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Password="F7C1" lockStructure="1"/>
  <bookViews>
    <workbookView xWindow="320" yWindow="280" windowWidth="14440" windowHeight="15460" tabRatio="898"/>
  </bookViews>
  <sheets>
    <sheet name="Contents" sheetId="37" r:id="rId1"/>
    <sheet name="Definitions and Changes" sheetId="40" r:id="rId2"/>
    <sheet name="1a. GPMS Cash Terms " sheetId="36" r:id="rId3"/>
    <sheet name="1b. GPMS Real Terms" sheetId="54" r:id="rId4"/>
    <sheet name="Real terms working - HIDE" sheetId="55" state="hidden" r:id="rId5"/>
    <sheet name="1c. GMS" sheetId="16" r:id="rId6"/>
    <sheet name="1d. PMS" sheetId="17" r:id="rId7"/>
    <sheet name="2a. GPMS Expenses" sheetId="15" r:id="rId8"/>
    <sheet name="2b. GMS Expenses" sheetId="13" r:id="rId9"/>
    <sheet name="2c. PMS Expenses" sheetId="18" r:id="rId10"/>
    <sheet name="3a. GPMS by Age " sheetId="20" r:id="rId11"/>
    <sheet name="3b. GPMS by Age " sheetId="24" r:id="rId12"/>
    <sheet name="4a. GPMS by Rurality " sheetId="28" r:id="rId13"/>
    <sheet name="4b. GPMS by Rurality " sheetId="29" r:id="rId14"/>
    <sheet name="5a. GPMS by Practice Size" sheetId="30" r:id="rId15"/>
    <sheet name="5b. GPMS by Practice Size" sheetId="31" r:id="rId16"/>
    <sheet name="6a. GPMS by SHA_GOR" sheetId="34" r:id="rId17"/>
    <sheet name="6b. GPMS by SHA_GOR " sheetId="33" r:id="rId18"/>
    <sheet name="7a. GPMS by NHS ER" sheetId="51" r:id="rId19"/>
    <sheet name="7b. GPMS by NHS ER" sheetId="52" r:id="rId20"/>
    <sheet name="8. GPMS Distribution" sheetId="38" r:id="rId21"/>
    <sheet name="9a. All Salaried" sheetId="39" r:id="rId22"/>
    <sheet name="9b. Salaried by Country " sheetId="41" r:id="rId23"/>
    <sheet name="9c. Salaried by Age" sheetId="48" r:id="rId24"/>
    <sheet name="9d. Salaried by Rurality" sheetId="49" r:id="rId25"/>
    <sheet name="9e. Salaried by SHA_GOR" sheetId="50" r:id="rId26"/>
    <sheet name="9f. Salaried by NHS ER" sheetId="53" r:id="rId27"/>
    <sheet name="10. Salaried Distribution " sheetId="45" r:id="rId28"/>
    <sheet name="11. Combined GPs" sheetId="47" r:id="rId29"/>
  </sheets>
  <externalReferences>
    <externalReference r:id="rId30"/>
    <externalReference r:id="rId31"/>
    <externalReference r:id="rId32"/>
  </externalReferences>
  <definedNames>
    <definedName name="_A1">#REF!</definedName>
    <definedName name="_Cal05">#REF!</definedName>
    <definedName name="_Cc1">#REF!</definedName>
    <definedName name="_Dd1">#REF!</definedName>
    <definedName name="_Ee1">#REF!</definedName>
    <definedName name="_Ff1">'[1]Non-Dispensing no help'!#REF!</definedName>
    <definedName name="a">'[1]Non-Dispensing no help'!#REF!</definedName>
    <definedName name="Dawn05">#REF!</definedName>
    <definedName name="newname1">#REF!</definedName>
    <definedName name="_xlnm.Print_Area" localSheetId="27">'10. Salaried Distribution '!$A$5:$R$83</definedName>
    <definedName name="_xlnm.Print_Area" localSheetId="28">'11. Combined GPs'!$A$5:$H$34</definedName>
    <definedName name="_xlnm.Print_Area" localSheetId="2">'1a. GPMS Cash Terms '!$A$5:$H$199</definedName>
    <definedName name="_xlnm.Print_Area" localSheetId="3">'1b. GPMS Real Terms'!$A$5:$H$72</definedName>
    <definedName name="_xlnm.Print_Area" localSheetId="5">'1c. GMS'!$A$5:$H$197</definedName>
    <definedName name="_xlnm.Print_Area" localSheetId="6">'1d. PMS'!$A$5:$H$124</definedName>
    <definedName name="_xlnm.Print_Area" localSheetId="7">'2a. GPMS Expenses'!$A$5:$M$205</definedName>
    <definedName name="_xlnm.Print_Area" localSheetId="8">'2b. GMS Expenses'!$A$5:$M$204</definedName>
    <definedName name="_xlnm.Print_Area" localSheetId="9">'2c. PMS Expenses'!$A$5:$M$131</definedName>
    <definedName name="_xlnm.Print_Area" localSheetId="10">'3a. GPMS by Age '!$A$5:$H$160</definedName>
    <definedName name="_xlnm.Print_Area" localSheetId="11">'3b. GPMS by Age '!$A$5:$M$166</definedName>
    <definedName name="_xlnm.Print_Area" localSheetId="12">'4a. GPMS by Rurality '!$A$5:$H$89</definedName>
    <definedName name="_xlnm.Print_Area" localSheetId="13">'4b. GPMS by Rurality '!$A$5:$M$95</definedName>
    <definedName name="_xlnm.Print_Area" localSheetId="14">'5a. GPMS by Practice Size'!$A$5:$H$165</definedName>
    <definedName name="_xlnm.Print_Area" localSheetId="15">'5b. GPMS by Practice Size'!$A$5:$M$171</definedName>
    <definedName name="_xlnm.Print_Area" localSheetId="16">'6a. GPMS by SHA_GOR'!$A$5:$H$330</definedName>
    <definedName name="_xlnm.Print_Area" localSheetId="17">'6b. GPMS by SHA_GOR '!$A$5:$M$335</definedName>
    <definedName name="_xlnm.Print_Area" localSheetId="18">'7a. GPMS by NHS ER'!$A$5:$H$49</definedName>
    <definedName name="_xlnm.Print_Area" localSheetId="19">'7b. GPMS by NHS ER'!$A$5:$L$49</definedName>
    <definedName name="_xlnm.Print_Area" localSheetId="20">'8. GPMS Distribution'!$A$5:$Y$102</definedName>
    <definedName name="_xlnm.Print_Area" localSheetId="21">'9a. All Salaried'!$A$5:$H$78</definedName>
    <definedName name="_xlnm.Print_Area" localSheetId="22">'9b. Salaried by Country '!$A$5:$J$112</definedName>
    <definedName name="_xlnm.Print_Area" localSheetId="23">'9c. Salaried by Age'!$A$5:$J$55</definedName>
    <definedName name="_xlnm.Print_Area" localSheetId="24">'9d. Salaried by Rurality'!$A$5:$J$35</definedName>
    <definedName name="_xlnm.Print_Area" localSheetId="25">'9e. Salaried by SHA_GOR'!$A$5:$J$124</definedName>
    <definedName name="_xlnm.Print_Area" localSheetId="26">'9f. Salaried by NHS ER'!$A$3:$I$37</definedName>
    <definedName name="_xlnm.Print_Area" localSheetId="0">Contents!$A$5:$D$50</definedName>
    <definedName name="_xlnm.Print_Area" localSheetId="1">'Definitions and Changes'!$B$6:$B$101</definedName>
    <definedName name="_xlnm.Print_Titles" localSheetId="27">'10. Salaried Distribution '!$3:$4</definedName>
    <definedName name="_xlnm.Print_Titles" localSheetId="28">'11. Combined GPs'!$3:$4</definedName>
    <definedName name="_xlnm.Print_Titles" localSheetId="2">'1a. GPMS Cash Terms '!$3:$4</definedName>
    <definedName name="_xlnm.Print_Titles" localSheetId="3">'1b. GPMS Real Terms'!$3:$4</definedName>
    <definedName name="_xlnm.Print_Titles" localSheetId="5">'1c. GMS'!$3:$4</definedName>
    <definedName name="_xlnm.Print_Titles" localSheetId="6">'1d. PMS'!$3:$4</definedName>
    <definedName name="_xlnm.Print_Titles" localSheetId="7">'2a. GPMS Expenses'!$3:$4</definedName>
    <definedName name="_xlnm.Print_Titles" localSheetId="8">'2b. GMS Expenses'!$3:$4</definedName>
    <definedName name="_xlnm.Print_Titles" localSheetId="9">'2c. PMS Expenses'!$3:$4</definedName>
    <definedName name="_xlnm.Print_Titles" localSheetId="10">'3a. GPMS by Age '!$3:$4</definedName>
    <definedName name="_xlnm.Print_Titles" localSheetId="11">'3b. GPMS by Age '!$3:$4</definedName>
    <definedName name="_xlnm.Print_Titles" localSheetId="12">'4a. GPMS by Rurality '!$3:$4</definedName>
    <definedName name="_xlnm.Print_Titles" localSheetId="13">'4b. GPMS by Rurality '!$3:$4</definedName>
    <definedName name="_xlnm.Print_Titles" localSheetId="14">'5a. GPMS by Practice Size'!$3:$4</definedName>
    <definedName name="_xlnm.Print_Titles" localSheetId="15">'5b. GPMS by Practice Size'!$3:$4</definedName>
    <definedName name="_xlnm.Print_Titles" localSheetId="16">'6a. GPMS by SHA_GOR'!$3:$4</definedName>
    <definedName name="_xlnm.Print_Titles" localSheetId="17">'6b. GPMS by SHA_GOR '!$3:$4</definedName>
    <definedName name="_xlnm.Print_Titles" localSheetId="18">'7a. GPMS by NHS ER'!$3:$4</definedName>
    <definedName name="_xlnm.Print_Titles" localSheetId="19">'7b. GPMS by NHS ER'!$3:$4</definedName>
    <definedName name="_xlnm.Print_Titles" localSheetId="20">'8. GPMS Distribution'!$3:$4</definedName>
    <definedName name="_xlnm.Print_Titles" localSheetId="21">'9a. All Salaried'!$3:$4</definedName>
    <definedName name="_xlnm.Print_Titles" localSheetId="22">'9b. Salaried by Country '!$3:$4</definedName>
    <definedName name="_xlnm.Print_Titles" localSheetId="23">'9c. Salaried by Age'!$3:$4</definedName>
    <definedName name="_xlnm.Print_Titles" localSheetId="24">'9d. Salaried by Rurality'!$3:$4</definedName>
    <definedName name="_xlnm.Print_Titles" localSheetId="25">'9e. Salaried by SHA_GOR'!$3:$4</definedName>
    <definedName name="_xlnm.Print_Titles" localSheetId="26">'9f. Salaried by NHS ER'!$3:$4</definedName>
    <definedName name="_xlnm.Print_Titles" localSheetId="0">Contents!$3:$4</definedName>
    <definedName name="_xlnm.Print_Titles" localSheetId="1">'Definitions and Changes'!$3:$4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8" i="55" l="1"/>
  <c r="H58" i="55"/>
  <c r="I58" i="55"/>
  <c r="G59" i="55"/>
  <c r="H59" i="55"/>
  <c r="I59" i="55"/>
  <c r="G60" i="55"/>
  <c r="H60" i="55"/>
  <c r="I60" i="55"/>
  <c r="G61" i="55"/>
  <c r="H61" i="55"/>
  <c r="I61" i="55"/>
  <c r="H57" i="55"/>
  <c r="I57" i="55"/>
  <c r="G57" i="55"/>
  <c r="G52" i="55"/>
  <c r="H52" i="55"/>
  <c r="I52" i="55"/>
  <c r="G53" i="55"/>
  <c r="H53" i="55"/>
  <c r="I53" i="55"/>
  <c r="G54" i="55"/>
  <c r="H54" i="55"/>
  <c r="I54" i="55"/>
  <c r="G55" i="55"/>
  <c r="H55" i="55"/>
  <c r="I55" i="55"/>
  <c r="G56" i="55"/>
  <c r="H56" i="55"/>
  <c r="I56" i="55"/>
  <c r="H51" i="55"/>
  <c r="I51" i="55"/>
  <c r="G51" i="55"/>
  <c r="G46" i="55"/>
  <c r="H46" i="55"/>
  <c r="I46" i="55"/>
  <c r="G47" i="55"/>
  <c r="H47" i="55"/>
  <c r="I47" i="55"/>
  <c r="G48" i="55"/>
  <c r="H48" i="55"/>
  <c r="I48" i="55"/>
  <c r="G49" i="55"/>
  <c r="H49" i="55"/>
  <c r="I49" i="55"/>
  <c r="H45" i="55"/>
  <c r="I45" i="55"/>
  <c r="G45" i="55"/>
  <c r="G40" i="55"/>
  <c r="H40" i="55"/>
  <c r="I40" i="55"/>
  <c r="G41" i="55"/>
  <c r="H41" i="55"/>
  <c r="I41" i="55"/>
  <c r="G42" i="55"/>
  <c r="H42" i="55"/>
  <c r="I42" i="55"/>
  <c r="G43" i="55"/>
  <c r="H43" i="55"/>
  <c r="I43" i="55"/>
  <c r="G44" i="55"/>
  <c r="H44" i="55"/>
  <c r="I44" i="55"/>
  <c r="H39" i="55"/>
  <c r="I39" i="55"/>
  <c r="G39" i="55"/>
  <c r="G34" i="55"/>
  <c r="H34" i="55"/>
  <c r="I34" i="55"/>
  <c r="G35" i="55"/>
  <c r="H35" i="55"/>
  <c r="I35" i="55"/>
  <c r="G36" i="55"/>
  <c r="H36" i="55"/>
  <c r="I36" i="55"/>
  <c r="G37" i="55"/>
  <c r="H37" i="55"/>
  <c r="I37" i="55"/>
  <c r="H33" i="55"/>
  <c r="I33" i="55"/>
  <c r="G33" i="55"/>
  <c r="G29" i="55"/>
  <c r="H29" i="55"/>
  <c r="I29" i="55"/>
  <c r="G30" i="55"/>
  <c r="H30" i="55"/>
  <c r="I30" i="55"/>
  <c r="G31" i="55"/>
  <c r="H31" i="55"/>
  <c r="I31" i="55"/>
  <c r="G32" i="55"/>
  <c r="H32" i="55"/>
  <c r="I32" i="55"/>
  <c r="H28" i="55"/>
  <c r="I28" i="55"/>
  <c r="G28" i="55"/>
  <c r="G22" i="55"/>
  <c r="H22" i="55"/>
  <c r="I22" i="55"/>
  <c r="G23" i="55"/>
  <c r="H23" i="55"/>
  <c r="I23" i="55"/>
  <c r="G24" i="55"/>
  <c r="H24" i="55"/>
  <c r="I24" i="55"/>
  <c r="G25" i="55"/>
  <c r="H25" i="55"/>
  <c r="I25" i="55"/>
  <c r="H21" i="55"/>
  <c r="I21" i="55"/>
  <c r="G21" i="55"/>
  <c r="G16" i="55"/>
  <c r="H16" i="55"/>
  <c r="I16" i="55"/>
  <c r="G17" i="55"/>
  <c r="H17" i="55"/>
  <c r="I17" i="55"/>
  <c r="G18" i="55"/>
  <c r="H18" i="55"/>
  <c r="I18" i="55"/>
  <c r="G19" i="55"/>
  <c r="H19" i="55"/>
  <c r="I19" i="55"/>
  <c r="G20" i="55"/>
  <c r="H20" i="55"/>
  <c r="I20" i="55"/>
  <c r="H15" i="55"/>
  <c r="I15" i="55"/>
  <c r="G15" i="55"/>
  <c r="G10" i="55"/>
  <c r="H10" i="55"/>
  <c r="I10" i="55"/>
  <c r="G11" i="55"/>
  <c r="H11" i="55"/>
  <c r="I11" i="55"/>
  <c r="G12" i="55"/>
  <c r="H12" i="55"/>
  <c r="I12" i="55"/>
  <c r="G13" i="55"/>
  <c r="H13" i="55"/>
  <c r="I13" i="55"/>
  <c r="I9" i="55"/>
  <c r="H9" i="55"/>
  <c r="G9" i="55"/>
  <c r="G4" i="55"/>
  <c r="H4" i="55"/>
  <c r="I4" i="55"/>
  <c r="G5" i="55"/>
  <c r="H5" i="55"/>
  <c r="I5" i="55"/>
  <c r="G6" i="55"/>
  <c r="H6" i="55"/>
  <c r="I6" i="55"/>
  <c r="G7" i="55"/>
  <c r="H7" i="55"/>
  <c r="I7" i="55"/>
  <c r="G8" i="55"/>
  <c r="H8" i="55"/>
  <c r="I8" i="55"/>
  <c r="H3" i="55"/>
  <c r="I3" i="55"/>
  <c r="G3" i="55"/>
</calcChain>
</file>

<file path=xl/sharedStrings.xml><?xml version="1.0" encoding="utf-8"?>
<sst xmlns="http://schemas.openxmlformats.org/spreadsheetml/2006/main" count="7105" uniqueCount="439">
  <si>
    <t xml:space="preserve">  However, total expense figures in table 1s exclude dissallowable expenses for all years, resulting in some differences between total expense figures for years 2002/03 to 2005/06.</t>
  </si>
  <si>
    <r>
      <t xml:space="preserve">2 </t>
    </r>
    <r>
      <rPr>
        <sz val="8"/>
        <rFont val="Arial"/>
        <family val="2"/>
      </rPr>
      <t>2002/03 and 2003/04 figures are based on Assistants, Salaried Doctors, Salaried Partners, PMS Others, and PMS Contracted or Salaried, with majority of income being from employment. See definitions and changes tab for more information. Gross Earnings, Expenses and GPMS/GMS/PMS figures are not available for these years.</t>
    </r>
  </si>
  <si>
    <r>
      <t>2004/05 (on majority rule)</t>
    </r>
    <r>
      <rPr>
        <b/>
        <vertAlign val="superscript"/>
        <sz val="8"/>
        <color indexed="8"/>
        <rFont val="Arial"/>
        <family val="2"/>
      </rPr>
      <t>3</t>
    </r>
  </si>
  <si>
    <r>
      <t>2005/06 (on majority rule)</t>
    </r>
    <r>
      <rPr>
        <b/>
        <vertAlign val="superscript"/>
        <sz val="8"/>
        <color indexed="8"/>
        <rFont val="Arial"/>
        <family val="2"/>
      </rPr>
      <t>3</t>
    </r>
  </si>
  <si>
    <r>
      <t>2003/04</t>
    </r>
    <r>
      <rPr>
        <b/>
        <vertAlign val="superscript"/>
        <sz val="8"/>
        <color indexed="8"/>
        <rFont val="Arial"/>
        <family val="2"/>
      </rPr>
      <t>2</t>
    </r>
  </si>
  <si>
    <t>2005/06</t>
  </si>
  <si>
    <t>2006/07</t>
  </si>
  <si>
    <t>2007/08</t>
  </si>
  <si>
    <t>2004/05</t>
  </si>
  <si>
    <t>Practice Type</t>
  </si>
  <si>
    <t>Gross Earnings</t>
  </si>
  <si>
    <t>Premises</t>
  </si>
  <si>
    <t>Employee</t>
  </si>
  <si>
    <t>Scotland</t>
  </si>
  <si>
    <t>Wales</t>
  </si>
  <si>
    <t>England</t>
  </si>
  <si>
    <t>GMS</t>
  </si>
  <si>
    <t>PMS</t>
  </si>
  <si>
    <t>now in "Other"</t>
  </si>
  <si>
    <t>Car and Travel</t>
  </si>
  <si>
    <t>Net Capital Allowance</t>
  </si>
  <si>
    <r>
      <t>Office &amp; General Business</t>
    </r>
    <r>
      <rPr>
        <b/>
        <vertAlign val="superscript"/>
        <sz val="10"/>
        <rFont val="Arial"/>
        <family val="2"/>
      </rPr>
      <t>2</t>
    </r>
  </si>
  <si>
    <r>
      <t>2002/03</t>
    </r>
    <r>
      <rPr>
        <b/>
        <vertAlign val="superscript"/>
        <sz val="8"/>
        <rFont val="Arial"/>
        <family val="2"/>
      </rPr>
      <t>4</t>
    </r>
  </si>
  <si>
    <t>Income Before Tax</t>
  </si>
  <si>
    <t>All Practice Types</t>
  </si>
  <si>
    <t>GPMS ENGLAND</t>
  </si>
  <si>
    <t>UK</t>
  </si>
  <si>
    <t>GPMS SCOTLAND</t>
  </si>
  <si>
    <t>GPMS WALES</t>
  </si>
  <si>
    <t>GPMS NORTHERN IRELAND</t>
  </si>
  <si>
    <r>
      <t>2003/04</t>
    </r>
    <r>
      <rPr>
        <b/>
        <vertAlign val="superscript"/>
        <sz val="8"/>
        <rFont val="Arial"/>
        <family val="2"/>
      </rPr>
      <t>2</t>
    </r>
  </si>
  <si>
    <t>-</t>
  </si>
  <si>
    <t>GMS ENGLAND</t>
  </si>
  <si>
    <t>GMS SCOTLAND</t>
  </si>
  <si>
    <t>GMS WALES</t>
  </si>
  <si>
    <t>GMS NORTHERN IRELAND</t>
  </si>
  <si>
    <t>PMS ENGLAND</t>
  </si>
  <si>
    <t>PMS SCOTLAND</t>
  </si>
  <si>
    <t>GPMS</t>
  </si>
  <si>
    <t>Return to contents</t>
  </si>
  <si>
    <t>Return to top</t>
  </si>
  <si>
    <t>GPMS 40 - 49</t>
  </si>
  <si>
    <t>GPMS 50 - 59</t>
  </si>
  <si>
    <t>GPMS 60+</t>
  </si>
  <si>
    <t>GPMS RURAL</t>
  </si>
  <si>
    <t>GPMS URBAN</t>
  </si>
  <si>
    <t>GPMS single-hander</t>
  </si>
  <si>
    <t>GPMS Single-Hander</t>
  </si>
  <si>
    <t xml:space="preserve"> GPMS 2 or 3 GPs</t>
  </si>
  <si>
    <t>GPMS 4 or 5 GPs</t>
  </si>
  <si>
    <t>GPMS 6+ GPs</t>
  </si>
  <si>
    <t>GPMS 2 or 3 GPs</t>
  </si>
  <si>
    <t>2006/07 GOR</t>
  </si>
  <si>
    <t>2006/07 SHA</t>
  </si>
  <si>
    <t>GPMS North East</t>
  </si>
  <si>
    <t>GPMS Yorkshire and the Humber</t>
  </si>
  <si>
    <t xml:space="preserve"> GPMS North West</t>
  </si>
  <si>
    <t>GPMS East Midlands</t>
  </si>
  <si>
    <t>GPMS West Midlands</t>
  </si>
  <si>
    <t>GPMS East of England</t>
  </si>
  <si>
    <t>GPMS London</t>
  </si>
  <si>
    <t>GPMS South West</t>
  </si>
  <si>
    <t>Data Sources</t>
  </si>
  <si>
    <t>£0 - &lt;£80K</t>
  </si>
  <si>
    <t>£80K - &lt;£100K</t>
  </si>
  <si>
    <t>£100K - &lt;£110K</t>
  </si>
  <si>
    <t>£110K - &lt;£120K</t>
  </si>
  <si>
    <t>£120K - &lt;£130K</t>
  </si>
  <si>
    <t>£130K - &lt;£140K</t>
  </si>
  <si>
    <t>£140K - &lt;£150K</t>
  </si>
  <si>
    <t>£150K - &lt;£160K</t>
  </si>
  <si>
    <t>£160K - &lt;£170K</t>
  </si>
  <si>
    <t>£170K - &lt;£180K</t>
  </si>
  <si>
    <t>£180K - &lt;£190K</t>
  </si>
  <si>
    <t>£190K - &lt;£200K</t>
  </si>
  <si>
    <t>£200K - &lt;£250K</t>
  </si>
  <si>
    <t>£250K - &lt;£300K</t>
  </si>
  <si>
    <t>£300K - &lt;£350K</t>
  </si>
  <si>
    <t>£350K - &lt;£400K</t>
  </si>
  <si>
    <t>£400K - &lt;£450K</t>
  </si>
  <si>
    <t>£450K - &lt;£500K</t>
  </si>
  <si>
    <t>£500K+</t>
  </si>
  <si>
    <t>GPMS GROSS EARNINGS</t>
  </si>
  <si>
    <t>Percentage of GPs</t>
  </si>
  <si>
    <t>Cumulative Percentage of GPs</t>
  </si>
  <si>
    <t xml:space="preserve">Number of GPs </t>
  </si>
  <si>
    <t>£0 - &lt;£10K</t>
  </si>
  <si>
    <t>£10K - &lt;£20K</t>
  </si>
  <si>
    <t>£20K - &lt;£40K</t>
  </si>
  <si>
    <t>£40K - &lt;£50K</t>
  </si>
  <si>
    <t>£50K - &lt;£60K</t>
  </si>
  <si>
    <t>£60K - &lt;£70K</t>
  </si>
  <si>
    <t>£80K - &lt;£90K</t>
  </si>
  <si>
    <t>£90K - &lt;£100K</t>
  </si>
  <si>
    <t>£150K - &lt;£200K</t>
  </si>
  <si>
    <t>£300K - &lt;£400K</t>
  </si>
  <si>
    <t>£400K+</t>
  </si>
  <si>
    <t>£0 - £20K</t>
  </si>
  <si>
    <t>£20K - &lt;£30K</t>
  </si>
  <si>
    <t>£30K - &lt;£40K</t>
  </si>
  <si>
    <t>£70K - &lt;£80K</t>
  </si>
  <si>
    <t>£250K+</t>
  </si>
  <si>
    <r>
      <t>2002/03</t>
    </r>
    <r>
      <rPr>
        <b/>
        <vertAlign val="superscript"/>
        <sz val="8"/>
        <rFont val="Arial"/>
        <family val="2"/>
      </rPr>
      <t>2</t>
    </r>
  </si>
  <si>
    <t>2002/03</t>
  </si>
  <si>
    <t>Contract Type</t>
  </si>
  <si>
    <t xml:space="preserve">2003/04 </t>
  </si>
  <si>
    <t>GPMS  Salaried</t>
  </si>
  <si>
    <t>GMS Salaried</t>
  </si>
  <si>
    <t>PMS Salaried</t>
  </si>
  <si>
    <t xml:space="preserve">GPMS UNDER 40 </t>
  </si>
  <si>
    <t xml:space="preserve">GPMS UNDER 40  </t>
  </si>
  <si>
    <t>Average gross earnings, expenses and income before tax by practice type for GPMS contractor GPs by age group (UK).</t>
  </si>
  <si>
    <r>
      <t>-----------</t>
    </r>
    <r>
      <rPr>
        <sz val="8"/>
        <rFont val="Arial"/>
        <family val="2"/>
      </rPr>
      <t xml:space="preserve">  Denotes break in time series due to methodological changes in defining "salaried", "contract type" and "population".</t>
    </r>
  </si>
  <si>
    <t xml:space="preserve">ALL GPS  </t>
  </si>
  <si>
    <t xml:space="preserve">GPMS GPS  </t>
  </si>
  <si>
    <t xml:space="preserve">GMS GPS  </t>
  </si>
  <si>
    <t xml:space="preserve">PMS GPS  </t>
  </si>
  <si>
    <t>Year</t>
  </si>
  <si>
    <r>
      <t>Total Expenses</t>
    </r>
    <r>
      <rPr>
        <b/>
        <vertAlign val="superscript"/>
        <sz val="10"/>
        <rFont val="Arial"/>
        <family val="2"/>
      </rPr>
      <t>1</t>
    </r>
  </si>
  <si>
    <t>GPMS INCOME BEFORE TAX</t>
  </si>
  <si>
    <t xml:space="preserve"> Therefore figures for All Non-Dispensers for these years are not available</t>
  </si>
  <si>
    <t xml:space="preserve"> Therefore figures for All Non-Dispensers for these years are not available. However, this was not the case for Northern Ireland figures.</t>
  </si>
  <si>
    <t>2003/04</t>
  </si>
  <si>
    <t>All Dispensing</t>
  </si>
  <si>
    <t>All Non-Dispensing</t>
  </si>
  <si>
    <t>Estimated Population</t>
  </si>
  <si>
    <t>Dispensing GPs</t>
  </si>
  <si>
    <t>Adjustments</t>
  </si>
  <si>
    <t>PMS Populations</t>
  </si>
  <si>
    <t>PMS populations should not be compared between 2006/07 and 2007/08 due to a data quality issue with the PMS markers in 2006/07.</t>
  </si>
  <si>
    <t>Salaried GPs</t>
  </si>
  <si>
    <t>Stratification</t>
  </si>
  <si>
    <t xml:space="preserve">Rurality </t>
  </si>
  <si>
    <t>From 2005/06, each patient in a GP practice has been classified as being urban or rural based on their postcode. If more than 50% of patients are classified as rural, the practice is categorised as rural. Likewise if more than 50% of patients are classified as urban, the practice is classified as urban. Patient postcodes are classified as either rural or urban using the ONS 'Rural and Urban Classification 2004' for England and Wales, the 'NHS Postcode Directory' for Scotland and the 'Statistical Classification and Delineation of Settlements' for Northern Ireland. More information on these can be found in the GP Earnings and Expenses Final Report 2007/08.</t>
  </si>
  <si>
    <t>In 2004/05 three different variables were used to identify rurality. These were a rural payment indicator, the average patient-practice distance and the percentage of patients living more than 4km from the practice. Figures in this time series are based on the rural payment indicator method.
Rurality figures were not produced in 2003/04.</t>
  </si>
  <si>
    <t>UK/GB figures</t>
  </si>
  <si>
    <t>Practice size</t>
  </si>
  <si>
    <t>The 2002/03 and 2003/04 earnings and expenses reports are on GB level data, whilst later reports are based on UK level data.</t>
  </si>
  <si>
    <r>
      <t>All Salaried: Assistant/Salaried Performer  GPMS/GMS/PMS</t>
    </r>
    <r>
      <rPr>
        <b/>
        <vertAlign val="superscript"/>
        <sz val="10"/>
        <rFont val="Arial"/>
        <family val="2"/>
      </rPr>
      <t>1</t>
    </r>
  </si>
  <si>
    <r>
      <t xml:space="preserve">3 </t>
    </r>
    <r>
      <rPr>
        <sz val="8"/>
        <rFont val="Arial"/>
        <family val="2"/>
      </rPr>
      <t>See the definitions and changes tab for more on the 'majority rule' and how identifying salaried GPs has changed over time.</t>
    </r>
  </si>
  <si>
    <t>Prior to 2004/05 the distribution bands used to categorise earnings and expenses differ significantly from those used in later years, therefore these have not been included.</t>
  </si>
  <si>
    <t>In 2004/05, only high level results were adjusted, therefore some results (e.g. country level dispensing/non-dispensing figures) are not available. From 2005/06, all results have been adjusted.</t>
  </si>
  <si>
    <t xml:space="preserve"> for more information on adjustments.</t>
  </si>
  <si>
    <t xml:space="preserve"> Therefore figures for All Non-Dispensers for these years are not available.</t>
  </si>
  <si>
    <t>Practice size figures were not produced in 2003/04.</t>
  </si>
  <si>
    <t xml:space="preserve">GPMS SHA = South Central      GOR = South East </t>
  </si>
  <si>
    <t>GPMS SHA = South East Coast    GOR = South East</t>
  </si>
  <si>
    <t xml:space="preserve">GPMS SHA = South Central    GOR = South East </t>
  </si>
  <si>
    <t>Strategic Health Authority (SHA) / Government Office Region (GOR)</t>
  </si>
  <si>
    <t xml:space="preserve">SHAs and GORs cover the same areas, all apart from the South East GOR which is split in to South East Coast SHA and South Central SHA. </t>
  </si>
  <si>
    <t>Government Office Regions were created in 1994. A region is the highest tier of local government in England; there are nine regions in total.</t>
  </si>
  <si>
    <t>Totals were then calculated on the different methods. (For the purpose of this time series, the total using the majority rule has been used).</t>
  </si>
  <si>
    <t xml:space="preserve">In 2002/03 and 2003/04, salaried GPs included Assistants, Salaried Doctors, Salaried Partners, PMS Others and PMS Contracted or Salaried. In order to split salaried GPs out in the PMS Contracted or Salaried group, earnings for this group were calculated in 2 different ways:
1) 10% rule - self employment income less than 10% of employment income
2) Majority rule - majority of income from employment </t>
  </si>
  <si>
    <t>In 2004/05 and 2005/06, terminology on the GP census changed. Assistants, GMS/PMS Others and Salaried Doctors (under the practice staff scheme only) were all grouped together under the term 'Assistants'. GMS and PMS salaried GPs could not be identified, so proportion of income from self employment/employment sources was considered. Figures were produced using two different methods:
1) 10% rule - self employement income less than 10% of employment income
2) Majority rule - majority of income from employment (for the purposes of this time series, these figures have been used)</t>
  </si>
  <si>
    <t>From 2006/07 onwards, salaried GPs could be identified on the GP census.</t>
  </si>
  <si>
    <t>Bands are not uniform across each distribution due to small sample sizes in some categories.</t>
  </si>
  <si>
    <t>Definitions and Changes</t>
  </si>
  <si>
    <t>GORs and SHAs cover the same areas, all apart from the South East GOR, which is split in to South East Coast SHA and South Central SHA.</t>
  </si>
  <si>
    <r>
      <t>2002/03</t>
    </r>
    <r>
      <rPr>
        <b/>
        <vertAlign val="superscript"/>
        <sz val="8"/>
        <rFont val="Arial"/>
        <family val="2"/>
      </rPr>
      <t>7</t>
    </r>
  </si>
  <si>
    <r>
      <t>2007/08</t>
    </r>
    <r>
      <rPr>
        <b/>
        <vertAlign val="superscript"/>
        <sz val="8"/>
        <color indexed="8"/>
        <rFont val="Arial"/>
        <family val="2"/>
      </rPr>
      <t>1</t>
    </r>
  </si>
  <si>
    <t>New GMS contract (nGMS)</t>
  </si>
  <si>
    <t xml:space="preserve">The new General Medical Service contract was introduced on 1st April 2004. It was designed to improve the way that Primary Medical Care services were funded and to allow practices greater flexibility to determine the range of services they wish to provide, including through opting out of additional services and out-of-hours care. </t>
  </si>
  <si>
    <t>Northern Ireland figures were published in 2002/03 and 2003/04, however UK results were not presented.</t>
  </si>
  <si>
    <r>
      <t>2002/03</t>
    </r>
    <r>
      <rPr>
        <b/>
        <vertAlign val="superscript"/>
        <sz val="8"/>
        <rFont val="Arial"/>
        <family val="2"/>
      </rPr>
      <t>6</t>
    </r>
  </si>
  <si>
    <r>
      <t>2003/04</t>
    </r>
    <r>
      <rPr>
        <b/>
        <vertAlign val="superscript"/>
        <sz val="8"/>
        <rFont val="Arial"/>
        <family val="2"/>
      </rPr>
      <t>6</t>
    </r>
  </si>
  <si>
    <r>
      <t>Interest</t>
    </r>
    <r>
      <rPr>
        <b/>
        <vertAlign val="superscript"/>
        <sz val="10"/>
        <rFont val="Arial"/>
        <family val="2"/>
      </rPr>
      <t>3</t>
    </r>
  </si>
  <si>
    <r>
      <t>Depreciation/Loss Profit On Sale</t>
    </r>
    <r>
      <rPr>
        <b/>
        <vertAlign val="superscript"/>
        <sz val="10"/>
        <rFont val="Arial"/>
        <family val="2"/>
      </rPr>
      <t>4</t>
    </r>
  </si>
  <si>
    <r>
      <t>Other</t>
    </r>
    <r>
      <rPr>
        <b/>
        <vertAlign val="superscript"/>
        <sz val="10"/>
        <rFont val="Arial"/>
        <family val="2"/>
      </rPr>
      <t>5</t>
    </r>
  </si>
  <si>
    <r>
      <t>4</t>
    </r>
    <r>
      <rPr>
        <sz val="8"/>
        <rFont val="Arial"/>
        <family val="2"/>
      </rPr>
      <t xml:space="preserve"> In 2007/08, Depreciation was reclassified to "Other". For country level figures, Depreciation was also included in "Other" in 2006/07.</t>
    </r>
  </si>
  <si>
    <r>
      <t>5</t>
    </r>
    <r>
      <rPr>
        <sz val="8"/>
        <rFont val="Arial"/>
        <family val="2"/>
      </rPr>
      <t xml:space="preserve"> In 2007/08 "Other" included expenses of businesses where turnover was low and expenses breakdown was not available.</t>
    </r>
  </si>
  <si>
    <r>
      <t>6</t>
    </r>
    <r>
      <rPr>
        <sz val="8"/>
        <rFont val="Arial"/>
        <family val="2"/>
      </rPr>
      <t xml:space="preserve"> GB not UK figures. Despite Northern Ireland figures being published for these years, UK figures were not published.</t>
    </r>
  </si>
  <si>
    <r>
      <t>7</t>
    </r>
    <r>
      <rPr>
        <sz val="8"/>
        <rFont val="Arial"/>
        <family val="2"/>
      </rPr>
      <t xml:space="preserve"> Pre 2004/5 two categories were used to describe non dispensers,  "non dispensers with help" and "non dispensers without help".</t>
    </r>
  </si>
  <si>
    <r>
      <t>8</t>
    </r>
    <r>
      <rPr>
        <sz val="8"/>
        <rFont val="Arial"/>
        <family val="2"/>
      </rPr>
      <t xml:space="preserve"> An expenses breakdown by country was not produced in 2005/06.</t>
    </r>
  </si>
  <si>
    <r>
      <t xml:space="preserve">9 </t>
    </r>
    <r>
      <rPr>
        <sz val="8"/>
        <rFont val="Arial"/>
        <family val="2"/>
      </rPr>
      <t>PMS figures were not available for Scotland in 2002/03, therefore the GPMS figures are not included.</t>
    </r>
  </si>
  <si>
    <r>
      <t>2002/03</t>
    </r>
    <r>
      <rPr>
        <b/>
        <vertAlign val="superscript"/>
        <sz val="8"/>
        <rFont val="Arial"/>
        <family val="2"/>
      </rPr>
      <t>6,7</t>
    </r>
  </si>
  <si>
    <r>
      <t>2003/04</t>
    </r>
    <r>
      <rPr>
        <b/>
        <vertAlign val="superscript"/>
        <sz val="8"/>
        <rFont val="Arial"/>
        <family val="2"/>
      </rPr>
      <t>6,7</t>
    </r>
  </si>
  <si>
    <r>
      <t>2005/06</t>
    </r>
    <r>
      <rPr>
        <b/>
        <vertAlign val="superscript"/>
        <sz val="8"/>
        <color indexed="8"/>
        <rFont val="Arial"/>
        <family val="2"/>
      </rPr>
      <t>8</t>
    </r>
  </si>
  <si>
    <r>
      <t>2003/04</t>
    </r>
    <r>
      <rPr>
        <b/>
        <vertAlign val="superscript"/>
        <sz val="8"/>
        <rFont val="Arial"/>
        <family val="2"/>
      </rPr>
      <t>7</t>
    </r>
  </si>
  <si>
    <r>
      <t>2002/03</t>
    </r>
    <r>
      <rPr>
        <b/>
        <vertAlign val="superscript"/>
        <sz val="8"/>
        <rFont val="Arial"/>
        <family val="2"/>
      </rPr>
      <t>9</t>
    </r>
  </si>
  <si>
    <r>
      <t>2002/03</t>
    </r>
    <r>
      <rPr>
        <b/>
        <vertAlign val="superscript"/>
        <sz val="8"/>
        <rFont val="Arial"/>
        <family val="2"/>
      </rPr>
      <t>7,9</t>
    </r>
  </si>
  <si>
    <r>
      <t>1</t>
    </r>
    <r>
      <rPr>
        <sz val="8"/>
        <rFont val="Arial"/>
        <family val="2"/>
      </rPr>
      <t xml:space="preserve"> From 2006/07 onwards figures excluded disallowable expenses, whereas years prior to 2006/07 included disallowable expenses.</t>
    </r>
  </si>
  <si>
    <r>
      <t xml:space="preserve">9 </t>
    </r>
    <r>
      <rPr>
        <sz val="8"/>
        <rFont val="Arial"/>
        <family val="2"/>
      </rPr>
      <t>PMS figures are not available for Scotland for 2002/03.</t>
    </r>
  </si>
  <si>
    <r>
      <t>6</t>
    </r>
    <r>
      <rPr>
        <sz val="8"/>
        <rFont val="Arial"/>
        <family val="2"/>
      </rPr>
      <t xml:space="preserve"> GB not UK figures. </t>
    </r>
  </si>
  <si>
    <r>
      <t>2002/04</t>
    </r>
    <r>
      <rPr>
        <b/>
        <vertAlign val="superscript"/>
        <sz val="8"/>
        <rFont val="Arial"/>
        <family val="2"/>
      </rPr>
      <t>7</t>
    </r>
  </si>
  <si>
    <r>
      <t>2002/03</t>
    </r>
    <r>
      <rPr>
        <b/>
        <vertAlign val="superscript"/>
        <sz val="8"/>
        <rFont val="Arial"/>
        <family val="2"/>
      </rPr>
      <t>1</t>
    </r>
  </si>
  <si>
    <r>
      <t>2003/04</t>
    </r>
    <r>
      <rPr>
        <b/>
        <vertAlign val="superscript"/>
        <sz val="8"/>
        <rFont val="Arial"/>
        <family val="2"/>
      </rPr>
      <t>1</t>
    </r>
  </si>
  <si>
    <r>
      <t>2002/03</t>
    </r>
    <r>
      <rPr>
        <b/>
        <vertAlign val="superscript"/>
        <sz val="8"/>
        <rFont val="Arial"/>
        <family val="2"/>
      </rPr>
      <t>1,2</t>
    </r>
  </si>
  <si>
    <r>
      <t>2003/04</t>
    </r>
    <r>
      <rPr>
        <b/>
        <vertAlign val="superscript"/>
        <sz val="8"/>
        <rFont val="Arial"/>
        <family val="2"/>
      </rPr>
      <t>1,2</t>
    </r>
  </si>
  <si>
    <r>
      <t>2004/05</t>
    </r>
    <r>
      <rPr>
        <b/>
        <vertAlign val="superscript"/>
        <sz val="8"/>
        <rFont val="Arial"/>
        <family val="2"/>
      </rPr>
      <t>3</t>
    </r>
  </si>
  <si>
    <r>
      <t>2002/03</t>
    </r>
    <r>
      <rPr>
        <b/>
        <vertAlign val="superscript"/>
        <sz val="8"/>
        <rFont val="Arial"/>
        <family val="2"/>
      </rPr>
      <t>2,4</t>
    </r>
  </si>
  <si>
    <r>
      <t>1</t>
    </r>
    <r>
      <rPr>
        <sz val="8"/>
        <rFont val="Arial"/>
        <family val="2"/>
      </rPr>
      <t xml:space="preserve"> GB not UK figures. Despite Northern Ireland figures being published for these years, UK figures were not published.</t>
    </r>
  </si>
  <si>
    <r>
      <t xml:space="preserve">2 </t>
    </r>
    <r>
      <rPr>
        <sz val="8"/>
        <rFont val="Arial"/>
        <family val="2"/>
      </rPr>
      <t>Pre 2004/05 two categories were used to describe non dispensers,  "non dispensers with help" and "non dispensers without help".</t>
    </r>
  </si>
  <si>
    <r>
      <t>3</t>
    </r>
    <r>
      <rPr>
        <sz val="8"/>
        <color indexed="8"/>
        <rFont val="Arial"/>
        <family val="2"/>
      </rPr>
      <t xml:space="preserve"> In 2004/05, only high level figures were adjusted, therefore some results are not available. See the definitions and changes tab </t>
    </r>
  </si>
  <si>
    <r>
      <t>4</t>
    </r>
    <r>
      <rPr>
        <sz val="8"/>
        <color indexed="8"/>
        <rFont val="Arial"/>
        <family val="2"/>
      </rPr>
      <t xml:space="preserve"> PMS figures are not available for Scotland in 2002/03, therefore the GPMS figures are not included.</t>
    </r>
  </si>
  <si>
    <r>
      <t>1</t>
    </r>
    <r>
      <rPr>
        <sz val="8"/>
        <rFont val="Arial"/>
        <family val="2"/>
      </rPr>
      <t xml:space="preserve"> GB not UK figures. Despite Northern Ireland figures being published in these years, UK figures were not published.</t>
    </r>
  </si>
  <si>
    <r>
      <t>2</t>
    </r>
    <r>
      <rPr>
        <sz val="8"/>
        <rFont val="Arial"/>
        <family val="2"/>
      </rPr>
      <t xml:space="preserve"> Pre 2004/05 two categories were used to describe non dispensers,  "non dispensers with help" and "non dispensers without help".</t>
    </r>
  </si>
  <si>
    <r>
      <t>1</t>
    </r>
    <r>
      <rPr>
        <sz val="8"/>
        <rFont val="Arial"/>
        <family val="2"/>
      </rPr>
      <t xml:space="preserve"> GB not UK figures. </t>
    </r>
  </si>
  <si>
    <r>
      <t>4</t>
    </r>
    <r>
      <rPr>
        <sz val="8"/>
        <color indexed="8"/>
        <rFont val="Arial"/>
        <family val="2"/>
      </rPr>
      <t xml:space="preserve"> PMS figures are not available for Scotland for 2002/03.</t>
    </r>
  </si>
  <si>
    <r>
      <t>2</t>
    </r>
    <r>
      <rPr>
        <sz val="8"/>
        <rFont val="Arial"/>
        <family val="2"/>
      </rPr>
      <t xml:space="preserve"> Pre 2004/05 two categories were used to describe non dispensers,  "non dispensers with help" and "non dispensers without help"</t>
    </r>
  </si>
  <si>
    <r>
      <t>1</t>
    </r>
    <r>
      <rPr>
        <sz val="8"/>
        <rFont val="Arial"/>
        <family val="2"/>
      </rPr>
      <t xml:space="preserve"> GB not UK figures</t>
    </r>
  </si>
  <si>
    <r>
      <t>1</t>
    </r>
    <r>
      <rPr>
        <sz val="8"/>
        <color indexed="8"/>
        <rFont val="Arial"/>
        <family val="2"/>
      </rPr>
      <t xml:space="preserve"> In 2004/05, only high level figures were adjusted, therefore some results are not available. See the definitions and changes tab </t>
    </r>
  </si>
  <si>
    <r>
      <t>2004/05</t>
    </r>
    <r>
      <rPr>
        <b/>
        <vertAlign val="superscript"/>
        <sz val="8"/>
        <rFont val="Arial"/>
        <family val="2"/>
      </rPr>
      <t>1</t>
    </r>
  </si>
  <si>
    <r>
      <t>4</t>
    </r>
    <r>
      <rPr>
        <sz val="8"/>
        <rFont val="Arial"/>
        <family val="2"/>
      </rPr>
      <t xml:space="preserve"> In 2007/08, Depreciation was reclassified to "Other". Depreciation was also included in "Other" in 2006/07.</t>
    </r>
  </si>
  <si>
    <r>
      <t>6</t>
    </r>
    <r>
      <rPr>
        <sz val="8"/>
        <rFont val="Arial"/>
        <family val="2"/>
      </rPr>
      <t xml:space="preserve"> An expenses breakdown by GOR was not produced in 2006/07.</t>
    </r>
  </si>
  <si>
    <r>
      <t>2006/07 GOR</t>
    </r>
    <r>
      <rPr>
        <b/>
        <vertAlign val="superscript"/>
        <sz val="8"/>
        <color indexed="8"/>
        <rFont val="Arial"/>
        <family val="2"/>
      </rPr>
      <t>6</t>
    </r>
  </si>
  <si>
    <r>
      <t>2006/07</t>
    </r>
    <r>
      <rPr>
        <b/>
        <vertAlign val="superscript"/>
        <sz val="8"/>
        <color indexed="8"/>
        <rFont val="Arial"/>
        <family val="2"/>
      </rPr>
      <t>4</t>
    </r>
  </si>
  <si>
    <r>
      <t xml:space="preserve">4 </t>
    </r>
    <r>
      <rPr>
        <sz val="8"/>
        <rFont val="Arial"/>
        <family val="2"/>
      </rPr>
      <t xml:space="preserve">Figures from 2006/07 onwards are stratified and weighted. Prior to 2006/07 figures were not stratified or weighted back up </t>
    </r>
  </si>
  <si>
    <t>`</t>
  </si>
  <si>
    <t>2008/09</t>
  </si>
  <si>
    <t>Total Expenses</t>
  </si>
  <si>
    <t>Total Income Before Tax</t>
  </si>
  <si>
    <t xml:space="preserve">Estimated Population </t>
  </si>
  <si>
    <t>Total gross earnings = gross self employment earnings and gross employment earnings.</t>
  </si>
  <si>
    <t>Total expenses = self employment expenses and employment expenses.</t>
  </si>
  <si>
    <t>Total income before tax = self employment income before tax and employment income before tax.</t>
  </si>
  <si>
    <t>Results have been suppressed where GP counts&lt;30.</t>
  </si>
  <si>
    <t>There are very few salaried GPs in Northern Ireland, therefore there are no results available.</t>
  </si>
  <si>
    <t xml:space="preserve">SALARIED GPS UK  </t>
  </si>
  <si>
    <t xml:space="preserve">SALARIED GPS ENGLAND  </t>
  </si>
  <si>
    <t xml:space="preserve">SALARIED GPS SCOTLAND  </t>
  </si>
  <si>
    <t xml:space="preserve">SALARIED GPS WALES  </t>
  </si>
  <si>
    <t>£0 - &lt;£20,000</t>
  </si>
  <si>
    <t>£20,000 - &lt;£30,000</t>
  </si>
  <si>
    <t>£30,000 - &lt;£40,000</t>
  </si>
  <si>
    <t>£40,000 - &lt;£50,000</t>
  </si>
  <si>
    <t>£50,000 - &lt;£60,000</t>
  </si>
  <si>
    <t>£60,000 - &lt;£65,000</t>
  </si>
  <si>
    <t>£65,000 - &lt;£70,000</t>
  </si>
  <si>
    <t>£70,000 - &lt;£75,000</t>
  </si>
  <si>
    <t>£75,000 - &lt;£80,000</t>
  </si>
  <si>
    <t>£80,000 - &lt;£90,000</t>
  </si>
  <si>
    <t>£90,000 - &lt;£100,000</t>
  </si>
  <si>
    <t>£100,000+</t>
  </si>
  <si>
    <t xml:space="preserve">COMBINED GPS UK  </t>
  </si>
  <si>
    <t xml:space="preserve">GPMS  </t>
  </si>
  <si>
    <t xml:space="preserve">GMS </t>
  </si>
  <si>
    <t xml:space="preserve">PMS  </t>
  </si>
  <si>
    <t xml:space="preserve">GPMS </t>
  </si>
  <si>
    <t>It is not possible to provide country level results due to small population and sample sizes.</t>
  </si>
  <si>
    <t>Combined GPs are contractor GPs + salaried GPs (locums and freelancers are not included).</t>
  </si>
  <si>
    <t>Figures are a weighted average of total earnings and expenses of both contractor and salaried GPs.</t>
  </si>
  <si>
    <t>Notes: New pay bands were introduced in the 2007/08 EEQ. Due to inconsistency of pay bands between 2004/05 - 2006/07 and 2007/08, some fine bands have been combined, based on unrounded figures. This affects all the years presented.</t>
  </si>
  <si>
    <r>
      <t>1</t>
    </r>
    <r>
      <rPr>
        <sz val="8"/>
        <rFont val="Arial"/>
        <family val="2"/>
      </rPr>
      <t xml:space="preserve"> 'All GPs' include Assistants and Salaried Performer GPs, whereas the GPMS/GMS/PMS GP figures do not. Assistants refer to England and Wales GPs, and include what were formally known (before nGMS) as assistants, GMS/PMS others and some salaried doctors on the practice staff scheme. Some long-term (over 3 months) locums may also be present in this group.
Salaried Performer is a term used on the Scotland census and refers to what were formally knows as salaried GPs, assistants, associates and GMS/PMS others. </t>
    </r>
  </si>
  <si>
    <t>Rounding</t>
  </si>
  <si>
    <t>Weighting</t>
  </si>
  <si>
    <t xml:space="preserve">Regional figures were not published pre 2004/05. </t>
  </si>
  <si>
    <t>Regional figures were not published pre 2004/05.</t>
  </si>
  <si>
    <r>
      <t>-----------</t>
    </r>
    <r>
      <rPr>
        <sz val="8"/>
        <rFont val="Arial"/>
        <family val="2"/>
      </rPr>
      <t xml:space="preserve">  Denotes break in time series due to methodological changes in defining "practice size".</t>
    </r>
  </si>
  <si>
    <t>2004/05 to 2007/08 Practice size includes contractors and salaried GPs but not assistants.</t>
  </si>
  <si>
    <t xml:space="preserve"> Therefore, figures for All Non-Dispensers for these years are not available. However, this was not the case for Northern Ireland figures.</t>
  </si>
  <si>
    <t>GPMS UNDER 40</t>
  </si>
  <si>
    <t>GPMS North West</t>
  </si>
  <si>
    <t>GPMS SHA = South Central    GOR = South East</t>
  </si>
  <si>
    <t>Total Gross Earnings</t>
  </si>
  <si>
    <t>Gross Employment Earnings</t>
  </si>
  <si>
    <t>Gross Self Employment Earnings</t>
  </si>
  <si>
    <r>
      <t>2008/09</t>
    </r>
    <r>
      <rPr>
        <b/>
        <vertAlign val="superscript"/>
        <sz val="8"/>
        <color indexed="8"/>
        <rFont val="Arial"/>
        <family val="2"/>
      </rPr>
      <t>2</t>
    </r>
  </si>
  <si>
    <r>
      <t>2</t>
    </r>
    <r>
      <rPr>
        <sz val="8"/>
        <color indexed="8"/>
        <rFont val="Arial"/>
        <family val="2"/>
      </rPr>
      <t xml:space="preserve"> There have been some estimated population changes between 2007/08 and 2008/09. This is most likely due to the impact of the new </t>
    </r>
  </si>
  <si>
    <t>2009/10</t>
  </si>
  <si>
    <t>&lt;25</t>
  </si>
  <si>
    <t xml:space="preserve"> &lt; 25</t>
  </si>
  <si>
    <t>bands merged in 2009/10</t>
  </si>
  <si>
    <t>GP Earnings and Expenses 2009/10</t>
  </si>
  <si>
    <t>Prior to 2005/06, dispensing GPs were defined by a census variable. From 2005/06 onwards, if a practice has at least one dispensing patient on its list, all GPs in that practice are classified as dispensing GPs, as it is assumed that all GPs at a dispensing practice may dispense to those patients who are entitled to dispensing services.</t>
  </si>
  <si>
    <t xml:space="preserve">Since the introduction of the nGMS contract in 2004/05, contractor GPs became responsible for the payment of both their employees and employers superannuation contributions, therefore GPs would claim tax relief on employer's contributions (in addition to relief they already claimed on employee contributions) on their tax returns. An adjustment has been made to exclude the employer's contributions from contractor GP's income so that figures are on the same basis as the old contract.   
An adjustment has also been made to the earnings of salaried GPs to include employee contributions (which are reported after superannuation contributions have been deducted). This puts the salaried results on the same basis as the contractor results.
Prior to the introduction of the nGMS contract, Primary Care Organisations paid the employer's superannuation contributions of GPs' pensions schemes directly to the NHS Pensions Agency. The money did not appear in the practice accounts or GPs individual tax returns and consequently did not form part of income before tax. </t>
  </si>
  <si>
    <r>
      <t>3</t>
    </r>
    <r>
      <rPr>
        <sz val="8"/>
        <rFont val="Arial"/>
        <family val="2"/>
      </rPr>
      <t xml:space="preserve"> Prior to 2007/08 "Interest" included all interest. From 2007/08, the category included most types of interest; however, the category excluded a small amount of interest for businesses where</t>
    </r>
  </si>
  <si>
    <t xml:space="preserve">  However, total expense figures in table 1s exclude disallowable expenses for all years, resulting in some differences between total expense figures for years 2002/03 to 2005/06.</t>
  </si>
  <si>
    <t>From 2008/09 Practice size includes all GPs.</t>
  </si>
  <si>
    <t>weighting and stratification methodologies introduced in 2008/09. See Definitions and Changes tab for more information.</t>
  </si>
  <si>
    <t>for more information on adjustments.</t>
  </si>
  <si>
    <r>
      <t>3</t>
    </r>
    <r>
      <rPr>
        <sz val="8"/>
        <rFont val="Arial"/>
        <family val="2"/>
      </rPr>
      <t xml:space="preserve"> Prior to 2007/08 "Interest" included all interest.From 2007/08, the category included most types of interest; however, the category excluded a small amount of interest for businesses where</t>
    </r>
  </si>
  <si>
    <t>to the population, which explains the jump in population numbers between 2005/06 and 2006/07.</t>
  </si>
  <si>
    <r>
      <t>For 2002/03 and 2003/04, results for non-dispensing GPs were presented as 'non-dispensers with help' and 'non-dispensers without help'. 'Help' was defined as those contractors who had been in a practice alongside one or more salaried partners, or assistants, or registrars, or salaried doctors. This variable is no longer recorded on the GP census. From 2004/05 results have been presented for all non-dispensers. This was not the case in Northern Ireland however, where</t>
    </r>
    <r>
      <rPr>
        <sz val="10"/>
        <rFont val="Arial"/>
      </rPr>
      <t xml:space="preserve"> non-dispensing figures are available for 2002/03 and 2003/04.</t>
    </r>
  </si>
  <si>
    <t>In April 2007 a methodology was presented in the paper located at http://www.ic.nhs.uk/statistics-and-data-collections/primary-care/general-practice/technical-note-on-updating-of-2004-05-gp-earnings-and-expenses-enquiry-results that allows an estimate of the element of employer’s contributions included in income before tax to be made from 2004/05 onwards.</t>
  </si>
  <si>
    <t>Testing of the new methodology was undertaken on 2008/09 earnings and expenses results for contractor GPs, and compared to the published results which use the old superannuation adjustment methodology. The results were similar to those published, so the impact of introducing the new methodology is considered to be minimal.</t>
  </si>
  <si>
    <t>2010/11</t>
  </si>
  <si>
    <r>
      <t>1</t>
    </r>
    <r>
      <rPr>
        <sz val="8"/>
        <rFont val="Arial"/>
        <family val="2"/>
      </rPr>
      <t xml:space="preserve"> From 2007/08 onwards the number of GPs in each pay band are rounded to the nearest 10 GPs, therefore the total of GPs in each pay band does not equal the overall total of GPs. However, all percentage figures are based on unrounded figures.</t>
    </r>
  </si>
  <si>
    <t>Results for 2008/09 onwards have been rounded to the nearest £100. This is to show that the results are not exact, as they are an estimate based on a sample. Percentages are based on unrounded figures unless otherwise stated. Also population figures will now be rounded to the nearest 50. This is to further clarify that the population figures are not exact, as they are estimates based on a sample.</t>
  </si>
  <si>
    <t>GP Earnings and Expenses 2010/11</t>
  </si>
  <si>
    <t>GMS INCOME BEFORE TAX</t>
  </si>
  <si>
    <t>PMS INCOME BEFORE TAX</t>
  </si>
  <si>
    <r>
      <t>2</t>
    </r>
    <r>
      <rPr>
        <sz val="8"/>
        <rFont val="Arial"/>
        <family val="2"/>
      </rPr>
      <t xml:space="preserve"> GMS and PMS pecentages differ from those published in the 2009/10 and 2010/11 EEQ, where the percentage of GPs has been taken to be that of all GPs (GPMS).</t>
    </r>
  </si>
  <si>
    <t>The new methodology compares GP data on superannuable income from NHS pensions agencies in the UK with income before tax information from HMRC. Subsequently, aggregated estimates can be made on what percentage of income is NHS income, and the employer’s superannuation contributions can then be subtracted.</t>
  </si>
  <si>
    <t>In 2004/05 to 2007/08 practice size includes contractors and salaried GPs but not assistants (as defined by the GP census).</t>
  </si>
  <si>
    <t>From  2008/09 onwards practice size includes all GPs.</t>
  </si>
  <si>
    <t>There have been many methodological changes over the years of how to define salaried GPs and how to calculate their earnings.</t>
  </si>
  <si>
    <t>GPMS EXPENSES</t>
  </si>
  <si>
    <t>GP Earnings and Expenses 2011/12</t>
  </si>
  <si>
    <t xml:space="preserve">on July 1 2006, this number was reduced to 10. </t>
  </si>
  <si>
    <t>Strategic Health Authorities were crated in 2002 to manage the local NHS on behalf of the Secretary of State. There were originally 28 SHAs,</t>
  </si>
  <si>
    <t>NHS England Regions</t>
  </si>
  <si>
    <t>2011/12</t>
  </si>
  <si>
    <t>GPMS North of England</t>
  </si>
  <si>
    <t>GPMS Midlands and East of England</t>
  </si>
  <si>
    <t>GPMS South of England</t>
  </si>
  <si>
    <t>GP Earnings and Expenses Time Series 2002/03 to 2012/13</t>
  </si>
  <si>
    <t>All tables below this point are in cash terms</t>
  </si>
  <si>
    <t>Copyright © 2014, The Health and Social Care Information Centre. All Rights Reserved.</t>
  </si>
  <si>
    <t>GP Earnings and Expenses 2012/13</t>
  </si>
  <si>
    <t>Definitions and Changes between 2002/03 and 2012/13</t>
  </si>
  <si>
    <t>The GP Earnings and Expenses Enquiries (EEQs) provide a detailed study of the earnings and expenses of both contractor and salaried GPs in the UK. The reports are agreed by the Technical Steering Committee (TSC), which is chaired by the Health and Social Care Information Centre (HSCIC) and has representation from the four UK Health Departments, NHS Employers, NHS England and the British Medical Association. This document presents information from EEQs published between 2002/03 and 2012/13 to produce a time series of useful information.</t>
  </si>
  <si>
    <r>
      <t>From the 1</t>
    </r>
    <r>
      <rPr>
        <vertAlign val="superscript"/>
        <sz val="10"/>
        <rFont val="Arial"/>
        <family val="2"/>
      </rPr>
      <t>st</t>
    </r>
    <r>
      <rPr>
        <sz val="10"/>
        <rFont val="Arial"/>
        <family val="2"/>
      </rPr>
      <t xml:space="preserve"> of April 2013, England has been split into 4 regions. These are replacing SHAs. In the 2011/12 and 2012/13 data both SHA and </t>
    </r>
  </si>
  <si>
    <t>NHS England Region splits are available. From 2013/14 onwards only a split by NHS England region will be available.</t>
  </si>
  <si>
    <t>Real Terms</t>
  </si>
  <si>
    <t>From 2012/13 onwards table 1 for GPMS GPs (all practice types only but still split by country) is also displayed in real terms.</t>
  </si>
  <si>
    <t>2012/13</t>
  </si>
  <si>
    <t>GPMS ALL PRACTICE TYPES</t>
  </si>
  <si>
    <t>Northern Ireland</t>
  </si>
  <si>
    <t>Return to Top</t>
  </si>
  <si>
    <t xml:space="preserve">  turnover was modest (less than £77,000 in 2012/13), which was included in "Other".</t>
  </si>
  <si>
    <t>categorised as rural or urban based on whether the majority of its patients were categorised as rural or urban.</t>
  </si>
  <si>
    <t>From 2008/09 rural/ urban markers were assigned to practices based on their postcodes. Before this year a practice was</t>
  </si>
  <si>
    <t xml:space="preserve">  turnover was modest (less than £77,000 in 2012/12), which was included in "Other".</t>
  </si>
  <si>
    <t>In 2011/12 and 2012/13 figures for both SHAs and NHS Regions have been published.</t>
  </si>
  <si>
    <t>DISTRIBUTION OF UK GPMS EARNINGS AND EXPENSES 2004/05 to 2012/13</t>
  </si>
  <si>
    <t>&lt;30</t>
  </si>
  <si>
    <t>NHS England Regions replaced SHAs on the 1st April 2013.</t>
  </si>
  <si>
    <r>
      <rPr>
        <vertAlign val="superscript"/>
        <sz val="8"/>
        <color indexed="8"/>
        <rFont val="Arial"/>
        <family val="2"/>
      </rPr>
      <t>3</t>
    </r>
    <r>
      <rPr>
        <sz val="8"/>
        <color indexed="8"/>
        <rFont val="Arial"/>
        <family val="2"/>
      </rPr>
      <t xml:space="preserve"> PMS figures are not available for Scotland in 2002/03, therefore the GPMS figures are not included.</t>
    </r>
  </si>
  <si>
    <t>Cash Terms</t>
  </si>
  <si>
    <t>NI</t>
  </si>
  <si>
    <t>GE</t>
  </si>
  <si>
    <t>TE</t>
  </si>
  <si>
    <t>IBT</t>
  </si>
  <si>
    <t>2002-03</t>
  </si>
  <si>
    <t>2003-04</t>
  </si>
  <si>
    <t>2004-05</t>
  </si>
  <si>
    <t>2005-06</t>
  </si>
  <si>
    <t>2006-07</t>
  </si>
  <si>
    <t>2007-08</t>
  </si>
  <si>
    <t>2008-09</t>
  </si>
  <si>
    <t>2009-10</t>
  </si>
  <si>
    <t>2010-11</t>
  </si>
  <si>
    <t>2011-12</t>
  </si>
  <si>
    <t>2012-13</t>
  </si>
  <si>
    <t>Multipliers</t>
  </si>
  <si>
    <t>GP Earnings and Expenses 2002/03</t>
  </si>
  <si>
    <t>GP Earnings and Expenses 2003/04</t>
  </si>
  <si>
    <t>GP Earnings and Expenses 2004/05</t>
  </si>
  <si>
    <t>GP Earnings and Expenses 2005/06</t>
  </si>
  <si>
    <t>GP Earnings and Expenses 2006/07</t>
  </si>
  <si>
    <t xml:space="preserve">GP Earnings and Expenses 2007/08 </t>
  </si>
  <si>
    <t xml:space="preserve">GP Earnings and Expenses 2008/09 </t>
  </si>
  <si>
    <t xml:space="preserve">Earnings and expenses information are based on a sample from HM Revenue and Customs' (HMRC's) tax Self Assessment database, weighted up to the GP population. Figures are based on both NHS and private work, and include earnings and expenses for both full-time and part-time GPs. GPs who work solely as locums or freelancers are not included.  </t>
  </si>
  <si>
    <t>The adjustment is based on a number of assumptions, which have become harder to quantify given the passage of time and improvements in the completion of Self Assessment tax returns; therefore a different methodology has been introduced.</t>
  </si>
  <si>
    <r>
      <t>2009/10</t>
    </r>
    <r>
      <rPr>
        <b/>
        <vertAlign val="superscript"/>
        <sz val="8"/>
        <color indexed="8"/>
        <rFont val="Arial"/>
        <family val="2"/>
      </rPr>
      <t>2</t>
    </r>
  </si>
  <si>
    <r>
      <t>2010/11</t>
    </r>
    <r>
      <rPr>
        <b/>
        <vertAlign val="superscript"/>
        <sz val="8"/>
        <color indexed="8"/>
        <rFont val="Arial"/>
        <family val="2"/>
      </rPr>
      <t>2</t>
    </r>
  </si>
  <si>
    <t xml:space="preserve">  In 2007/08, category was renamed "Office &amp; General Business" and excluded advertising and business entertainment costs, which were included in "Other".</t>
  </si>
  <si>
    <r>
      <t xml:space="preserve">2 </t>
    </r>
    <r>
      <rPr>
        <sz val="8"/>
        <rFont val="Arial"/>
        <family val="2"/>
      </rPr>
      <t>Prior to 2007/08, category was classified as "Business" and included advertising and business entertainment costs.</t>
    </r>
  </si>
  <si>
    <r>
      <t>2002/03</t>
    </r>
    <r>
      <rPr>
        <b/>
        <vertAlign val="superscript"/>
        <sz val="8"/>
        <rFont val="Arial"/>
        <family val="2"/>
      </rPr>
      <t>2,3</t>
    </r>
  </si>
  <si>
    <t>GPMS UK</t>
  </si>
  <si>
    <t>GMS UK</t>
  </si>
  <si>
    <t>PMS UK</t>
  </si>
  <si>
    <t>Table 1a. GPMS Cash Terms</t>
  </si>
  <si>
    <t>Table 1b. GPMS Real Terms</t>
  </si>
  <si>
    <t xml:space="preserve">Details of definitions and changes between 2002/03 and 2012/13 </t>
  </si>
  <si>
    <t>Cash terms average gross earnings, expenses and income before tax by practice type for GPMS contractor GPs by country (UK, England, Scotland, Wales, Northern Ireland)</t>
  </si>
  <si>
    <t>Real terms average gross earnings, expenses and income before tax by practice type for GPMS contractor GPs by country (UK, England, Scotland, Wales, Northern Ireland)</t>
  </si>
  <si>
    <t>Average gross earnings, expenses and income before tax by practice type for GMS contractor GPs by country (UK, England, Scotland, Wales, Northern Ireland)</t>
  </si>
  <si>
    <t>Average gross earnings, expenses and income before tax by practice type for PMS contractor GPs by country (UK, England, Scotland)</t>
  </si>
  <si>
    <t>A breakdown of average expenses (by expense category) for GPMS contractor GPs by country (UK, England, Scotland, Wales, Northern Ireland)</t>
  </si>
  <si>
    <t>A breakdown of average expenses (by expense category) for GMS contractor GPs by country (UK, England, Scotland, Wales, Northern Ireland)</t>
  </si>
  <si>
    <t>A breakdown of average expenses (by expense category) for PMS contractor GPs by country (UK, England, Scotland, Wales)</t>
  </si>
  <si>
    <t>A breakdown of average expenses (by expense category) for GPMS contractor GPs by age group (UK)</t>
  </si>
  <si>
    <t>Average gross earnings, expenses and income before tax by practice type for GPMS contractor GPs by rurality (UK)</t>
  </si>
  <si>
    <t>A breakdown of average expenses (by expense category) for GPMS contractor GPs by rurality (UK)</t>
  </si>
  <si>
    <t>Average gross earnings, expenses and income before tax by practice type for GPMS contractor GPs by practice size (UK)</t>
  </si>
  <si>
    <t>A breakdown of average expenses (by expense category) for GPMS contractor GPs by practice size (UK)</t>
  </si>
  <si>
    <t>Average gross earnings, expenses and income before tax by practice type for GPMS contractor GPs by SHA/GOR</t>
  </si>
  <si>
    <t>A breakdown of average expenses (by expense category) for GPMS contractor GPs by SHA/GOR</t>
  </si>
  <si>
    <t>Average gross earnings, expenses and income before tax by practice type for GPMS contractor GPs by NHS England Region</t>
  </si>
  <si>
    <t>A breakdown of average expenses (by expense category) for GPMS contractor GPs by NHS England Region</t>
  </si>
  <si>
    <t>Distribution of gross earnings, expenses and income before tax for GPMS contractor GPs (UK)</t>
  </si>
  <si>
    <t>Average gross earnings, expenses and income before tax for GPMS/GMS/PMS salaried GPs (UK)</t>
  </si>
  <si>
    <t>Average employment and self-employment gross earnings, expenses and income before tax for GPMS/GMS/PMS salaried GPs. (UK, England, Scotland, Wales)</t>
  </si>
  <si>
    <t>Average employment and self-employment gross earnings, expenses and income before tax for GPMS salaried GPs by age group (UK)</t>
  </si>
  <si>
    <t>Average employment and self-employment gross earnings, expenses and income before tax for GPMS salaried GPs by rurality (UK)</t>
  </si>
  <si>
    <t>Average employment and self-employment gross earnings, expenses and income before tax for GPMS salaried GPs by SHA/GOR</t>
  </si>
  <si>
    <t>Average employment and self-employment gross earnings, expenses and income before tax for GPMS salaried GPs by NHS England Region</t>
  </si>
  <si>
    <t>Average gross earnings, expenses and income before tax for GPMS/GMS/PMS combined GPs (UK)</t>
  </si>
  <si>
    <t xml:space="preserve">UK COMBINED GPS EARNINGS AND EXPENSES  2006/07 TO 2012/13 </t>
  </si>
  <si>
    <t xml:space="preserve">DISTRIBUTION OF UK SALARIED INCOME BEFORE TAX  2006/07 TO 2012/13 </t>
  </si>
  <si>
    <t xml:space="preserve">UK SALARIED GP EARNINGS AND EXPENSES BY NHS ENGLAND REGION 2011/12 TO 2012/13 </t>
  </si>
  <si>
    <t xml:space="preserve">UK SALARIED GP EARNINGS AND EXPENSES BY SHA/GOR 2006/07 TO 2012/13 </t>
  </si>
  <si>
    <t xml:space="preserve">UK SALARIED GP EARNINGS AND EXPENSES BY RURALITY 2006/07 TO 2012/13 </t>
  </si>
  <si>
    <t xml:space="preserve">UK SALARIED GP EARNINGS AND EXPENSES BY AGE 2006/07 TO 2012/13 </t>
  </si>
  <si>
    <t xml:space="preserve">SALARIED GP EARNINGS AND EXPENSES 2006/07 TO 2012/13 </t>
  </si>
  <si>
    <t xml:space="preserve">UK SALARIED GP EARNINGS AND EXPENSES 2002/03 TO 2012/13 </t>
  </si>
  <si>
    <t xml:space="preserve">GP EXPENSES BREAKDOWN BY NHS ENGLAND REGION 2011/12 TO 2012/13 </t>
  </si>
  <si>
    <t xml:space="preserve">GP EARNINGS AND EXPENSES BY NHS ENGLAND REGION 2011/12 TO 2012/13 </t>
  </si>
  <si>
    <t xml:space="preserve">GP EXPENSES BREAKDOWN BY SHA/GOR 2004/05 TO 2012/13 </t>
  </si>
  <si>
    <t xml:space="preserve">GP EARNINGS AND EXPENSES BY SHA/GOR 2004/05 TO 2012/13 </t>
  </si>
  <si>
    <t xml:space="preserve">UK GP EXPENSES BREAKDOWN BY PRACTICE SIZE 2002/03 TO 2012/13 </t>
  </si>
  <si>
    <t xml:space="preserve">UK GP EXPENSES BREAKDOWN BY RURALITY 2002/03 TO 2012/13 </t>
  </si>
  <si>
    <t xml:space="preserve">UK GP EARNINGS AND EXPENSES BY RURALITY 2002/03 TO 2012/13 </t>
  </si>
  <si>
    <t xml:space="preserve">UK GP EXPENSES BREAKDOWN BY AGE 2002/03 TO 2012/13 </t>
  </si>
  <si>
    <t xml:space="preserve">UK GP EARNINGS AND EXPENSES BY AGE 2002/03 TO 2012/13 </t>
  </si>
  <si>
    <t>UK GP EARNINGS AND EXPENSES BY PRACTICE SIZE 2002/03 TO 2012/13</t>
  </si>
  <si>
    <t>From 2008/09 rural/urban markers were assigned to practices based on their postcodes. Before this year a practice was</t>
  </si>
  <si>
    <t>Distribution of income before tax for GPMS/GMS/PMS salaried GPs (UK)</t>
  </si>
  <si>
    <t>Results are estimates based on samples. These sample results are then weighted up to the full GP population. Prior to 2008/09, earnings and expenses for contractor GPs were derived by applying separate weights for each analysis. In 2008/09, a new weighting methodology was introduced which involves deriving only one set of weights, based on strata. These same weights are applied throughout, for all the analyses. The new methodolody may impact on estimated population numbers where the sample sizes are small, e.g. SHA analysis.</t>
  </si>
  <si>
    <t>For salaried GPs, prior to 2006/07, an unweighted sample was used to calculate salaried earnings and expenses. From 2006/07 onwards, the sample has been weighted up to the full population.</t>
  </si>
  <si>
    <t>Prior to 2004/05, 'help' (see dispensing GPs above for definition) was used with list size to stratify non-dispensing contractor GPs. From 2004/05 to 2007/08, only list size was used to stratify non-dispensing GPs. Dispensing proportion was used to stratify dispensing GPs, as well as list size.</t>
  </si>
  <si>
    <t>The stratification variables were reviewed for the 2008/09 enquiry, and a new set of strata was introduced based on contract type, country and dispensing status. The new methodology may impact on estimated population numbers where the sample sizes are small, e.g. SHA analysis.</t>
  </si>
  <si>
    <t>For salaried GPs, results prior to 2006/07 were not stratified. From 2006/07 onwards, they have been stratified by age and sex.</t>
  </si>
  <si>
    <t>GP EARNINGS AND EXPENSES 2002/03 TO 2012/13 CASH TERMS 
UK, ENGLAND, SCOTLAND, WALES, NORTHERN IRELAND</t>
  </si>
  <si>
    <t>GP EARNINGS AND EXPENSES 2002/03 TO 2012/13 REAL TERMS 
UK, ENGLAND, SCOTLAND, WALES, NORTHERN IRELAND</t>
  </si>
  <si>
    <t>GP EARNINGS AND EXPENSES 2002/03 TO 2012/13 
UK, ENGLAND, SCOTLAND, WALES, NORTHERN IRELAND</t>
  </si>
  <si>
    <t>GP EARNINGS AND EXPENSES 2002/03 TO 2012/13 
UK, ENGLAND, SCOTLAND</t>
  </si>
  <si>
    <t>GP EXPENSES BREAKDOWN 2002/03 TO 2012/13 
UK, ENGLAND, SCOTLAND, WALES, NORTHERN IRELAND</t>
  </si>
  <si>
    <t>GP EXPENSES BREAKDOWN 2002/03 TO 2012/13 
UK, ENGLAND, SCOTLAND</t>
  </si>
  <si>
    <t xml:space="preserve">Table 1d. PMS </t>
  </si>
  <si>
    <t>Table 2a. GPMS Expenses</t>
  </si>
  <si>
    <t>Table 2b. GMS Expenses</t>
  </si>
  <si>
    <t>Table 2c. PMS Expenses</t>
  </si>
  <si>
    <t xml:space="preserve">Table 3a. GPMS by Age </t>
  </si>
  <si>
    <t xml:space="preserve">Table 3b. GPMS by Age </t>
  </si>
  <si>
    <t xml:space="preserve">Table 4a. GPMS by Rurality </t>
  </si>
  <si>
    <t xml:space="preserve">Table 4b. GPMS by Rurality </t>
  </si>
  <si>
    <t>Table 5a. GPMS by Practice Size</t>
  </si>
  <si>
    <t>Table 6a. GPMS by SHA/GOR</t>
  </si>
  <si>
    <t>Table 6b. GPMS by SHA/GOR</t>
  </si>
  <si>
    <t>Table 7a. GPMS by NHS England Region</t>
  </si>
  <si>
    <t>Table 7b. GPMS by NHS England Region</t>
  </si>
  <si>
    <t>Table 8. GPMS Distribution</t>
  </si>
  <si>
    <t>Table 9a. All Salaried</t>
  </si>
  <si>
    <t>Table 9b. Salaried by Country</t>
  </si>
  <si>
    <t>Table 9c. Salaried by Age</t>
  </si>
  <si>
    <t>Table 9d. Salaried by Rurality</t>
  </si>
  <si>
    <t>Table 9e. Salaried by SHA/GOR</t>
  </si>
  <si>
    <t>Table 9f. Salaried by NHS England Region</t>
  </si>
  <si>
    <t>Table 10. Salaried Distribution</t>
  </si>
  <si>
    <t>Table 11. Combined</t>
  </si>
  <si>
    <t>Table 1c. GMS</t>
  </si>
  <si>
    <t>Table 5b GPMS by Practice Size</t>
  </si>
  <si>
    <t>Country</t>
  </si>
  <si>
    <r>
      <t>Gross Earnings (Real Terms)</t>
    </r>
    <r>
      <rPr>
        <b/>
        <vertAlign val="superscript"/>
        <sz val="10"/>
        <rFont val="Arial"/>
        <family val="2"/>
      </rPr>
      <t>4</t>
    </r>
  </si>
  <si>
    <r>
      <t>Total Expenses (Real Terms)</t>
    </r>
    <r>
      <rPr>
        <b/>
        <vertAlign val="superscript"/>
        <sz val="10"/>
        <rFont val="Arial"/>
        <family val="2"/>
      </rPr>
      <t>4</t>
    </r>
  </si>
  <si>
    <r>
      <t>Income Before Tax (Real Terms)</t>
    </r>
    <r>
      <rPr>
        <b/>
        <vertAlign val="superscript"/>
        <sz val="10"/>
        <rFont val="Arial"/>
        <family val="2"/>
      </rPr>
      <t>4</t>
    </r>
  </si>
  <si>
    <r>
      <rPr>
        <vertAlign val="superscript"/>
        <sz val="8"/>
        <color indexed="8"/>
        <rFont val="Arial"/>
        <family val="2"/>
      </rPr>
      <t>4</t>
    </r>
    <r>
      <rPr>
        <sz val="8"/>
        <color indexed="8"/>
        <rFont val="Arial"/>
        <family val="2"/>
      </rPr>
      <t>The conversion has been carried out using Gross Domestic Product (GDP) deflators as at June 2014 available from HM Treasury.</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</si>
</sst>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quot;£&quot;#,##0"/>
    <numFmt numFmtId="165" formatCode="&quot;£&quot;#,##0;[Red]\-&quot;£&quot;#,##0"/>
    <numFmt numFmtId="170" formatCode="_-&quot;£&quot;* #,##0.00_-;\-&quot;£&quot;* #,##0.00_-;_-&quot;£&quot;* &quot;-&quot;??_-;_-@_-"/>
    <numFmt numFmtId="171" formatCode="_-* #,##0.00_-;\-* #,##0.00_-;_-* &quot;-&quot;??_-;_-@_-"/>
    <numFmt numFmtId="172" formatCode="&quot;£&quot;#,##0"/>
    <numFmt numFmtId="173" formatCode="0.0%"/>
  </numFmts>
  <fonts count="44" x14ac:knownFonts="1">
    <font>
      <sz val="10"/>
      <name val="Arial"/>
    </font>
    <font>
      <sz val="10"/>
      <name val="Arial"/>
    </font>
    <font>
      <b/>
      <sz val="8"/>
      <color indexed="8"/>
      <name val="Arial"/>
      <family val="2"/>
    </font>
    <font>
      <b/>
      <sz val="8"/>
      <name val="Arial"/>
      <family val="2"/>
    </font>
    <font>
      <b/>
      <sz val="12"/>
      <name val="Arial"/>
      <family val="2"/>
    </font>
    <font>
      <sz val="8"/>
      <name val="Arial"/>
      <family val="2"/>
    </font>
    <font>
      <sz val="8"/>
      <name val="Arial"/>
      <family val="2"/>
    </font>
    <font>
      <u/>
      <sz val="10"/>
      <color indexed="12"/>
      <name val="Arial"/>
      <family val="2"/>
    </font>
    <font>
      <b/>
      <sz val="10"/>
      <name val="Arial"/>
      <family val="2"/>
    </font>
    <font>
      <b/>
      <vertAlign val="superscript"/>
      <sz val="10"/>
      <name val="Arial"/>
      <family val="2"/>
    </font>
    <font>
      <b/>
      <vertAlign val="superscript"/>
      <sz val="8"/>
      <name val="Arial"/>
      <family val="2"/>
    </font>
    <font>
      <sz val="8"/>
      <color indexed="8"/>
      <name val="Arial"/>
      <family val="2"/>
    </font>
    <font>
      <i/>
      <sz val="8"/>
      <color indexed="8"/>
      <name val="Arial"/>
      <family val="2"/>
    </font>
    <font>
      <vertAlign val="superscript"/>
      <sz val="8"/>
      <name val="Arial"/>
      <family val="2"/>
    </font>
    <font>
      <sz val="8"/>
      <color indexed="10"/>
      <name val="Arial"/>
      <family val="2"/>
    </font>
    <font>
      <u/>
      <sz val="8"/>
      <color indexed="12"/>
      <name val="Arial"/>
      <family val="2"/>
    </font>
    <font>
      <vertAlign val="superscript"/>
      <sz val="10"/>
      <color indexed="8"/>
      <name val="Arial"/>
      <family val="2"/>
    </font>
    <font>
      <i/>
      <sz val="8"/>
      <name val="Arial"/>
      <family val="2"/>
    </font>
    <font>
      <u/>
      <sz val="8"/>
      <color indexed="12"/>
      <name val="Arial"/>
      <family val="2"/>
    </font>
    <font>
      <sz val="8"/>
      <color indexed="12"/>
      <name val="Arial"/>
      <family val="2"/>
    </font>
    <font>
      <b/>
      <sz val="8"/>
      <name val="Arial"/>
      <family val="2"/>
    </font>
    <font>
      <b/>
      <u/>
      <sz val="10"/>
      <color indexed="12"/>
      <name val="Arial"/>
      <family val="2"/>
    </font>
    <font>
      <b/>
      <u/>
      <sz val="12"/>
      <name val="Arial"/>
      <family val="2"/>
    </font>
    <font>
      <sz val="10"/>
      <name val="Arial"/>
      <family val="2"/>
    </font>
    <font>
      <b/>
      <sz val="10"/>
      <color indexed="8"/>
      <name val="Arial"/>
      <family val="2"/>
    </font>
    <font>
      <b/>
      <u/>
      <sz val="8"/>
      <name val="Arial"/>
      <family val="2"/>
    </font>
    <font>
      <sz val="8"/>
      <color indexed="12"/>
      <name val="Arial"/>
      <family val="2"/>
    </font>
    <font>
      <b/>
      <vertAlign val="superscript"/>
      <sz val="8"/>
      <color indexed="8"/>
      <name val="Arial"/>
      <family val="2"/>
    </font>
    <font>
      <b/>
      <u/>
      <sz val="10"/>
      <name val="Arial"/>
      <family val="2"/>
    </font>
    <font>
      <vertAlign val="superscript"/>
      <sz val="8"/>
      <color indexed="8"/>
      <name val="Arial"/>
      <family val="2"/>
    </font>
    <font>
      <sz val="10"/>
      <name val="MS Sans Serif"/>
      <family val="2"/>
    </font>
    <font>
      <sz val="12"/>
      <name val="Arial"/>
      <family val="2"/>
    </font>
    <font>
      <i/>
      <sz val="8"/>
      <name val="Arial"/>
      <family val="2"/>
    </font>
    <font>
      <sz val="8"/>
      <color indexed="8"/>
      <name val="Arial"/>
      <family val="2"/>
    </font>
    <font>
      <b/>
      <sz val="10"/>
      <color indexed="8"/>
      <name val="Arial"/>
      <family val="2"/>
    </font>
    <font>
      <sz val="10"/>
      <color indexed="8"/>
      <name val="Arial"/>
      <family val="2"/>
    </font>
    <font>
      <b/>
      <sz val="10"/>
      <name val="Arial"/>
      <family val="2"/>
    </font>
    <font>
      <b/>
      <sz val="12"/>
      <name val="Arial"/>
      <family val="2"/>
    </font>
    <font>
      <sz val="10"/>
      <name val="Arial"/>
      <family val="2"/>
    </font>
    <font>
      <vertAlign val="superscript"/>
      <sz val="10"/>
      <name val="Arial"/>
      <family val="2"/>
    </font>
    <font>
      <u/>
      <sz val="10"/>
      <color indexed="12"/>
      <name val="Arial"/>
      <family val="2"/>
    </font>
    <font>
      <sz val="12"/>
      <color indexed="8"/>
      <name val="Arial"/>
      <family val="2"/>
    </font>
    <font>
      <b/>
      <u/>
      <sz val="8"/>
      <color indexed="12"/>
      <name val="Arial"/>
      <family val="2"/>
    </font>
    <font>
      <sz val="6"/>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C0C0C0"/>
        <bgColor indexed="64"/>
      </patternFill>
    </fill>
  </fills>
  <borders count="63">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diagonal/>
    </border>
    <border>
      <left style="medium">
        <color auto="1"/>
      </left>
      <right/>
      <top/>
      <bottom/>
      <diagonal/>
    </border>
    <border>
      <left/>
      <right/>
      <top/>
      <bottom style="thin">
        <color auto="1"/>
      </bottom>
      <diagonal/>
    </border>
    <border>
      <left/>
      <right style="medium">
        <color auto="1"/>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style="thin">
        <color auto="1"/>
      </top>
      <bottom style="mediumDashed">
        <color auto="1"/>
      </bottom>
      <diagonal/>
    </border>
    <border>
      <left style="thin">
        <color auto="1"/>
      </left>
      <right style="thin">
        <color auto="1"/>
      </right>
      <top style="thin">
        <color auto="1"/>
      </top>
      <bottom style="mediumDashed">
        <color auto="1"/>
      </bottom>
      <diagonal/>
    </border>
    <border>
      <left style="thin">
        <color auto="1"/>
      </left>
      <right style="medium">
        <color auto="1"/>
      </right>
      <top style="thin">
        <color auto="1"/>
      </top>
      <bottom style="mediumDashed">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bottom/>
      <diagonal/>
    </border>
    <border>
      <left/>
      <right style="thin">
        <color auto="1"/>
      </right>
      <top style="medium">
        <color auto="1"/>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bottom/>
      <diagonal/>
    </border>
    <border>
      <left style="thin">
        <color auto="1"/>
      </left>
      <right style="thin">
        <color auto="1"/>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top style="thin">
        <color auto="1"/>
      </top>
      <bottom style="medium">
        <color auto="1"/>
      </bottom>
      <diagonal/>
    </border>
  </borders>
  <cellStyleXfs count="8">
    <xf numFmtId="0" fontId="0" fillId="0" borderId="0"/>
    <xf numFmtId="171" fontId="1" fillId="0" borderId="0" applyFont="0" applyFill="0" applyBorder="0" applyAlignment="0" applyProtection="0"/>
    <xf numFmtId="170"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0" fillId="0" borderId="0"/>
    <xf numFmtId="0" fontId="1" fillId="0" borderId="0"/>
    <xf numFmtId="9" fontId="1" fillId="0" borderId="0" applyFont="0" applyFill="0" applyBorder="0" applyAlignment="0" applyProtection="0"/>
  </cellStyleXfs>
  <cellXfs count="689">
    <xf numFmtId="0" fontId="0" fillId="0" borderId="0" xfId="0"/>
    <xf numFmtId="0" fontId="0" fillId="0" borderId="0" xfId="0" applyBorder="1"/>
    <xf numFmtId="0" fontId="5" fillId="0" borderId="0" xfId="0" applyFont="1" applyAlignment="1">
      <alignment horizontal="left"/>
    </xf>
    <xf numFmtId="0" fontId="13" fillId="0" borderId="0" xfId="0" applyFont="1" applyAlignment="1"/>
    <xf numFmtId="0" fontId="5" fillId="0" borderId="0" xfId="0" applyFont="1"/>
    <xf numFmtId="0" fontId="15" fillId="0" borderId="0" xfId="3" applyFont="1" applyAlignment="1" applyProtection="1"/>
    <xf numFmtId="0" fontId="16" fillId="0" borderId="0" xfId="0" applyFont="1" applyFill="1" applyBorder="1" applyAlignment="1">
      <alignment horizontal="left"/>
    </xf>
    <xf numFmtId="0" fontId="13" fillId="0" borderId="0" xfId="0" applyFont="1" applyAlignment="1">
      <alignment horizontal="left"/>
    </xf>
    <xf numFmtId="0" fontId="19" fillId="0" borderId="0" xfId="0" applyFont="1" applyBorder="1" applyAlignment="1"/>
    <xf numFmtId="0" fontId="8" fillId="0" borderId="0" xfId="0" applyFont="1" applyBorder="1" applyAlignment="1">
      <alignment horizontal="center" vertical="center"/>
    </xf>
    <xf numFmtId="0" fontId="2" fillId="0" borderId="0" xfId="0" applyFont="1" applyBorder="1" applyAlignment="1" applyProtection="1">
      <alignment horizontal="left" wrapText="1"/>
      <protection hidden="1"/>
    </xf>
    <xf numFmtId="172" fontId="5" fillId="0" borderId="0" xfId="0" applyNumberFormat="1" applyFont="1" applyBorder="1" applyAlignment="1" applyProtection="1">
      <protection hidden="1"/>
    </xf>
    <xf numFmtId="172" fontId="5" fillId="0" borderId="0" xfId="0" applyNumberFormat="1" applyFont="1" applyBorder="1" applyAlignment="1" applyProtection="1">
      <alignment horizontal="right"/>
      <protection hidden="1"/>
    </xf>
    <xf numFmtId="172" fontId="5" fillId="0" borderId="0" xfId="0" applyNumberFormat="1" applyFont="1" applyBorder="1" applyAlignment="1">
      <alignment horizontal="right"/>
    </xf>
    <xf numFmtId="172" fontId="11" fillId="0" borderId="0" xfId="0" applyNumberFormat="1" applyFont="1" applyBorder="1" applyAlignment="1" applyProtection="1">
      <alignment horizontal="right"/>
      <protection hidden="1"/>
    </xf>
    <xf numFmtId="0" fontId="6" fillId="0" borderId="0" xfId="0" applyFont="1" applyBorder="1" applyAlignment="1">
      <alignment horizontal="center" vertical="center" textRotation="90"/>
    </xf>
    <xf numFmtId="0" fontId="11" fillId="0" borderId="0" xfId="0" applyFont="1" applyFill="1" applyBorder="1" applyAlignment="1">
      <alignment horizontal="left"/>
    </xf>
    <xf numFmtId="0" fontId="29" fillId="0" borderId="0" xfId="0" applyFont="1" applyFill="1" applyBorder="1" applyAlignment="1">
      <alignment horizontal="left"/>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textRotation="90"/>
    </xf>
    <xf numFmtId="0" fontId="5" fillId="0" borderId="0" xfId="0" applyFont="1" applyBorder="1"/>
    <xf numFmtId="0" fontId="3" fillId="0" borderId="1" xfId="0" applyFont="1" applyBorder="1" applyAlignment="1">
      <alignment horizontal="center" vertical="center" textRotation="90"/>
    </xf>
    <xf numFmtId="0" fontId="3" fillId="0" borderId="2" xfId="0" applyFont="1" applyBorder="1" applyAlignment="1">
      <alignment horizontal="center" vertical="center" textRotation="90"/>
    </xf>
    <xf numFmtId="0" fontId="3" fillId="0" borderId="3" xfId="0" applyFont="1" applyBorder="1" applyAlignment="1">
      <alignment horizontal="center" vertical="center" textRotation="90"/>
    </xf>
    <xf numFmtId="0" fontId="3" fillId="0" borderId="4" xfId="0" applyFont="1" applyBorder="1" applyAlignment="1">
      <alignment horizontal="center" vertical="center" textRotation="90"/>
    </xf>
    <xf numFmtId="0" fontId="34" fillId="0" borderId="0" xfId="0" applyFont="1" applyBorder="1" applyAlignment="1" applyProtection="1">
      <alignment horizontal="center" vertical="center" wrapText="1"/>
      <protection hidden="1"/>
    </xf>
    <xf numFmtId="0" fontId="36" fillId="0" borderId="0" xfId="0" applyFont="1" applyBorder="1" applyAlignment="1" applyProtection="1">
      <alignment horizontal="center" vertical="center" wrapText="1"/>
      <protection hidden="1"/>
    </xf>
    <xf numFmtId="0" fontId="0" fillId="4" borderId="0" xfId="0" applyFill="1"/>
    <xf numFmtId="0" fontId="5" fillId="4" borderId="0" xfId="0" applyFont="1" applyFill="1"/>
    <xf numFmtId="0" fontId="13" fillId="4" borderId="0" xfId="0" applyFont="1" applyFill="1" applyAlignment="1">
      <alignment horizontal="left"/>
    </xf>
    <xf numFmtId="0" fontId="11" fillId="4" borderId="0" xfId="0" applyFont="1" applyFill="1" applyBorder="1" applyAlignment="1">
      <alignment horizontal="left"/>
    </xf>
    <xf numFmtId="0" fontId="15" fillId="0" borderId="0" xfId="3" applyFont="1" applyAlignment="1" applyProtection="1">
      <protection locked="0"/>
    </xf>
    <xf numFmtId="0" fontId="15" fillId="4" borderId="0" xfId="3" applyFont="1" applyFill="1" applyAlignment="1" applyProtection="1">
      <protection locked="0"/>
    </xf>
    <xf numFmtId="0" fontId="8" fillId="0" borderId="5" xfId="0" applyFont="1" applyBorder="1" applyAlignment="1">
      <alignment horizontal="center" vertical="center"/>
    </xf>
    <xf numFmtId="0" fontId="8" fillId="4" borderId="0" xfId="0" applyFont="1" applyFill="1" applyBorder="1" applyAlignment="1" applyProtection="1">
      <alignment horizontal="center" vertical="center" wrapText="1"/>
      <protection hidden="1"/>
    </xf>
    <xf numFmtId="0" fontId="8" fillId="0" borderId="0" xfId="0" applyFont="1" applyBorder="1"/>
    <xf numFmtId="0" fontId="3" fillId="0" borderId="0" xfId="0" applyFont="1" applyBorder="1" applyAlignment="1">
      <alignment horizontal="left"/>
    </xf>
    <xf numFmtId="172" fontId="5" fillId="0" borderId="0" xfId="0" applyNumberFormat="1" applyFont="1" applyFill="1" applyBorder="1" applyAlignment="1">
      <alignment horizontal="right"/>
    </xf>
    <xf numFmtId="172" fontId="5" fillId="0" borderId="0" xfId="2" applyNumberFormat="1" applyFont="1" applyBorder="1" applyAlignment="1">
      <alignment horizontal="right"/>
    </xf>
    <xf numFmtId="172" fontId="6" fillId="0" borderId="0" xfId="0" applyNumberFormat="1" applyFont="1" applyBorder="1"/>
    <xf numFmtId="0" fontId="3" fillId="0" borderId="0" xfId="0" applyFont="1" applyBorder="1"/>
    <xf numFmtId="172" fontId="5" fillId="0" borderId="0" xfId="0" applyNumberFormat="1" applyFont="1" applyBorder="1" applyAlignment="1"/>
    <xf numFmtId="172" fontId="5" fillId="0" borderId="0" xfId="0" applyNumberFormat="1" applyFont="1" applyBorder="1" applyAlignment="1">
      <alignment horizontal="center"/>
    </xf>
    <xf numFmtId="172" fontId="5" fillId="0" borderId="0" xfId="2" applyNumberFormat="1" applyFont="1" applyFill="1" applyBorder="1" applyAlignment="1"/>
    <xf numFmtId="0" fontId="28" fillId="0" borderId="0" xfId="0" applyFont="1" applyBorder="1" applyAlignment="1"/>
    <xf numFmtId="0" fontId="0" fillId="0" borderId="0" xfId="0" applyAlignment="1" applyProtection="1">
      <alignment vertical="center"/>
    </xf>
    <xf numFmtId="0" fontId="22" fillId="0" borderId="0" xfId="0" applyFont="1" applyAlignment="1" applyProtection="1">
      <alignment horizontal="center" vertical="center"/>
      <protection locked="0"/>
    </xf>
    <xf numFmtId="0" fontId="0" fillId="0" borderId="6" xfId="0" applyBorder="1" applyAlignment="1" applyProtection="1">
      <alignment vertical="center"/>
    </xf>
    <xf numFmtId="0" fontId="7" fillId="0" borderId="6" xfId="3" applyBorder="1" applyAlignment="1" applyProtection="1">
      <alignment horizontal="left" vertical="center"/>
      <protection locked="0"/>
    </xf>
    <xf numFmtId="0" fontId="23" fillId="0" borderId="6" xfId="0" applyFont="1" applyBorder="1" applyAlignment="1">
      <alignment vertical="center"/>
    </xf>
    <xf numFmtId="0" fontId="0" fillId="0" borderId="0" xfId="0" applyBorder="1" applyAlignment="1" applyProtection="1">
      <alignment vertical="center"/>
    </xf>
    <xf numFmtId="0" fontId="7" fillId="0" borderId="0" xfId="3" applyBorder="1" applyAlignment="1" applyProtection="1">
      <alignment vertical="center"/>
    </xf>
    <xf numFmtId="0" fontId="23" fillId="0" borderId="0" xfId="0" applyFont="1" applyBorder="1" applyAlignment="1">
      <alignment vertical="center"/>
    </xf>
    <xf numFmtId="0" fontId="7" fillId="0" borderId="6" xfId="3" applyFill="1" applyBorder="1" applyAlignment="1" applyProtection="1">
      <alignment vertical="center"/>
    </xf>
    <xf numFmtId="0" fontId="23" fillId="0" borderId="0" xfId="0" applyFont="1" applyAlignment="1">
      <alignment vertical="center"/>
    </xf>
    <xf numFmtId="0" fontId="8" fillId="0" borderId="0" xfId="0" applyFont="1" applyAlignment="1" applyProtection="1">
      <alignment vertical="center"/>
    </xf>
    <xf numFmtId="0" fontId="7" fillId="0" borderId="6" xfId="3" applyBorder="1" applyAlignment="1" applyProtection="1">
      <alignment vertical="center"/>
    </xf>
    <xf numFmtId="0" fontId="7" fillId="0" borderId="0" xfId="3" applyBorder="1" applyAlignment="1" applyProtection="1">
      <alignment vertical="center"/>
      <protection locked="0"/>
    </xf>
    <xf numFmtId="0" fontId="7" fillId="0" borderId="0" xfId="3" applyAlignment="1" applyProtection="1">
      <alignment vertical="center"/>
    </xf>
    <xf numFmtId="0" fontId="22" fillId="0" borderId="0" xfId="0" applyFont="1" applyAlignment="1" applyProtection="1">
      <alignment vertical="center"/>
    </xf>
    <xf numFmtId="0" fontId="7" fillId="4" borderId="0" xfId="3" applyFill="1" applyAlignment="1" applyProtection="1">
      <alignment vertical="center"/>
    </xf>
    <xf numFmtId="0" fontId="40" fillId="0" borderId="0" xfId="3" applyFont="1" applyAlignment="1" applyProtection="1">
      <alignment vertical="center"/>
    </xf>
    <xf numFmtId="0" fontId="7" fillId="0" borderId="0" xfId="3" applyFill="1" applyAlignment="1" applyProtection="1">
      <alignment vertical="center"/>
    </xf>
    <xf numFmtId="0" fontId="7" fillId="0" borderId="0" xfId="3" applyFill="1" applyAlignment="1" applyProtection="1">
      <alignment vertical="center"/>
      <protection locked="0"/>
    </xf>
    <xf numFmtId="0" fontId="18" fillId="0" borderId="0" xfId="3" applyFont="1" applyAlignment="1" applyProtection="1">
      <alignment vertical="center"/>
    </xf>
    <xf numFmtId="0" fontId="5" fillId="0" borderId="0" xfId="0" applyFont="1" applyAlignment="1">
      <alignment vertical="center"/>
    </xf>
    <xf numFmtId="0" fontId="21" fillId="0" borderId="0" xfId="3" applyFont="1" applyAlignment="1" applyProtection="1">
      <alignment vertical="center"/>
      <protection locked="0"/>
    </xf>
    <xf numFmtId="0" fontId="21" fillId="0" borderId="0" xfId="3" applyFont="1" applyAlignment="1" applyProtection="1">
      <alignment vertical="center"/>
    </xf>
    <xf numFmtId="0" fontId="8" fillId="0" borderId="7" xfId="0" applyFont="1" applyBorder="1" applyAlignment="1">
      <alignment horizontal="center" vertical="center" wrapText="1"/>
    </xf>
    <xf numFmtId="0" fontId="0" fillId="4" borderId="0" xfId="0" applyFill="1" applyAlignment="1">
      <alignment vertical="center"/>
    </xf>
    <xf numFmtId="0" fontId="22" fillId="4" borderId="8" xfId="0"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0" borderId="11" xfId="0" applyFont="1" applyBorder="1" applyAlignment="1">
      <alignment horizontal="center" vertical="center" wrapText="1"/>
    </xf>
    <xf numFmtId="0" fontId="8" fillId="4" borderId="12" xfId="0" applyFont="1" applyFill="1" applyBorder="1" applyAlignment="1">
      <alignment horizontal="center" vertical="center" wrapText="1"/>
    </xf>
    <xf numFmtId="0" fontId="3" fillId="4" borderId="13" xfId="0" applyFont="1" applyFill="1" applyBorder="1" applyAlignment="1">
      <alignment horizontal="left" vertical="center"/>
    </xf>
    <xf numFmtId="3" fontId="5" fillId="4" borderId="14" xfId="0" applyNumberFormat="1" applyFont="1" applyFill="1" applyBorder="1" applyAlignment="1" applyProtection="1">
      <alignment horizontal="right" vertical="center" wrapText="1"/>
      <protection hidden="1"/>
    </xf>
    <xf numFmtId="172" fontId="5" fillId="4" borderId="14" xfId="0" applyNumberFormat="1" applyFont="1" applyFill="1" applyBorder="1" applyAlignment="1" applyProtection="1">
      <alignment horizontal="right" vertical="center"/>
      <protection hidden="1"/>
    </xf>
    <xf numFmtId="172" fontId="5" fillId="4" borderId="15" xfId="0" applyNumberFormat="1" applyFont="1" applyFill="1" applyBorder="1" applyAlignment="1" applyProtection="1">
      <alignment horizontal="right" vertical="center"/>
      <protection hidden="1"/>
    </xf>
    <xf numFmtId="0" fontId="15" fillId="0" borderId="0" xfId="3" applyFont="1" applyBorder="1" applyAlignment="1" applyProtection="1">
      <alignment vertical="center"/>
    </xf>
    <xf numFmtId="0" fontId="3" fillId="4" borderId="16" xfId="0" applyFont="1" applyFill="1" applyBorder="1" applyAlignment="1">
      <alignment horizontal="left" vertical="center"/>
    </xf>
    <xf numFmtId="3" fontId="5" fillId="4" borderId="17" xfId="0" applyNumberFormat="1" applyFont="1" applyFill="1" applyBorder="1" applyAlignment="1">
      <alignment horizontal="right" vertical="center"/>
    </xf>
    <xf numFmtId="172" fontId="5" fillId="4" borderId="17" xfId="0" applyNumberFormat="1" applyFont="1" applyFill="1" applyBorder="1" applyAlignment="1">
      <alignment horizontal="right" vertical="center"/>
    </xf>
    <xf numFmtId="172" fontId="5" fillId="4" borderId="18" xfId="0" applyNumberFormat="1" applyFont="1" applyFill="1" applyBorder="1" applyAlignment="1">
      <alignment horizontal="right" vertical="center"/>
    </xf>
    <xf numFmtId="172" fontId="5" fillId="4" borderId="17" xfId="2" applyNumberFormat="1" applyFont="1" applyFill="1" applyBorder="1" applyAlignment="1">
      <alignment horizontal="right" vertical="center"/>
    </xf>
    <xf numFmtId="0" fontId="2" fillId="4" borderId="16" xfId="0" applyFont="1" applyFill="1" applyBorder="1" applyAlignment="1" applyProtection="1">
      <alignment horizontal="left" vertical="center" wrapText="1"/>
      <protection hidden="1"/>
    </xf>
    <xf numFmtId="3" fontId="5" fillId="4" borderId="17" xfId="0" applyNumberFormat="1" applyFont="1" applyFill="1" applyBorder="1" applyAlignment="1" applyProtection="1">
      <alignment horizontal="right" vertical="center"/>
      <protection hidden="1"/>
    </xf>
    <xf numFmtId="172" fontId="5" fillId="4" borderId="17" xfId="0" applyNumberFormat="1" applyFont="1" applyFill="1" applyBorder="1" applyAlignment="1" applyProtection="1">
      <alignment horizontal="right" vertical="center"/>
      <protection hidden="1"/>
    </xf>
    <xf numFmtId="172" fontId="5" fillId="4" borderId="18" xfId="0" applyNumberFormat="1" applyFont="1" applyFill="1" applyBorder="1" applyAlignment="1" applyProtection="1">
      <alignment horizontal="right" vertical="center"/>
      <protection hidden="1"/>
    </xf>
    <xf numFmtId="0" fontId="26" fillId="4" borderId="0" xfId="0" applyFont="1" applyFill="1" applyBorder="1" applyAlignment="1">
      <alignment vertical="center"/>
    </xf>
    <xf numFmtId="0" fontId="15" fillId="4" borderId="0" xfId="3" applyFont="1" applyFill="1" applyAlignment="1" applyProtection="1">
      <alignment vertical="center"/>
    </xf>
    <xf numFmtId="0" fontId="5" fillId="4" borderId="0" xfId="0" applyFont="1" applyFill="1" applyAlignment="1">
      <alignment vertical="center"/>
    </xf>
    <xf numFmtId="3" fontId="11" fillId="4" borderId="17" xfId="0" applyNumberFormat="1" applyFont="1" applyFill="1" applyBorder="1" applyAlignment="1" applyProtection="1">
      <alignment horizontal="right" vertical="center"/>
      <protection hidden="1"/>
    </xf>
    <xf numFmtId="172" fontId="11" fillId="4" borderId="17" xfId="0" applyNumberFormat="1" applyFont="1" applyFill="1" applyBorder="1" applyAlignment="1" applyProtection="1">
      <alignment horizontal="right" vertical="center"/>
      <protection hidden="1"/>
    </xf>
    <xf numFmtId="172" fontId="11" fillId="4" borderId="18" xfId="0" applyNumberFormat="1" applyFont="1" applyFill="1" applyBorder="1" applyAlignment="1" applyProtection="1">
      <alignment horizontal="right" vertical="center"/>
      <protection hidden="1"/>
    </xf>
    <xf numFmtId="3" fontId="11" fillId="4" borderId="19" xfId="0" applyNumberFormat="1" applyFont="1" applyFill="1" applyBorder="1" applyAlignment="1" applyProtection="1">
      <alignment horizontal="right" vertical="center"/>
      <protection hidden="1"/>
    </xf>
    <xf numFmtId="172" fontId="11" fillId="4" borderId="19" xfId="0" applyNumberFormat="1" applyFont="1" applyFill="1" applyBorder="1" applyAlignment="1" applyProtection="1">
      <alignment horizontal="right" vertical="center"/>
      <protection hidden="1"/>
    </xf>
    <xf numFmtId="172" fontId="11" fillId="4" borderId="20" xfId="0" applyNumberFormat="1" applyFont="1" applyFill="1" applyBorder="1" applyAlignment="1" applyProtection="1">
      <alignment horizontal="right" vertical="center"/>
      <protection hidden="1"/>
    </xf>
    <xf numFmtId="0" fontId="3" fillId="4" borderId="16" xfId="0" applyFont="1" applyFill="1" applyBorder="1" applyAlignment="1">
      <alignment vertical="center"/>
    </xf>
    <xf numFmtId="0" fontId="3" fillId="4" borderId="21" xfId="0" applyFont="1" applyFill="1" applyBorder="1" applyAlignment="1">
      <alignment vertical="center"/>
    </xf>
    <xf numFmtId="3" fontId="11" fillId="0" borderId="22" xfId="0" applyNumberFormat="1" applyFont="1" applyBorder="1" applyAlignment="1" applyProtection="1">
      <alignment horizontal="right" vertical="center"/>
      <protection hidden="1"/>
    </xf>
    <xf numFmtId="172" fontId="11" fillId="0" borderId="22" xfId="0" applyNumberFormat="1" applyFont="1" applyBorder="1" applyAlignment="1" applyProtection="1">
      <alignment horizontal="right" vertical="center"/>
      <protection hidden="1"/>
    </xf>
    <xf numFmtId="172" fontId="11" fillId="0" borderId="23" xfId="0" applyNumberFormat="1" applyFont="1" applyBorder="1" applyAlignment="1" applyProtection="1">
      <alignment horizontal="right" vertical="center"/>
      <protection hidden="1"/>
    </xf>
    <xf numFmtId="172" fontId="5" fillId="4" borderId="14" xfId="0" applyNumberFormat="1" applyFont="1" applyFill="1" applyBorder="1" applyAlignment="1">
      <alignment horizontal="right" vertical="center"/>
    </xf>
    <xf numFmtId="172" fontId="5" fillId="4" borderId="15" xfId="0" applyNumberFormat="1" applyFont="1" applyFill="1" applyBorder="1" applyAlignment="1">
      <alignment horizontal="right" vertical="center"/>
    </xf>
    <xf numFmtId="3" fontId="5" fillId="0" borderId="17" xfId="0" applyNumberFormat="1" applyFont="1" applyBorder="1" applyAlignment="1">
      <alignment vertical="center"/>
    </xf>
    <xf numFmtId="172" fontId="5" fillId="4" borderId="18" xfId="2" applyNumberFormat="1" applyFont="1" applyFill="1" applyBorder="1" applyAlignment="1">
      <alignment horizontal="right" vertical="center"/>
    </xf>
    <xf numFmtId="3" fontId="6" fillId="0" borderId="17" xfId="0" applyNumberFormat="1" applyFont="1" applyBorder="1" applyAlignment="1">
      <alignment vertical="center"/>
    </xf>
    <xf numFmtId="172" fontId="6" fillId="4" borderId="17" xfId="0" applyNumberFormat="1" applyFont="1" applyFill="1" applyBorder="1" applyAlignment="1">
      <alignment horizontal="right" vertical="center"/>
    </xf>
    <xf numFmtId="172" fontId="6" fillId="4" borderId="18" xfId="0" applyNumberFormat="1" applyFont="1" applyFill="1" applyBorder="1" applyAlignment="1">
      <alignment horizontal="right" vertical="center"/>
    </xf>
    <xf numFmtId="3" fontId="11" fillId="0" borderId="17" xfId="0" applyNumberFormat="1" applyFont="1" applyBorder="1" applyAlignment="1" applyProtection="1">
      <alignment horizontal="right" vertical="center"/>
      <protection hidden="1"/>
    </xf>
    <xf numFmtId="172" fontId="11" fillId="0" borderId="19" xfId="0" applyNumberFormat="1" applyFont="1" applyBorder="1" applyAlignment="1" applyProtection="1">
      <alignment horizontal="right" vertical="center"/>
      <protection hidden="1"/>
    </xf>
    <xf numFmtId="172" fontId="11" fillId="0" borderId="20" xfId="0" applyNumberFormat="1" applyFont="1" applyBorder="1" applyAlignment="1" applyProtection="1">
      <alignment horizontal="right" vertical="center"/>
      <protection hidden="1"/>
    </xf>
    <xf numFmtId="3" fontId="5" fillId="0" borderId="17" xfId="0" applyNumberFormat="1" applyFont="1" applyBorder="1" applyAlignment="1" applyProtection="1">
      <alignment vertical="center"/>
      <protection hidden="1"/>
    </xf>
    <xf numFmtId="0" fontId="3" fillId="4" borderId="24" xfId="0" applyFont="1" applyFill="1" applyBorder="1" applyAlignment="1">
      <alignment vertical="center"/>
    </xf>
    <xf numFmtId="172" fontId="11" fillId="0" borderId="25" xfId="0" applyNumberFormat="1" applyFont="1" applyBorder="1" applyAlignment="1" applyProtection="1">
      <alignment horizontal="right" vertical="center"/>
      <protection hidden="1"/>
    </xf>
    <xf numFmtId="172" fontId="11" fillId="0" borderId="26" xfId="0" applyNumberFormat="1" applyFont="1" applyBorder="1" applyAlignment="1" applyProtection="1">
      <alignment horizontal="right" vertical="center"/>
      <protection hidden="1"/>
    </xf>
    <xf numFmtId="172" fontId="5" fillId="4" borderId="14" xfId="2" applyNumberFormat="1" applyFont="1" applyFill="1" applyBorder="1" applyAlignment="1">
      <alignment horizontal="right" vertical="center"/>
    </xf>
    <xf numFmtId="172" fontId="5" fillId="4" borderId="15" xfId="2" applyNumberFormat="1" applyFont="1" applyFill="1" applyBorder="1" applyAlignment="1">
      <alignment horizontal="right" vertical="center"/>
    </xf>
    <xf numFmtId="3" fontId="5" fillId="0" borderId="17" xfId="0" applyNumberFormat="1" applyFont="1" applyBorder="1" applyAlignment="1">
      <alignment horizontal="right" vertical="center"/>
    </xf>
    <xf numFmtId="3" fontId="5" fillId="0" borderId="17" xfId="0" applyNumberFormat="1" applyFont="1" applyBorder="1" applyAlignment="1" applyProtection="1">
      <alignment horizontal="right" vertical="center"/>
      <protection hidden="1"/>
    </xf>
    <xf numFmtId="0" fontId="15" fillId="4" borderId="0" xfId="3" applyFont="1" applyFill="1" applyAlignment="1" applyProtection="1">
      <alignment vertical="center"/>
      <protection locked="0"/>
    </xf>
    <xf numFmtId="0" fontId="0" fillId="0" borderId="0" xfId="0" applyAlignment="1">
      <alignment vertical="center"/>
    </xf>
    <xf numFmtId="0" fontId="22" fillId="0" borderId="0" xfId="0" applyFont="1" applyAlignment="1">
      <alignment vertical="center"/>
    </xf>
    <xf numFmtId="0" fontId="22" fillId="0" borderId="0" xfId="0" applyFont="1" applyAlignment="1">
      <alignment horizontal="center" vertical="center"/>
    </xf>
    <xf numFmtId="0" fontId="25" fillId="0" borderId="0" xfId="0" applyFont="1" applyAlignment="1">
      <alignment vertical="center"/>
    </xf>
    <xf numFmtId="0" fontId="34" fillId="0" borderId="9" xfId="0" applyFont="1" applyBorder="1" applyAlignment="1" applyProtection="1">
      <alignment horizontal="center" vertical="center" wrapText="1"/>
      <protection hidden="1"/>
    </xf>
    <xf numFmtId="0" fontId="34" fillId="0" borderId="27" xfId="0" applyFont="1" applyBorder="1" applyAlignment="1" applyProtection="1">
      <alignment horizontal="center" vertical="center" wrapText="1"/>
      <protection hidden="1"/>
    </xf>
    <xf numFmtId="0" fontId="34" fillId="0" borderId="2" xfId="0" applyFont="1" applyBorder="1" applyAlignment="1" applyProtection="1">
      <alignment horizontal="center" vertical="center" wrapText="1"/>
      <protection hidden="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0" xfId="0" applyAlignment="1">
      <alignment vertical="center" wrapText="1"/>
    </xf>
    <xf numFmtId="0" fontId="2" fillId="0" borderId="13" xfId="0" applyFont="1" applyBorder="1" applyAlignment="1" applyProtection="1">
      <alignment horizontal="left" vertical="center" wrapText="1"/>
      <protection hidden="1"/>
    </xf>
    <xf numFmtId="3" fontId="5" fillId="0" borderId="14" xfId="0" applyNumberFormat="1" applyFont="1" applyBorder="1" applyAlignment="1">
      <alignment horizontal="right" vertical="center"/>
    </xf>
    <xf numFmtId="172" fontId="5" fillId="0" borderId="14" xfId="0" applyNumberFormat="1" applyFont="1" applyBorder="1" applyAlignment="1">
      <alignment horizontal="right" vertical="center"/>
    </xf>
    <xf numFmtId="172" fontId="5" fillId="0" borderId="15" xfId="0" applyNumberFormat="1" applyFont="1" applyBorder="1" applyAlignment="1">
      <alignment horizontal="right" vertical="center"/>
    </xf>
    <xf numFmtId="0" fontId="15" fillId="0" borderId="0" xfId="3" applyFont="1" applyAlignment="1" applyProtection="1">
      <alignment vertical="center"/>
    </xf>
    <xf numFmtId="0" fontId="2" fillId="0" borderId="16" xfId="0" applyFont="1" applyBorder="1" applyAlignment="1" applyProtection="1">
      <alignment horizontal="left" vertical="center" wrapText="1"/>
      <protection hidden="1"/>
    </xf>
    <xf numFmtId="172" fontId="5" fillId="0" borderId="17" xfId="0" applyNumberFormat="1" applyFont="1" applyBorder="1" applyAlignment="1" applyProtection="1">
      <alignment horizontal="right" vertical="center"/>
      <protection hidden="1"/>
    </xf>
    <xf numFmtId="172" fontId="5" fillId="0" borderId="18" xfId="0" applyNumberFormat="1" applyFont="1" applyBorder="1" applyAlignment="1" applyProtection="1">
      <alignment horizontal="right" vertical="center"/>
      <protection hidden="1"/>
    </xf>
    <xf numFmtId="172" fontId="11" fillId="0" borderId="17" xfId="0" applyNumberFormat="1" applyFont="1" applyBorder="1" applyAlignment="1" applyProtection="1">
      <alignment horizontal="right" vertical="center"/>
      <protection hidden="1"/>
    </xf>
    <xf numFmtId="172" fontId="11" fillId="0" borderId="18" xfId="0" applyNumberFormat="1" applyFont="1" applyBorder="1" applyAlignment="1" applyProtection="1">
      <alignment horizontal="right" vertical="center"/>
      <protection hidden="1"/>
    </xf>
    <xf numFmtId="172" fontId="0" fillId="0" borderId="0" xfId="0" applyNumberFormat="1" applyAlignment="1">
      <alignment vertical="center"/>
    </xf>
    <xf numFmtId="0" fontId="3" fillId="0" borderId="16" xfId="0" applyFont="1" applyBorder="1" applyAlignment="1">
      <alignment vertical="center"/>
    </xf>
    <xf numFmtId="164" fontId="5" fillId="2" borderId="17" xfId="1" applyNumberFormat="1" applyFont="1" applyFill="1" applyBorder="1" applyAlignment="1">
      <alignment horizontal="right" vertical="center"/>
    </xf>
    <xf numFmtId="164" fontId="5" fillId="2" borderId="18" xfId="1" applyNumberFormat="1" applyFont="1" applyFill="1" applyBorder="1" applyAlignment="1">
      <alignment horizontal="right" vertical="center"/>
    </xf>
    <xf numFmtId="0" fontId="3" fillId="0" borderId="24" xfId="0" applyFont="1" applyBorder="1" applyAlignment="1">
      <alignment vertical="center"/>
    </xf>
    <xf numFmtId="172" fontId="11" fillId="0" borderId="22" xfId="0" applyNumberFormat="1" applyFont="1" applyBorder="1" applyAlignment="1" applyProtection="1">
      <alignment vertical="center"/>
      <protection hidden="1"/>
    </xf>
    <xf numFmtId="172" fontId="11" fillId="0" borderId="23" xfId="0" applyNumberFormat="1" applyFont="1" applyBorder="1" applyAlignment="1" applyProtection="1">
      <alignment vertical="center"/>
      <protection hidden="1"/>
    </xf>
    <xf numFmtId="172" fontId="11" fillId="0" borderId="28" xfId="0" applyNumberFormat="1" applyFont="1" applyBorder="1" applyAlignment="1" applyProtection="1">
      <alignment horizontal="right" vertical="center"/>
      <protection hidden="1"/>
    </xf>
    <xf numFmtId="172" fontId="11" fillId="0" borderId="29" xfId="0" applyNumberFormat="1" applyFont="1" applyBorder="1" applyAlignment="1" applyProtection="1">
      <alignment horizontal="right" vertical="center"/>
      <protection hidden="1"/>
    </xf>
    <xf numFmtId="0" fontId="5" fillId="0" borderId="0" xfId="0" applyFont="1" applyBorder="1" applyAlignment="1" applyProtection="1">
      <alignment horizontal="left" vertical="center"/>
      <protection hidden="1"/>
    </xf>
    <xf numFmtId="0" fontId="33" fillId="0" borderId="0" xfId="0" applyFont="1" applyBorder="1" applyAlignment="1" applyProtection="1">
      <alignment horizontal="left" vertical="center"/>
      <protection hidden="1"/>
    </xf>
    <xf numFmtId="0" fontId="15" fillId="0" borderId="0" xfId="3" applyFont="1" applyAlignment="1" applyProtection="1">
      <alignment vertical="center"/>
      <protection locked="0"/>
    </xf>
    <xf numFmtId="173" fontId="5" fillId="0" borderId="14" xfId="0" applyNumberFormat="1" applyFont="1" applyBorder="1" applyAlignment="1">
      <alignment horizontal="center" vertical="center"/>
    </xf>
    <xf numFmtId="173" fontId="5" fillId="0" borderId="15" xfId="0" applyNumberFormat="1" applyFont="1" applyBorder="1" applyAlignment="1">
      <alignment horizontal="center" vertical="center"/>
    </xf>
    <xf numFmtId="173" fontId="0" fillId="0" borderId="0" xfId="0" applyNumberFormat="1" applyAlignment="1">
      <alignment vertical="center"/>
    </xf>
    <xf numFmtId="173" fontId="5" fillId="0" borderId="17" xfId="0" applyNumberFormat="1" applyFont="1" applyBorder="1" applyAlignment="1">
      <alignment horizontal="center" vertical="center"/>
    </xf>
    <xf numFmtId="173" fontId="5" fillId="0" borderId="18" xfId="0" applyNumberFormat="1" applyFont="1" applyBorder="1" applyAlignment="1">
      <alignment horizontal="center" vertical="center"/>
    </xf>
    <xf numFmtId="173" fontId="5" fillId="0" borderId="17" xfId="0" applyNumberFormat="1" applyFont="1" applyBorder="1" applyAlignment="1" applyProtection="1">
      <alignment horizontal="center" vertical="center"/>
    </xf>
    <xf numFmtId="173" fontId="5" fillId="0" borderId="18" xfId="0" applyNumberFormat="1" applyFont="1" applyBorder="1" applyAlignment="1" applyProtection="1">
      <alignment horizontal="center" vertical="center"/>
    </xf>
    <xf numFmtId="173" fontId="6" fillId="0" borderId="17" xfId="0" applyNumberFormat="1" applyFont="1" applyBorder="1" applyAlignment="1">
      <alignment horizontal="center" vertical="center"/>
    </xf>
    <xf numFmtId="173" fontId="6" fillId="0" borderId="18" xfId="0" applyNumberFormat="1" applyFont="1" applyBorder="1" applyAlignment="1">
      <alignment horizontal="center" vertical="center"/>
    </xf>
    <xf numFmtId="173" fontId="5" fillId="0" borderId="17" xfId="1" applyNumberFormat="1" applyFont="1" applyFill="1" applyBorder="1" applyAlignment="1" applyProtection="1">
      <alignment horizontal="center" vertical="center"/>
      <protection hidden="1"/>
    </xf>
    <xf numFmtId="173" fontId="5" fillId="0" borderId="18" xfId="1" applyNumberFormat="1" applyFont="1" applyFill="1" applyBorder="1" applyAlignment="1" applyProtection="1">
      <alignment horizontal="center" vertical="center"/>
      <protection hidden="1"/>
    </xf>
    <xf numFmtId="0" fontId="0" fillId="0" borderId="0" xfId="0" applyBorder="1" applyAlignment="1">
      <alignment vertical="center"/>
    </xf>
    <xf numFmtId="173" fontId="5" fillId="2" borderId="17" xfId="7" applyNumberFormat="1" applyFont="1" applyFill="1" applyBorder="1" applyAlignment="1">
      <alignment horizontal="center" vertical="center" wrapText="1"/>
    </xf>
    <xf numFmtId="173" fontId="5" fillId="2" borderId="18" xfId="7" applyNumberFormat="1" applyFont="1" applyFill="1" applyBorder="1" applyAlignment="1">
      <alignment horizontal="center" vertical="center" wrapText="1"/>
    </xf>
    <xf numFmtId="0" fontId="3" fillId="4" borderId="0" xfId="5" applyFont="1" applyFill="1" applyBorder="1" applyAlignment="1" applyProtection="1">
      <alignment horizontal="center" vertical="center" wrapText="1"/>
      <protection hidden="1"/>
    </xf>
    <xf numFmtId="0" fontId="3" fillId="0" borderId="0" xfId="5" applyFont="1" applyBorder="1" applyAlignment="1" applyProtection="1">
      <alignment horizontal="center" vertical="center" wrapText="1"/>
      <protection hidden="1"/>
    </xf>
    <xf numFmtId="173" fontId="5" fillId="0" borderId="17" xfId="0" applyNumberFormat="1" applyFont="1" applyBorder="1" applyAlignment="1" applyProtection="1">
      <alignment horizontal="center" vertical="center"/>
      <protection hidden="1"/>
    </xf>
    <xf numFmtId="0" fontId="11" fillId="4" borderId="0" xfId="0" applyFont="1" applyFill="1" applyBorder="1" applyAlignment="1" applyProtection="1">
      <alignment horizontal="center" vertical="center" wrapText="1"/>
      <protection hidden="1"/>
    </xf>
    <xf numFmtId="0" fontId="11" fillId="4" borderId="0" xfId="0" applyFont="1" applyFill="1" applyBorder="1" applyAlignment="1" applyProtection="1">
      <alignment vertical="center"/>
      <protection hidden="1"/>
    </xf>
    <xf numFmtId="172" fontId="41" fillId="0" borderId="0" xfId="0" applyNumberFormat="1" applyFont="1" applyBorder="1" applyAlignment="1" applyProtection="1">
      <alignment vertical="center"/>
      <protection hidden="1"/>
    </xf>
    <xf numFmtId="0" fontId="0" fillId="0" borderId="0" xfId="0" applyFill="1" applyBorder="1" applyAlignment="1" applyProtection="1">
      <alignment vertical="center"/>
      <protection hidden="1"/>
    </xf>
    <xf numFmtId="0" fontId="0" fillId="0" borderId="0" xfId="0" applyBorder="1" applyAlignment="1" applyProtection="1">
      <alignment vertical="center"/>
      <protection hidden="1"/>
    </xf>
    <xf numFmtId="3" fontId="23" fillId="4" borderId="0" xfId="4" applyNumberFormat="1" applyFont="1" applyFill="1" applyBorder="1" applyAlignment="1">
      <alignment horizontal="right" vertical="center" wrapText="1"/>
    </xf>
    <xf numFmtId="173" fontId="23" fillId="4" borderId="0" xfId="7" applyNumberFormat="1" applyFont="1" applyFill="1" applyBorder="1" applyAlignment="1">
      <alignment horizontal="right" vertical="center" wrapText="1"/>
    </xf>
    <xf numFmtId="173" fontId="6" fillId="2" borderId="17" xfId="7" applyNumberFormat="1" applyFont="1" applyFill="1" applyBorder="1" applyAlignment="1">
      <alignment horizontal="center" vertical="center"/>
    </xf>
    <xf numFmtId="173" fontId="23" fillId="4" borderId="0" xfId="7" applyNumberFormat="1" applyFont="1" applyFill="1" applyBorder="1" applyAlignment="1">
      <alignment horizontal="right" vertical="center"/>
    </xf>
    <xf numFmtId="173" fontId="5" fillId="2" borderId="17" xfId="7" applyNumberFormat="1" applyFont="1" applyFill="1" applyBorder="1" applyAlignment="1">
      <alignment horizontal="center" vertical="center"/>
    </xf>
    <xf numFmtId="173" fontId="5" fillId="2" borderId="18" xfId="7" applyNumberFormat="1" applyFont="1" applyFill="1" applyBorder="1" applyAlignment="1">
      <alignment horizontal="center" vertical="center"/>
    </xf>
    <xf numFmtId="3" fontId="5" fillId="0" borderId="14" xfId="0" applyNumberFormat="1" applyFont="1" applyBorder="1" applyAlignment="1">
      <alignment horizontal="center" vertical="center"/>
    </xf>
    <xf numFmtId="3" fontId="5" fillId="0" borderId="15" xfId="0" applyNumberFormat="1" applyFont="1" applyBorder="1" applyAlignment="1">
      <alignment horizontal="center" vertical="center"/>
    </xf>
    <xf numFmtId="3" fontId="5" fillId="0" borderId="17" xfId="0" applyNumberFormat="1" applyFont="1" applyBorder="1" applyAlignment="1" applyProtection="1">
      <alignment horizontal="center" vertical="center"/>
      <protection hidden="1"/>
    </xf>
    <xf numFmtId="3" fontId="5" fillId="0" borderId="17" xfId="0" applyNumberFormat="1" applyFont="1" applyBorder="1" applyAlignment="1">
      <alignment horizontal="center" vertical="center"/>
    </xf>
    <xf numFmtId="3" fontId="5" fillId="0" borderId="18" xfId="0" applyNumberFormat="1" applyFont="1" applyBorder="1" applyAlignment="1">
      <alignment horizontal="center" vertical="center"/>
    </xf>
    <xf numFmtId="3" fontId="5" fillId="0" borderId="17" xfId="0" applyNumberFormat="1" applyFont="1" applyBorder="1" applyAlignment="1" applyProtection="1">
      <alignment horizontal="center" vertical="center"/>
    </xf>
    <xf numFmtId="3" fontId="5" fillId="0" borderId="18" xfId="0" applyNumberFormat="1" applyFont="1" applyBorder="1" applyAlignment="1" applyProtection="1">
      <alignment horizontal="center" vertical="center"/>
    </xf>
    <xf numFmtId="3" fontId="0" fillId="0" borderId="0" xfId="0" applyNumberFormat="1" applyAlignment="1">
      <alignment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3" fontId="5" fillId="0" borderId="17" xfId="1" applyNumberFormat="1" applyFont="1" applyFill="1" applyBorder="1" applyAlignment="1" applyProtection="1">
      <alignment horizontal="center" vertical="center"/>
      <protection hidden="1"/>
    </xf>
    <xf numFmtId="3" fontId="5" fillId="0" borderId="18" xfId="1" applyNumberFormat="1" applyFont="1" applyFill="1" applyBorder="1" applyAlignment="1" applyProtection="1">
      <alignment horizontal="center" vertical="center"/>
      <protection hidden="1"/>
    </xf>
    <xf numFmtId="3" fontId="5" fillId="2" borderId="17" xfId="4" applyNumberFormat="1" applyFont="1" applyFill="1" applyBorder="1" applyAlignment="1">
      <alignment horizontal="center" vertical="center" wrapText="1"/>
    </xf>
    <xf numFmtId="0" fontId="5" fillId="0" borderId="17" xfId="0" applyFont="1" applyBorder="1" applyAlignment="1">
      <alignment horizontal="center" vertical="center"/>
    </xf>
    <xf numFmtId="3" fontId="5" fillId="2" borderId="18" xfId="4" applyNumberFormat="1" applyFont="1" applyFill="1" applyBorder="1" applyAlignment="1">
      <alignment horizontal="center" vertical="center" wrapText="1"/>
    </xf>
    <xf numFmtId="3" fontId="8" fillId="4" borderId="0" xfId="4" applyNumberFormat="1" applyFont="1" applyFill="1" applyBorder="1" applyAlignment="1">
      <alignment horizontal="right" vertical="center" wrapText="1"/>
    </xf>
    <xf numFmtId="9" fontId="8" fillId="4" borderId="0" xfId="7" applyFont="1" applyFill="1" applyBorder="1" applyAlignment="1">
      <alignment horizontal="right" vertical="center" wrapText="1"/>
    </xf>
    <xf numFmtId="3" fontId="8" fillId="4" borderId="0" xfId="4" applyNumberFormat="1" applyFont="1" applyFill="1" applyBorder="1" applyAlignment="1">
      <alignment vertical="center"/>
    </xf>
    <xf numFmtId="173" fontId="8" fillId="2" borderId="0" xfId="7" applyNumberFormat="1" applyFont="1" applyFill="1" applyBorder="1" applyAlignment="1">
      <alignment horizontal="right" vertical="center" wrapText="1"/>
    </xf>
    <xf numFmtId="3" fontId="5" fillId="2" borderId="22" xfId="4" applyNumberFormat="1" applyFont="1" applyFill="1" applyBorder="1" applyAlignment="1">
      <alignment horizontal="center" vertical="center" wrapText="1"/>
    </xf>
    <xf numFmtId="3" fontId="5" fillId="2" borderId="23" xfId="4" applyNumberFormat="1" applyFont="1" applyFill="1" applyBorder="1" applyAlignment="1">
      <alignment horizontal="center" vertical="center" wrapText="1"/>
    </xf>
    <xf numFmtId="173" fontId="5" fillId="0" borderId="0" xfId="7" applyNumberFormat="1" applyFont="1" applyFill="1" applyBorder="1" applyAlignment="1">
      <alignment horizontal="right" vertical="center" wrapText="1"/>
    </xf>
    <xf numFmtId="173" fontId="5" fillId="0" borderId="0" xfId="7" applyNumberFormat="1" applyFont="1" applyBorder="1" applyAlignment="1">
      <alignment horizontal="right" vertical="center"/>
    </xf>
    <xf numFmtId="0" fontId="5" fillId="0" borderId="0" xfId="0" applyFont="1" applyAlignment="1" applyProtection="1">
      <alignment vertical="center"/>
    </xf>
    <xf numFmtId="0" fontId="26" fillId="0" borderId="0" xfId="0" applyFont="1" applyAlignment="1">
      <alignment vertical="center"/>
    </xf>
    <xf numFmtId="173" fontId="5" fillId="0" borderId="17" xfId="7" applyNumberFormat="1" applyFont="1" applyBorder="1" applyAlignment="1">
      <alignment horizontal="center" vertical="center"/>
    </xf>
    <xf numFmtId="173" fontId="5" fillId="0" borderId="18" xfId="7" applyNumberFormat="1" applyFont="1" applyBorder="1" applyAlignment="1">
      <alignment horizontal="center" vertical="center"/>
    </xf>
    <xf numFmtId="173" fontId="6" fillId="0" borderId="14" xfId="0" applyNumberFormat="1" applyFont="1" applyBorder="1" applyAlignment="1">
      <alignment horizontal="center" vertical="center"/>
    </xf>
    <xf numFmtId="173" fontId="6" fillId="0" borderId="15" xfId="0" applyNumberFormat="1" applyFont="1" applyBorder="1" applyAlignment="1">
      <alignment horizontal="center" vertical="center"/>
    </xf>
    <xf numFmtId="173" fontId="6" fillId="0" borderId="17" xfId="0" applyNumberFormat="1" applyFont="1" applyBorder="1" applyAlignment="1" applyProtection="1">
      <alignment horizontal="center" vertical="center"/>
      <protection hidden="1"/>
    </xf>
    <xf numFmtId="173" fontId="6" fillId="0" borderId="17" xfId="0" applyNumberFormat="1" applyFont="1" applyBorder="1" applyAlignment="1" applyProtection="1">
      <alignment horizontal="center" vertical="center"/>
    </xf>
    <xf numFmtId="10" fontId="0" fillId="0" borderId="0" xfId="0" applyNumberFormat="1" applyAlignment="1">
      <alignment vertical="center"/>
    </xf>
    <xf numFmtId="0" fontId="5" fillId="0" borderId="18" xfId="0" applyFont="1" applyBorder="1" applyAlignment="1">
      <alignment horizontal="center" vertical="center"/>
    </xf>
    <xf numFmtId="9" fontId="23" fillId="0" borderId="0" xfId="7" applyFont="1" applyBorder="1" applyAlignment="1">
      <alignment horizontal="center" vertical="center"/>
    </xf>
    <xf numFmtId="173" fontId="6" fillId="0" borderId="17" xfId="0" applyNumberFormat="1" applyFont="1" applyFill="1" applyBorder="1" applyAlignment="1">
      <alignment horizontal="center" vertical="center"/>
    </xf>
    <xf numFmtId="173" fontId="6" fillId="0" borderId="0" xfId="0" applyNumberFormat="1" applyFont="1" applyAlignment="1">
      <alignment vertical="center"/>
    </xf>
    <xf numFmtId="0" fontId="6" fillId="0" borderId="0" xfId="0" applyFont="1" applyAlignment="1" applyProtection="1">
      <alignment vertical="center"/>
      <protection hidden="1"/>
    </xf>
    <xf numFmtId="0" fontId="13" fillId="0" borderId="0" xfId="0" applyFont="1" applyAlignment="1">
      <alignment vertical="center"/>
    </xf>
    <xf numFmtId="0" fontId="0" fillId="0" borderId="0" xfId="0" applyAlignment="1" applyProtection="1">
      <alignment vertical="center"/>
      <protection hidden="1"/>
    </xf>
    <xf numFmtId="0" fontId="35" fillId="0" borderId="0" xfId="0" applyFont="1" applyAlignment="1" applyProtection="1">
      <alignment vertical="center"/>
      <protection hidden="1"/>
    </xf>
    <xf numFmtId="0" fontId="36" fillId="0" borderId="9" xfId="0" applyFont="1" applyBorder="1" applyAlignment="1" applyProtection="1">
      <alignment horizontal="center" vertical="center" wrapText="1"/>
      <protection hidden="1"/>
    </xf>
    <xf numFmtId="0" fontId="36" fillId="0" borderId="27" xfId="0" applyFont="1" applyBorder="1" applyAlignment="1" applyProtection="1">
      <alignment horizontal="center" vertical="center" wrapText="1"/>
      <protection hidden="1"/>
    </xf>
    <xf numFmtId="0" fontId="36" fillId="0" borderId="2" xfId="0" applyFont="1" applyBorder="1" applyAlignment="1" applyProtection="1">
      <alignment horizontal="center" vertical="center" wrapText="1"/>
      <protection hidden="1"/>
    </xf>
    <xf numFmtId="0" fontId="36" fillId="0" borderId="30" xfId="0" applyFont="1" applyBorder="1" applyAlignment="1" applyProtection="1">
      <alignment horizontal="center" vertical="center" wrapText="1"/>
      <protection hidden="1"/>
    </xf>
    <xf numFmtId="0" fontId="36" fillId="0" borderId="31" xfId="0" applyFont="1" applyBorder="1" applyAlignment="1" applyProtection="1">
      <alignment horizontal="center" vertical="center" wrapText="1"/>
      <protection hidden="1"/>
    </xf>
    <xf numFmtId="0" fontId="36" fillId="0" borderId="32" xfId="0" applyFont="1" applyBorder="1" applyAlignment="1" applyProtection="1">
      <alignment horizontal="center" vertical="center" wrapText="1"/>
      <protection hidden="1"/>
    </xf>
    <xf numFmtId="0" fontId="3" fillId="0" borderId="13" xfId="0" applyFont="1" applyBorder="1" applyAlignment="1">
      <alignment vertical="center"/>
    </xf>
    <xf numFmtId="3" fontId="5" fillId="0" borderId="14" xfId="0" applyNumberFormat="1" applyFont="1" applyBorder="1" applyAlignment="1" applyProtection="1">
      <alignment horizontal="right" vertical="center"/>
      <protection hidden="1"/>
    </xf>
    <xf numFmtId="172" fontId="5" fillId="0" borderId="14" xfId="0" applyNumberFormat="1" applyFont="1" applyBorder="1" applyAlignment="1" applyProtection="1">
      <alignment horizontal="right" vertical="center"/>
      <protection hidden="1"/>
    </xf>
    <xf numFmtId="172" fontId="5" fillId="0" borderId="15" xfId="0" applyNumberFormat="1" applyFont="1" applyBorder="1" applyAlignment="1" applyProtection="1">
      <alignment horizontal="right" vertical="center"/>
      <protection hidden="1"/>
    </xf>
    <xf numFmtId="3" fontId="5" fillId="0" borderId="25" xfId="0" applyNumberFormat="1" applyFont="1" applyBorder="1" applyAlignment="1" applyProtection="1">
      <alignment horizontal="right" vertical="center"/>
      <protection hidden="1"/>
    </xf>
    <xf numFmtId="172" fontId="5" fillId="0" borderId="25" xfId="0" applyNumberFormat="1" applyFont="1" applyBorder="1" applyAlignment="1" applyProtection="1">
      <alignment horizontal="right" vertical="center"/>
      <protection hidden="1"/>
    </xf>
    <xf numFmtId="172" fontId="5" fillId="0" borderId="26" xfId="0" applyNumberFormat="1" applyFont="1" applyBorder="1" applyAlignment="1" applyProtection="1">
      <alignment horizontal="right" vertical="center"/>
      <protection hidden="1"/>
    </xf>
    <xf numFmtId="3" fontId="5" fillId="4" borderId="0" xfId="0" applyNumberFormat="1" applyFont="1" applyFill="1" applyBorder="1" applyAlignment="1" applyProtection="1">
      <alignment horizontal="center" vertical="center"/>
      <protection hidden="1"/>
    </xf>
    <xf numFmtId="172" fontId="5" fillId="4" borderId="0" xfId="0" applyNumberFormat="1" applyFont="1" applyFill="1" applyBorder="1" applyAlignment="1" applyProtection="1">
      <alignment horizontal="center" vertical="center"/>
      <protection hidden="1"/>
    </xf>
    <xf numFmtId="0" fontId="0" fillId="4" borderId="0" xfId="0" applyFill="1" applyBorder="1" applyAlignment="1">
      <alignment vertical="center"/>
    </xf>
    <xf numFmtId="0" fontId="3" fillId="4" borderId="0" xfId="0" applyFont="1" applyFill="1" applyBorder="1" applyAlignment="1">
      <alignment vertical="center"/>
    </xf>
    <xf numFmtId="0" fontId="33" fillId="4" borderId="0" xfId="0" applyFont="1" applyFill="1" applyBorder="1" applyAlignment="1" applyProtection="1">
      <alignment horizontal="left" vertical="center"/>
      <protection hidden="1"/>
    </xf>
    <xf numFmtId="0" fontId="25" fillId="0" borderId="0" xfId="0" applyFont="1" applyAlignment="1">
      <alignment horizontal="center" vertical="center"/>
    </xf>
    <xf numFmtId="0" fontId="20" fillId="0" borderId="13" xfId="0" applyFont="1" applyBorder="1" applyAlignment="1" applyProtection="1">
      <alignment horizontal="left" vertical="center" wrapText="1"/>
      <protection hidden="1"/>
    </xf>
    <xf numFmtId="3" fontId="6" fillId="0" borderId="14" xfId="0" applyNumberFormat="1" applyFont="1" applyBorder="1" applyAlignment="1">
      <alignment horizontal="right" vertical="center"/>
    </xf>
    <xf numFmtId="172" fontId="6" fillId="0" borderId="14" xfId="0" applyNumberFormat="1" applyFont="1" applyBorder="1" applyAlignment="1">
      <alignment vertical="center"/>
    </xf>
    <xf numFmtId="172" fontId="6" fillId="0" borderId="15" xfId="0" applyNumberFormat="1" applyFont="1" applyBorder="1" applyAlignment="1">
      <alignment vertical="center"/>
    </xf>
    <xf numFmtId="0" fontId="26" fillId="0" borderId="0" xfId="0" applyFont="1" applyBorder="1" applyAlignment="1">
      <alignment vertical="center"/>
    </xf>
    <xf numFmtId="0" fontId="20" fillId="0" borderId="16" xfId="0" applyFont="1" applyBorder="1" applyAlignment="1" applyProtection="1">
      <alignment horizontal="left" vertical="center" wrapText="1"/>
      <protection hidden="1"/>
    </xf>
    <xf numFmtId="172" fontId="6" fillId="0" borderId="17" xfId="0" applyNumberFormat="1" applyFont="1" applyBorder="1" applyAlignment="1" applyProtection="1">
      <alignment vertical="center"/>
      <protection hidden="1"/>
    </xf>
    <xf numFmtId="172" fontId="6" fillId="0" borderId="18" xfId="0" applyNumberFormat="1" applyFont="1" applyBorder="1" applyAlignment="1" applyProtection="1">
      <alignment vertical="center"/>
      <protection hidden="1"/>
    </xf>
    <xf numFmtId="3" fontId="6" fillId="0" borderId="17" xfId="0" applyNumberFormat="1" applyFont="1" applyBorder="1" applyAlignment="1">
      <alignment horizontal="right" vertical="center"/>
    </xf>
    <xf numFmtId="172" fontId="6" fillId="0" borderId="17" xfId="0" applyNumberFormat="1" applyFont="1" applyBorder="1" applyAlignment="1" applyProtection="1">
      <alignment horizontal="right" vertical="center"/>
      <protection hidden="1"/>
    </xf>
    <xf numFmtId="172" fontId="6" fillId="0" borderId="18" xfId="0" applyNumberFormat="1" applyFont="1" applyBorder="1" applyAlignment="1" applyProtection="1">
      <alignment horizontal="right" vertical="center"/>
      <protection hidden="1"/>
    </xf>
    <xf numFmtId="0" fontId="15" fillId="0" borderId="0" xfId="3" applyFont="1" applyAlignment="1" applyProtection="1">
      <alignment vertical="center" wrapText="1"/>
    </xf>
    <xf numFmtId="0" fontId="20" fillId="0" borderId="0" xfId="0" applyFont="1" applyBorder="1" applyAlignment="1" applyProtection="1">
      <alignment horizontal="left" vertical="center" wrapText="1"/>
      <protection hidden="1"/>
    </xf>
    <xf numFmtId="3" fontId="6" fillId="0" borderId="0" xfId="0" applyNumberFormat="1" applyFont="1" applyBorder="1" applyAlignment="1">
      <alignment vertical="center"/>
    </xf>
    <xf numFmtId="172" fontId="6" fillId="0" borderId="0" xfId="0" applyNumberFormat="1" applyFont="1" applyBorder="1" applyAlignment="1" applyProtection="1">
      <alignment vertical="center"/>
      <protection hidden="1"/>
    </xf>
    <xf numFmtId="3" fontId="6" fillId="0" borderId="14" xfId="0" applyNumberFormat="1" applyFont="1" applyBorder="1" applyAlignment="1">
      <alignment vertical="center"/>
    </xf>
    <xf numFmtId="172" fontId="6" fillId="0" borderId="14" xfId="0" applyNumberFormat="1" applyFont="1" applyBorder="1" applyAlignment="1">
      <alignment horizontal="right" vertical="center"/>
    </xf>
    <xf numFmtId="172" fontId="6" fillId="0" borderId="15" xfId="0" applyNumberFormat="1" applyFont="1" applyBorder="1" applyAlignment="1">
      <alignment horizontal="right" vertical="center"/>
    </xf>
    <xf numFmtId="1" fontId="6" fillId="0" borderId="14" xfId="0" applyNumberFormat="1" applyFont="1" applyBorder="1" applyAlignment="1" applyProtection="1">
      <alignment horizontal="right" vertical="center" wrapText="1"/>
      <protection hidden="1"/>
    </xf>
    <xf numFmtId="172" fontId="6" fillId="0" borderId="14" xfId="0" applyNumberFormat="1" applyFont="1" applyBorder="1" applyAlignment="1" applyProtection="1">
      <alignment horizontal="right" vertical="center" wrapText="1"/>
      <protection hidden="1"/>
    </xf>
    <xf numFmtId="172" fontId="6" fillId="0" borderId="15" xfId="0" applyNumberFormat="1" applyFont="1" applyBorder="1" applyAlignment="1" applyProtection="1">
      <alignment horizontal="right" vertical="center" wrapText="1"/>
      <protection hidden="1"/>
    </xf>
    <xf numFmtId="172" fontId="6" fillId="0" borderId="17" xfId="0" applyNumberFormat="1" applyFont="1" applyBorder="1" applyAlignment="1">
      <alignment vertical="center"/>
    </xf>
    <xf numFmtId="172" fontId="6" fillId="0" borderId="18" xfId="0" applyNumberFormat="1" applyFont="1" applyBorder="1" applyAlignment="1">
      <alignment vertical="center"/>
    </xf>
    <xf numFmtId="0" fontId="2" fillId="0" borderId="0" xfId="0" applyFont="1" applyBorder="1" applyAlignment="1" applyProtection="1">
      <alignment horizontal="left" vertical="center" wrapText="1"/>
      <protection hidden="1"/>
    </xf>
    <xf numFmtId="3" fontId="5" fillId="0" borderId="0" xfId="0" applyNumberFormat="1" applyFont="1" applyBorder="1" applyAlignment="1">
      <alignment vertical="center"/>
    </xf>
    <xf numFmtId="172" fontId="5" fillId="0" borderId="0" xfId="0" applyNumberFormat="1" applyFont="1" applyBorder="1" applyAlignment="1" applyProtection="1">
      <alignment vertical="center"/>
      <protection hidden="1"/>
    </xf>
    <xf numFmtId="0" fontId="6" fillId="0" borderId="0" xfId="0" applyFont="1" applyAlignment="1">
      <alignment vertical="center"/>
    </xf>
    <xf numFmtId="3" fontId="33" fillId="0" borderId="0" xfId="0" applyNumberFormat="1" applyFont="1" applyBorder="1" applyAlignment="1" applyProtection="1">
      <alignment horizontal="center" vertical="center"/>
      <protection hidden="1"/>
    </xf>
    <xf numFmtId="172" fontId="33" fillId="0" borderId="0" xfId="0" applyNumberFormat="1" applyFont="1" applyBorder="1" applyAlignment="1" applyProtection="1">
      <alignment horizontal="center" vertical="center"/>
      <protection hidden="1"/>
    </xf>
    <xf numFmtId="0" fontId="34" fillId="0" borderId="30" xfId="0" applyFont="1" applyBorder="1" applyAlignment="1" applyProtection="1">
      <alignment horizontal="center" vertical="center" wrapText="1"/>
      <protection hidden="1"/>
    </xf>
    <xf numFmtId="0" fontId="34" fillId="0" borderId="31" xfId="0" applyFont="1" applyBorder="1" applyAlignment="1" applyProtection="1">
      <alignment horizontal="center" vertical="center" wrapText="1"/>
      <protection hidden="1"/>
    </xf>
    <xf numFmtId="0" fontId="34" fillId="0" borderId="32" xfId="0" applyFont="1" applyBorder="1" applyAlignment="1" applyProtection="1">
      <alignment horizontal="center" vertical="center" wrapText="1"/>
      <protection hidden="1"/>
    </xf>
    <xf numFmtId="3" fontId="5" fillId="0" borderId="22" xfId="0" applyNumberFormat="1" applyFont="1" applyBorder="1" applyAlignment="1" applyProtection="1">
      <alignment horizontal="right" vertical="center"/>
      <protection hidden="1"/>
    </xf>
    <xf numFmtId="172" fontId="5" fillId="0" borderId="22" xfId="0" applyNumberFormat="1" applyFont="1" applyBorder="1" applyAlignment="1" applyProtection="1">
      <alignment horizontal="right" vertical="center"/>
      <protection hidden="1"/>
    </xf>
    <xf numFmtId="172" fontId="5" fillId="0" borderId="23" xfId="0" applyNumberFormat="1" applyFont="1" applyBorder="1" applyAlignment="1" applyProtection="1">
      <alignment horizontal="right" vertical="center"/>
      <protection hidden="1"/>
    </xf>
    <xf numFmtId="3" fontId="5" fillId="0" borderId="14" xfId="0" applyNumberFormat="1" applyFont="1" applyBorder="1" applyAlignment="1">
      <alignment vertical="center"/>
    </xf>
    <xf numFmtId="172" fontId="5" fillId="0" borderId="14" xfId="0" applyNumberFormat="1" applyFont="1" applyBorder="1" applyAlignment="1">
      <alignment vertical="center"/>
    </xf>
    <xf numFmtId="172" fontId="5" fillId="0" borderId="15" xfId="0" applyNumberFormat="1" applyFont="1" applyBorder="1" applyAlignment="1">
      <alignment vertical="center"/>
    </xf>
    <xf numFmtId="172" fontId="5" fillId="0" borderId="17" xfId="0" applyNumberFormat="1" applyFont="1" applyBorder="1" applyAlignment="1" applyProtection="1">
      <alignment vertical="center"/>
      <protection hidden="1"/>
    </xf>
    <xf numFmtId="172" fontId="5" fillId="0" borderId="18" xfId="0" applyNumberFormat="1" applyFont="1" applyBorder="1" applyAlignment="1" applyProtection="1">
      <alignment vertical="center"/>
      <protection hidden="1"/>
    </xf>
    <xf numFmtId="3" fontId="11" fillId="0" borderId="17" xfId="0" applyNumberFormat="1" applyFont="1" applyBorder="1" applyAlignment="1" applyProtection="1">
      <alignment vertical="center"/>
      <protection hidden="1"/>
    </xf>
    <xf numFmtId="172" fontId="11" fillId="0" borderId="17" xfId="0" applyNumberFormat="1" applyFont="1" applyBorder="1" applyAlignment="1" applyProtection="1">
      <alignment vertical="center"/>
      <protection hidden="1"/>
    </xf>
    <xf numFmtId="172" fontId="11" fillId="0" borderId="18" xfId="0" applyNumberFormat="1" applyFont="1" applyBorder="1" applyAlignment="1" applyProtection="1">
      <alignment vertical="center"/>
      <protection hidden="1"/>
    </xf>
    <xf numFmtId="1" fontId="5" fillId="0" borderId="14" xfId="0" applyNumberFormat="1" applyFont="1" applyBorder="1" applyAlignment="1">
      <alignment vertical="center"/>
    </xf>
    <xf numFmtId="1" fontId="5" fillId="0" borderId="17" xfId="0" applyNumberFormat="1" applyFont="1" applyBorder="1" applyAlignment="1">
      <alignment vertical="center"/>
    </xf>
    <xf numFmtId="1" fontId="5" fillId="0" borderId="17" xfId="0" applyNumberFormat="1" applyFont="1" applyBorder="1" applyAlignment="1" applyProtection="1">
      <alignment vertical="center"/>
      <protection hidden="1"/>
    </xf>
    <xf numFmtId="0" fontId="3" fillId="0" borderId="21" xfId="0" applyFont="1" applyBorder="1" applyAlignment="1">
      <alignment vertical="center"/>
    </xf>
    <xf numFmtId="3" fontId="11" fillId="0" borderId="30" xfId="0" applyNumberFormat="1" applyFont="1" applyBorder="1" applyAlignment="1" applyProtection="1">
      <alignment horizontal="right" vertical="center"/>
      <protection hidden="1"/>
    </xf>
    <xf numFmtId="0" fontId="34" fillId="0" borderId="3" xfId="0" applyFont="1" applyBorder="1" applyAlignment="1" applyProtection="1">
      <alignment horizontal="center" vertical="center" wrapText="1"/>
      <protection hidden="1"/>
    </xf>
    <xf numFmtId="1" fontId="5" fillId="0" borderId="14" xfId="0" applyNumberFormat="1" applyFont="1" applyBorder="1" applyAlignment="1">
      <alignment horizontal="right" vertical="center"/>
    </xf>
    <xf numFmtId="1" fontId="5" fillId="0" borderId="17" xfId="0" applyNumberFormat="1" applyFont="1" applyBorder="1" applyAlignment="1">
      <alignment horizontal="right" vertical="center"/>
    </xf>
    <xf numFmtId="0" fontId="0" fillId="0" borderId="7" xfId="0" applyBorder="1" applyAlignment="1">
      <alignment vertical="center"/>
    </xf>
    <xf numFmtId="0" fontId="8" fillId="0" borderId="9" xfId="0" applyFont="1" applyBorder="1" applyAlignment="1">
      <alignment horizontal="center" vertical="center" wrapText="1"/>
    </xf>
    <xf numFmtId="0" fontId="8" fillId="0" borderId="27" xfId="0" applyFont="1" applyBorder="1" applyAlignment="1">
      <alignment horizontal="center" vertical="center" wrapText="1"/>
    </xf>
    <xf numFmtId="0" fontId="24" fillId="0" borderId="2" xfId="0" applyFont="1" applyBorder="1" applyAlignment="1">
      <alignment horizontal="center" vertical="center" wrapText="1"/>
    </xf>
    <xf numFmtId="0" fontId="3" fillId="0" borderId="13" xfId="0" applyFont="1" applyBorder="1" applyAlignment="1">
      <alignment horizontal="left" vertical="center"/>
    </xf>
    <xf numFmtId="0" fontId="2" fillId="0" borderId="33" xfId="0" applyFont="1" applyBorder="1" applyAlignment="1" applyProtection="1">
      <alignment horizontal="left" vertical="center" wrapText="1"/>
      <protection hidden="1"/>
    </xf>
    <xf numFmtId="3" fontId="5" fillId="0" borderId="34" xfId="0" applyNumberFormat="1" applyFont="1" applyBorder="1" applyAlignment="1">
      <alignment horizontal="right" vertical="center"/>
    </xf>
    <xf numFmtId="172" fontId="5" fillId="0" borderId="35" xfId="0" applyNumberFormat="1" applyFont="1" applyBorder="1" applyAlignment="1">
      <alignment horizontal="right" vertical="center"/>
    </xf>
    <xf numFmtId="0" fontId="2" fillId="0" borderId="36" xfId="0" applyFont="1" applyBorder="1" applyAlignment="1" applyProtection="1">
      <alignment horizontal="left" vertical="center" wrapText="1"/>
      <protection hidden="1"/>
    </xf>
    <xf numFmtId="172" fontId="5" fillId="0" borderId="37" xfId="0" applyNumberFormat="1" applyFont="1" applyBorder="1" applyAlignment="1">
      <alignment horizontal="right" vertical="center"/>
    </xf>
    <xf numFmtId="172" fontId="5" fillId="0" borderId="0" xfId="0" applyNumberFormat="1" applyFont="1" applyAlignment="1">
      <alignment vertical="center"/>
    </xf>
    <xf numFmtId="3" fontId="5" fillId="0" borderId="34" xfId="6" applyNumberFormat="1" applyFont="1" applyBorder="1" applyAlignment="1">
      <alignment horizontal="right" vertical="center"/>
    </xf>
    <xf numFmtId="172" fontId="5" fillId="0" borderId="34" xfId="0" applyNumberFormat="1" applyFont="1" applyBorder="1" applyAlignment="1">
      <alignment horizontal="right" vertical="center"/>
    </xf>
    <xf numFmtId="172" fontId="5" fillId="0" borderId="35" xfId="6" applyNumberFormat="1" applyFont="1" applyBorder="1" applyAlignment="1">
      <alignment horizontal="right" vertical="center"/>
    </xf>
    <xf numFmtId="3" fontId="5" fillId="0" borderId="37" xfId="0" applyNumberFormat="1" applyFont="1" applyBorder="1" applyAlignment="1">
      <alignment horizontal="right" vertical="center"/>
    </xf>
    <xf numFmtId="172" fontId="5" fillId="0" borderId="38" xfId="0" applyNumberFormat="1" applyFont="1" applyBorder="1" applyAlignment="1">
      <alignment horizontal="right" vertical="center"/>
    </xf>
    <xf numFmtId="3" fontId="5" fillId="0" borderId="34" xfId="6" applyNumberFormat="1" applyFont="1" applyFill="1" applyBorder="1" applyAlignment="1">
      <alignment horizontal="right" vertical="center"/>
    </xf>
    <xf numFmtId="0" fontId="0" fillId="0" borderId="0" xfId="0" applyAlignment="1">
      <alignment horizontal="right" vertical="center"/>
    </xf>
    <xf numFmtId="172" fontId="24" fillId="0" borderId="0" xfId="6" applyNumberFormat="1" applyFont="1" applyBorder="1" applyAlignment="1">
      <alignment horizontal="center" vertical="center"/>
    </xf>
    <xf numFmtId="172" fontId="0" fillId="0" borderId="0" xfId="0" applyNumberFormat="1" applyBorder="1" applyAlignment="1">
      <alignment vertical="center"/>
    </xf>
    <xf numFmtId="172" fontId="5" fillId="0" borderId="17" xfId="0" applyNumberFormat="1" applyFont="1" applyBorder="1" applyAlignment="1">
      <alignment horizontal="right" vertical="center"/>
    </xf>
    <xf numFmtId="172" fontId="5" fillId="0" borderId="18" xfId="0" applyNumberFormat="1" applyFont="1" applyBorder="1" applyAlignment="1">
      <alignment horizontal="right" vertical="center"/>
    </xf>
    <xf numFmtId="0" fontId="15" fillId="0" borderId="0" xfId="0" applyFont="1" applyAlignment="1">
      <alignment vertical="center"/>
    </xf>
    <xf numFmtId="3" fontId="11" fillId="0" borderId="0" xfId="0" applyNumberFormat="1" applyFont="1" applyBorder="1" applyAlignment="1" applyProtection="1">
      <alignment horizontal="right" vertical="center"/>
      <protection hidden="1"/>
    </xf>
    <xf numFmtId="172" fontId="11" fillId="0" borderId="0" xfId="0" applyNumberFormat="1" applyFont="1" applyBorder="1" applyAlignment="1" applyProtection="1">
      <alignment horizontal="right" vertical="center"/>
      <protection hidden="1"/>
    </xf>
    <xf numFmtId="0" fontId="4" fillId="0" borderId="0" xfId="0" quotePrefix="1" applyFont="1" applyAlignment="1">
      <alignment vertical="center"/>
    </xf>
    <xf numFmtId="0" fontId="6" fillId="0" borderId="0" xfId="0" applyFont="1" applyAlignment="1" applyProtection="1">
      <alignment vertical="center"/>
    </xf>
    <xf numFmtId="0" fontId="22" fillId="0" borderId="0" xfId="0" applyFont="1" applyBorder="1" applyAlignment="1">
      <alignment vertical="center"/>
    </xf>
    <xf numFmtId="0" fontId="25" fillId="0" borderId="0" xfId="0" applyFont="1" applyBorder="1" applyAlignment="1">
      <alignment vertical="center"/>
    </xf>
    <xf numFmtId="173" fontId="5" fillId="0" borderId="14" xfId="0" applyNumberFormat="1" applyFont="1" applyBorder="1" applyAlignment="1">
      <alignment vertical="center"/>
    </xf>
    <xf numFmtId="173" fontId="5" fillId="0" borderId="15" xfId="0" applyNumberFormat="1" applyFont="1" applyBorder="1" applyAlignment="1">
      <alignment vertical="center"/>
    </xf>
    <xf numFmtId="173" fontId="6" fillId="0" borderId="0" xfId="0" applyNumberFormat="1" applyFont="1" applyAlignment="1" applyProtection="1">
      <alignment vertical="center"/>
    </xf>
    <xf numFmtId="173" fontId="5" fillId="0" borderId="17" xfId="0" applyNumberFormat="1" applyFont="1" applyBorder="1" applyAlignment="1">
      <alignment vertical="center"/>
    </xf>
    <xf numFmtId="173" fontId="5" fillId="0" borderId="18" xfId="0" applyNumberFormat="1" applyFont="1" applyBorder="1" applyAlignment="1">
      <alignment vertical="center"/>
    </xf>
    <xf numFmtId="3" fontId="3" fillId="0" borderId="0" xfId="1" applyNumberFormat="1" applyFont="1" applyBorder="1" applyAlignment="1" applyProtection="1">
      <alignment horizontal="left" vertical="center"/>
      <protection hidden="1"/>
    </xf>
    <xf numFmtId="3" fontId="5" fillId="0" borderId="0" xfId="1" applyNumberFormat="1" applyFont="1" applyBorder="1" applyAlignment="1" applyProtection="1">
      <alignment horizontal="center" vertical="center"/>
      <protection hidden="1"/>
    </xf>
    <xf numFmtId="173" fontId="5" fillId="0" borderId="0" xfId="7" applyNumberFormat="1" applyFont="1" applyBorder="1" applyAlignment="1" applyProtection="1">
      <alignment horizontal="center" vertical="center"/>
      <protection hidden="1"/>
    </xf>
    <xf numFmtId="173" fontId="6" fillId="0" borderId="17" xfId="0" applyNumberFormat="1" applyFont="1" applyBorder="1" applyAlignment="1" applyProtection="1">
      <alignment vertical="center"/>
    </xf>
    <xf numFmtId="173" fontId="6" fillId="0" borderId="18" xfId="0" applyNumberFormat="1" applyFont="1" applyBorder="1" applyAlignment="1" applyProtection="1">
      <alignment vertical="center"/>
    </xf>
    <xf numFmtId="0" fontId="2" fillId="0" borderId="21" xfId="0" applyFont="1" applyBorder="1" applyAlignment="1" applyProtection="1">
      <alignment horizontal="left" vertical="center" wrapText="1"/>
      <protection hidden="1"/>
    </xf>
    <xf numFmtId="173" fontId="5" fillId="0" borderId="30" xfId="7" applyNumberFormat="1" applyFont="1" applyBorder="1" applyAlignment="1" applyProtection="1">
      <alignment horizontal="right" vertical="center"/>
      <protection hidden="1"/>
    </xf>
    <xf numFmtId="173" fontId="5" fillId="0" borderId="30" xfId="0" applyNumberFormat="1" applyFont="1" applyBorder="1" applyAlignment="1" applyProtection="1">
      <alignment horizontal="right" vertical="center"/>
    </xf>
    <xf numFmtId="173" fontId="5" fillId="0" borderId="39" xfId="0" applyNumberFormat="1" applyFont="1" applyBorder="1" applyAlignment="1" applyProtection="1">
      <alignment horizontal="right" vertical="center"/>
    </xf>
    <xf numFmtId="173" fontId="6" fillId="0" borderId="17" xfId="0" applyNumberFormat="1" applyFont="1" applyBorder="1" applyAlignment="1">
      <alignment horizontal="right" vertical="center"/>
    </xf>
    <xf numFmtId="173" fontId="6" fillId="0" borderId="17" xfId="7" applyNumberFormat="1" applyFont="1" applyBorder="1" applyAlignment="1" applyProtection="1">
      <alignment horizontal="right" vertical="center"/>
      <protection hidden="1"/>
    </xf>
    <xf numFmtId="173" fontId="6" fillId="0" borderId="18" xfId="7" applyNumberFormat="1" applyFont="1" applyBorder="1" applyAlignment="1" applyProtection="1">
      <alignment horizontal="right" vertical="center"/>
      <protection hidden="1"/>
    </xf>
    <xf numFmtId="173" fontId="5" fillId="0" borderId="17" xfId="7" applyNumberFormat="1" applyFont="1" applyBorder="1" applyAlignment="1" applyProtection="1">
      <alignment horizontal="right" vertical="center"/>
      <protection hidden="1"/>
    </xf>
    <xf numFmtId="173" fontId="5" fillId="0" borderId="17" xfId="0" applyNumberFormat="1" applyFont="1" applyBorder="1" applyAlignment="1">
      <alignment horizontal="right" vertical="center"/>
    </xf>
    <xf numFmtId="173" fontId="5" fillId="0" borderId="18" xfId="0" applyNumberFormat="1" applyFont="1" applyBorder="1" applyAlignment="1">
      <alignment horizontal="right" vertical="center"/>
    </xf>
    <xf numFmtId="0" fontId="3" fillId="0" borderId="40" xfId="0" applyFont="1" applyBorder="1" applyAlignment="1">
      <alignment vertical="center"/>
    </xf>
    <xf numFmtId="173" fontId="5" fillId="0" borderId="22" xfId="7" applyNumberFormat="1" applyFont="1" applyBorder="1" applyAlignment="1" applyProtection="1">
      <alignment horizontal="right" vertical="center"/>
      <protection hidden="1"/>
    </xf>
    <xf numFmtId="173" fontId="5" fillId="0" borderId="23" xfId="7" applyNumberFormat="1" applyFont="1" applyBorder="1" applyAlignment="1" applyProtection="1">
      <alignment horizontal="right" vertical="center"/>
      <protection hidden="1"/>
    </xf>
    <xf numFmtId="173" fontId="5" fillId="0" borderId="17" xfId="0" applyNumberFormat="1" applyFont="1" applyBorder="1" applyAlignment="1" applyProtection="1">
      <alignment vertical="center"/>
      <protection hidden="1"/>
    </xf>
    <xf numFmtId="3" fontId="5" fillId="0" borderId="14" xfId="0" applyNumberFormat="1" applyFont="1" applyBorder="1" applyAlignment="1" applyProtection="1">
      <alignment vertical="center" wrapText="1"/>
      <protection hidden="1"/>
    </xf>
    <xf numFmtId="3" fontId="5" fillId="0" borderId="15" xfId="0" applyNumberFormat="1" applyFont="1" applyBorder="1" applyAlignment="1">
      <alignment vertical="center"/>
    </xf>
    <xf numFmtId="3" fontId="5" fillId="0" borderId="18" xfId="0" applyNumberFormat="1" applyFont="1" applyBorder="1" applyAlignment="1">
      <alignment vertical="center"/>
    </xf>
    <xf numFmtId="3" fontId="6" fillId="0" borderId="17" xfId="0" applyNumberFormat="1" applyFont="1" applyBorder="1" applyAlignment="1" applyProtection="1">
      <alignment vertical="center"/>
    </xf>
    <xf numFmtId="3" fontId="6" fillId="0" borderId="18" xfId="0" applyNumberFormat="1" applyFont="1" applyBorder="1" applyAlignment="1" applyProtection="1">
      <alignment vertical="center"/>
    </xf>
    <xf numFmtId="3" fontId="6" fillId="0" borderId="17" xfId="0" applyNumberFormat="1" applyFont="1" applyBorder="1" applyAlignment="1" applyProtection="1">
      <alignment horizontal="right" vertical="center"/>
    </xf>
    <xf numFmtId="3" fontId="6" fillId="0" borderId="18" xfId="0" applyNumberFormat="1" applyFont="1" applyBorder="1" applyAlignment="1" applyProtection="1">
      <alignment horizontal="right" vertical="center"/>
    </xf>
    <xf numFmtId="3" fontId="6" fillId="0" borderId="0" xfId="0" applyNumberFormat="1" applyFont="1" applyAlignment="1" applyProtection="1">
      <alignment vertical="center"/>
    </xf>
    <xf numFmtId="0" fontId="6" fillId="0" borderId="17" xfId="0" applyFont="1" applyBorder="1" applyAlignment="1">
      <alignment horizontal="right" vertical="center"/>
    </xf>
    <xf numFmtId="3" fontId="6" fillId="0" borderId="17" xfId="1" applyNumberFormat="1" applyFont="1" applyBorder="1" applyAlignment="1" applyProtection="1">
      <alignment horizontal="right" vertical="center"/>
      <protection hidden="1"/>
    </xf>
    <xf numFmtId="3" fontId="6" fillId="0" borderId="18" xfId="1" applyNumberFormat="1" applyFont="1" applyBorder="1" applyAlignment="1" applyProtection="1">
      <alignment horizontal="right" vertical="center"/>
      <protection hidden="1"/>
    </xf>
    <xf numFmtId="3" fontId="5" fillId="0" borderId="17" xfId="7" applyNumberFormat="1" applyFont="1" applyBorder="1" applyAlignment="1" applyProtection="1">
      <alignment horizontal="right" vertical="center"/>
      <protection hidden="1"/>
    </xf>
    <xf numFmtId="3" fontId="5" fillId="0" borderId="18" xfId="0" applyNumberFormat="1" applyFont="1" applyBorder="1" applyAlignment="1">
      <alignment horizontal="right" vertical="center"/>
    </xf>
    <xf numFmtId="3" fontId="5" fillId="0" borderId="22" xfId="7" applyNumberFormat="1" applyFont="1" applyBorder="1" applyAlignment="1" applyProtection="1">
      <alignment horizontal="right" vertical="center"/>
      <protection hidden="1"/>
    </xf>
    <xf numFmtId="3" fontId="5" fillId="0" borderId="23" xfId="7" applyNumberFormat="1" applyFont="1" applyBorder="1" applyAlignment="1" applyProtection="1">
      <alignment horizontal="right" vertical="center"/>
      <protection hidden="1"/>
    </xf>
    <xf numFmtId="173" fontId="23" fillId="0" borderId="0" xfId="5" applyNumberFormat="1" applyFont="1" applyBorder="1" applyAlignment="1">
      <alignment horizontal="center" vertical="center"/>
    </xf>
    <xf numFmtId="173" fontId="0" fillId="0" borderId="0" xfId="0" applyNumberFormat="1" applyBorder="1" applyAlignment="1">
      <alignment vertical="center"/>
    </xf>
    <xf numFmtId="173" fontId="0" fillId="0" borderId="0" xfId="0" applyNumberFormat="1" applyBorder="1" applyAlignment="1" applyProtection="1">
      <alignment vertical="center"/>
    </xf>
    <xf numFmtId="3" fontId="8" fillId="0" borderId="0" xfId="5" applyNumberFormat="1" applyFont="1" applyBorder="1" applyAlignment="1">
      <alignment horizontal="center" vertical="center"/>
    </xf>
    <xf numFmtId="173" fontId="5" fillId="0" borderId="14" xfId="0" applyNumberFormat="1" applyFont="1" applyBorder="1" applyAlignment="1">
      <alignment horizontal="right" vertical="center"/>
    </xf>
    <xf numFmtId="173" fontId="5" fillId="0" borderId="15" xfId="0" applyNumberFormat="1" applyFont="1" applyBorder="1" applyAlignment="1">
      <alignment horizontal="right" vertical="center"/>
    </xf>
    <xf numFmtId="173" fontId="6" fillId="0" borderId="17" xfId="0" applyNumberFormat="1" applyFont="1" applyBorder="1" applyAlignment="1" applyProtection="1">
      <alignment horizontal="right" vertical="center"/>
    </xf>
    <xf numFmtId="173" fontId="6" fillId="0" borderId="18" xfId="0" applyNumberFormat="1" applyFont="1" applyBorder="1" applyAlignment="1" applyProtection="1">
      <alignment horizontal="right" vertical="center"/>
    </xf>
    <xf numFmtId="173" fontId="5" fillId="0" borderId="17" xfId="0" applyNumberFormat="1" applyFont="1" applyBorder="1" applyAlignment="1" applyProtection="1">
      <alignment horizontal="right" vertical="center"/>
    </xf>
    <xf numFmtId="173" fontId="5" fillId="0" borderId="18" xfId="0" applyNumberFormat="1" applyFont="1" applyBorder="1" applyAlignment="1" applyProtection="1">
      <alignment horizontal="right" vertical="center"/>
    </xf>
    <xf numFmtId="173" fontId="0" fillId="0" borderId="0" xfId="0" applyNumberFormat="1" applyAlignment="1" applyProtection="1">
      <alignment vertical="center"/>
    </xf>
    <xf numFmtId="173" fontId="5" fillId="2" borderId="17" xfId="7" applyNumberFormat="1" applyFont="1" applyFill="1" applyBorder="1" applyAlignment="1">
      <alignment horizontal="right" vertical="center"/>
    </xf>
    <xf numFmtId="173" fontId="6" fillId="0" borderId="17" xfId="0" applyNumberFormat="1" applyFont="1" applyBorder="1" applyAlignment="1">
      <alignment vertical="center"/>
    </xf>
    <xf numFmtId="173" fontId="6" fillId="2" borderId="17" xfId="7" applyNumberFormat="1" applyFont="1" applyFill="1" applyBorder="1" applyAlignment="1">
      <alignment horizontal="right" vertical="center"/>
    </xf>
    <xf numFmtId="173" fontId="6" fillId="2" borderId="18" xfId="7" applyNumberFormat="1" applyFont="1" applyFill="1" applyBorder="1" applyAlignment="1">
      <alignment horizontal="right" vertical="center"/>
    </xf>
    <xf numFmtId="173" fontId="5" fillId="0" borderId="17" xfId="7" applyNumberFormat="1" applyFont="1" applyFill="1" applyBorder="1" applyAlignment="1" applyProtection="1">
      <alignment horizontal="right" vertical="center"/>
      <protection hidden="1"/>
    </xf>
    <xf numFmtId="173" fontId="5" fillId="0" borderId="17" xfId="0" applyNumberFormat="1" applyFont="1" applyFill="1" applyBorder="1" applyAlignment="1">
      <alignment horizontal="right" vertical="center"/>
    </xf>
    <xf numFmtId="173" fontId="5" fillId="0" borderId="18" xfId="0" applyNumberFormat="1" applyFont="1" applyFill="1" applyBorder="1" applyAlignment="1">
      <alignment horizontal="right" vertical="center"/>
    </xf>
    <xf numFmtId="173" fontId="5" fillId="0" borderId="22" xfId="7" applyNumberFormat="1" applyFont="1" applyFill="1" applyBorder="1" applyAlignment="1" applyProtection="1">
      <alignment horizontal="right" vertical="center"/>
      <protection hidden="1"/>
    </xf>
    <xf numFmtId="173" fontId="5" fillId="0" borderId="23" xfId="7" applyNumberFormat="1" applyFont="1" applyFill="1" applyBorder="1" applyAlignment="1" applyProtection="1">
      <alignment horizontal="right" vertical="center"/>
      <protection hidden="1"/>
    </xf>
    <xf numFmtId="173" fontId="5" fillId="0" borderId="17" xfId="0" applyNumberFormat="1" applyFont="1" applyBorder="1" applyAlignment="1" applyProtection="1">
      <alignment horizontal="right" vertical="center"/>
      <protection hidden="1"/>
    </xf>
    <xf numFmtId="173" fontId="6" fillId="0" borderId="37" xfId="0" applyNumberFormat="1" applyFont="1" applyBorder="1" applyAlignment="1" applyProtection="1">
      <alignment horizontal="right" vertical="center"/>
    </xf>
    <xf numFmtId="3" fontId="5" fillId="0" borderId="14" xfId="0" applyNumberFormat="1" applyFont="1" applyBorder="1" applyAlignment="1" applyProtection="1">
      <alignment horizontal="right" vertical="center" wrapText="1"/>
      <protection hidden="1"/>
    </xf>
    <xf numFmtId="3" fontId="5" fillId="0" borderId="15" xfId="0" applyNumberFormat="1" applyFont="1" applyBorder="1" applyAlignment="1">
      <alignment horizontal="right" vertical="center"/>
    </xf>
    <xf numFmtId="3" fontId="5" fillId="0" borderId="17" xfId="1" applyNumberFormat="1" applyFont="1" applyBorder="1" applyAlignment="1" applyProtection="1">
      <alignment horizontal="right" vertical="center"/>
      <protection hidden="1"/>
    </xf>
    <xf numFmtId="3" fontId="5" fillId="0" borderId="17" xfId="1" applyNumberFormat="1" applyFont="1" applyFill="1" applyBorder="1" applyAlignment="1" applyProtection="1">
      <alignment horizontal="right" vertical="center"/>
      <protection hidden="1"/>
    </xf>
    <xf numFmtId="3" fontId="5" fillId="0" borderId="17" xfId="0" applyNumberFormat="1" applyFont="1" applyBorder="1" applyAlignment="1" applyProtection="1">
      <alignment horizontal="right" vertical="center"/>
    </xf>
    <xf numFmtId="0" fontId="5" fillId="0" borderId="17" xfId="0" applyFont="1" applyBorder="1" applyAlignment="1" applyProtection="1">
      <alignment horizontal="right" vertical="center"/>
    </xf>
    <xf numFmtId="3" fontId="5" fillId="0" borderId="18" xfId="0" applyNumberFormat="1" applyFont="1" applyBorder="1" applyAlignment="1" applyProtection="1">
      <alignment horizontal="right" vertical="center"/>
    </xf>
    <xf numFmtId="3" fontId="6" fillId="0" borderId="0" xfId="0" applyNumberFormat="1" applyFont="1" applyBorder="1" applyAlignment="1" applyProtection="1">
      <alignment vertical="center"/>
    </xf>
    <xf numFmtId="3" fontId="6" fillId="2" borderId="17" xfId="1" applyNumberFormat="1" applyFont="1" applyFill="1" applyBorder="1" applyAlignment="1">
      <alignment horizontal="right" vertical="center"/>
    </xf>
    <xf numFmtId="3" fontId="6" fillId="2" borderId="18" xfId="1" applyNumberFormat="1" applyFont="1" applyFill="1" applyBorder="1" applyAlignment="1">
      <alignment horizontal="right" vertical="center"/>
    </xf>
    <xf numFmtId="3" fontId="5" fillId="0" borderId="17" xfId="7" applyNumberFormat="1" applyFont="1" applyFill="1" applyBorder="1" applyAlignment="1" applyProtection="1">
      <alignment horizontal="right" vertical="center"/>
      <protection hidden="1"/>
    </xf>
    <xf numFmtId="3" fontId="5" fillId="0" borderId="17"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3" fontId="5" fillId="0" borderId="22" xfId="7" applyNumberFormat="1" applyFont="1" applyFill="1" applyBorder="1" applyAlignment="1" applyProtection="1">
      <alignment horizontal="right" vertical="center"/>
      <protection hidden="1"/>
    </xf>
    <xf numFmtId="3" fontId="5" fillId="0" borderId="23" xfId="7" applyNumberFormat="1" applyFont="1" applyFill="1" applyBorder="1" applyAlignment="1" applyProtection="1">
      <alignment horizontal="right" vertical="center"/>
      <protection hidden="1"/>
    </xf>
    <xf numFmtId="173" fontId="5" fillId="0" borderId="0" xfId="7" applyNumberFormat="1" applyFont="1" applyFill="1" applyBorder="1" applyAlignment="1">
      <alignment horizontal="right" vertical="center"/>
    </xf>
    <xf numFmtId="0" fontId="3" fillId="0" borderId="41" xfId="0" applyFont="1" applyBorder="1" applyAlignment="1">
      <alignment vertical="center"/>
    </xf>
    <xf numFmtId="173" fontId="5" fillId="0" borderId="18" xfId="7" applyNumberFormat="1" applyFont="1" applyFill="1" applyBorder="1" applyAlignment="1" applyProtection="1">
      <alignment horizontal="right" vertical="center"/>
      <protection hidden="1"/>
    </xf>
    <xf numFmtId="0" fontId="3" fillId="0" borderId="36" xfId="0" applyFont="1" applyBorder="1" applyAlignment="1">
      <alignment horizontal="left" vertical="center"/>
    </xf>
    <xf numFmtId="3" fontId="5" fillId="0" borderId="37" xfId="0" applyNumberFormat="1" applyFont="1" applyBorder="1" applyAlignment="1" applyProtection="1">
      <alignment horizontal="right" vertical="center" wrapText="1"/>
      <protection hidden="1"/>
    </xf>
    <xf numFmtId="3" fontId="5" fillId="0" borderId="38" xfId="0" applyNumberFormat="1" applyFont="1" applyBorder="1" applyAlignment="1">
      <alignment horizontal="right" vertical="center"/>
    </xf>
    <xf numFmtId="0" fontId="6" fillId="0" borderId="17" xfId="0" applyFont="1" applyBorder="1" applyAlignment="1" applyProtection="1">
      <alignment horizontal="right" vertical="center"/>
    </xf>
    <xf numFmtId="0" fontId="22" fillId="4" borderId="0" xfId="0" applyFont="1" applyFill="1" applyBorder="1" applyAlignment="1">
      <alignment horizontal="center" vertical="center"/>
    </xf>
    <xf numFmtId="0" fontId="8" fillId="0" borderId="9" xfId="0" applyFont="1" applyBorder="1" applyAlignment="1">
      <alignment horizontal="center" vertical="center"/>
    </xf>
    <xf numFmtId="0" fontId="8" fillId="0" borderId="27" xfId="0" applyFont="1" applyBorder="1" applyAlignment="1">
      <alignment horizontal="center" vertical="center"/>
    </xf>
    <xf numFmtId="0" fontId="8" fillId="0" borderId="2" xfId="0" applyFont="1" applyBorder="1" applyAlignment="1" applyProtection="1">
      <alignment horizontal="center" vertical="center" wrapText="1"/>
      <protection hidden="1"/>
    </xf>
    <xf numFmtId="0" fontId="8" fillId="0" borderId="3" xfId="0" applyFont="1" applyBorder="1" applyAlignment="1" applyProtection="1">
      <alignment horizontal="center" vertical="center" wrapText="1"/>
      <protection hidden="1"/>
    </xf>
    <xf numFmtId="172" fontId="5" fillId="0" borderId="42" xfId="0" applyNumberFormat="1" applyFont="1" applyBorder="1" applyAlignment="1" applyProtection="1">
      <alignment horizontal="right" vertical="center"/>
      <protection hidden="1"/>
    </xf>
    <xf numFmtId="0" fontId="18" fillId="0" borderId="0" xfId="3" applyFont="1" applyAlignment="1" applyProtection="1">
      <alignment vertical="center"/>
      <protection locked="0"/>
    </xf>
    <xf numFmtId="0" fontId="3" fillId="0" borderId="36" xfId="0" applyFont="1" applyBorder="1" applyAlignment="1">
      <alignment vertical="center"/>
    </xf>
    <xf numFmtId="172" fontId="5" fillId="0" borderId="43" xfId="0" applyNumberFormat="1" applyFont="1" applyBorder="1" applyAlignment="1" applyProtection="1">
      <alignment horizontal="right" vertical="center"/>
      <protection hidden="1"/>
    </xf>
    <xf numFmtId="172" fontId="5" fillId="0" borderId="37" xfId="0" applyNumberFormat="1" applyFont="1" applyBorder="1" applyAlignment="1" applyProtection="1">
      <alignment horizontal="right" vertical="center"/>
      <protection hidden="1"/>
    </xf>
    <xf numFmtId="172" fontId="5" fillId="0" borderId="38" xfId="0" applyNumberFormat="1" applyFont="1" applyBorder="1" applyAlignment="1" applyProtection="1">
      <alignment horizontal="right" vertical="center"/>
      <protection hidden="1"/>
    </xf>
    <xf numFmtId="172" fontId="5" fillId="0" borderId="0" xfId="0" applyNumberFormat="1" applyFont="1" applyBorder="1" applyAlignment="1" applyProtection="1">
      <alignment horizontal="right" vertical="center"/>
      <protection hidden="1"/>
    </xf>
    <xf numFmtId="3" fontId="11" fillId="0" borderId="14" xfId="0" applyNumberFormat="1" applyFont="1" applyBorder="1" applyAlignment="1" applyProtection="1">
      <alignment horizontal="right" vertical="center"/>
      <protection hidden="1"/>
    </xf>
    <xf numFmtId="3" fontId="11" fillId="0" borderId="19" xfId="0" applyNumberFormat="1" applyFont="1" applyBorder="1" applyAlignment="1" applyProtection="1">
      <alignment horizontal="right" vertical="center"/>
      <protection hidden="1"/>
    </xf>
    <xf numFmtId="172" fontId="5" fillId="0" borderId="19" xfId="0" applyNumberFormat="1" applyFont="1" applyBorder="1" applyAlignment="1" applyProtection="1">
      <alignment horizontal="right" vertical="center"/>
      <protection hidden="1"/>
    </xf>
    <xf numFmtId="3" fontId="11" fillId="0" borderId="25" xfId="0" applyNumberFormat="1" applyFont="1" applyBorder="1" applyAlignment="1" applyProtection="1">
      <alignment horizontal="right" vertical="center"/>
      <protection hidden="1"/>
    </xf>
    <xf numFmtId="0" fontId="5" fillId="0" borderId="14" xfId="0" applyFont="1" applyBorder="1" applyAlignment="1">
      <alignment horizontal="right" vertical="center"/>
    </xf>
    <xf numFmtId="0" fontId="3" fillId="0" borderId="0" xfId="0" applyFont="1" applyBorder="1" applyAlignment="1">
      <alignment vertical="center"/>
    </xf>
    <xf numFmtId="0" fontId="3" fillId="0" borderId="0" xfId="0" applyFont="1" applyBorder="1" applyAlignment="1" applyProtection="1">
      <alignment vertical="center" wrapText="1"/>
      <protection hidden="1"/>
    </xf>
    <xf numFmtId="0" fontId="5" fillId="0" borderId="0" xfId="0" applyFont="1" applyBorder="1" applyAlignment="1">
      <alignment vertical="center"/>
    </xf>
    <xf numFmtId="0" fontId="18" fillId="0" borderId="0" xfId="3" applyFont="1" applyAlignment="1" applyProtection="1">
      <alignment horizontal="left" vertical="center"/>
    </xf>
    <xf numFmtId="0" fontId="17" fillId="0" borderId="17" xfId="0" applyNumberFormat="1" applyFont="1" applyBorder="1" applyAlignment="1" applyProtection="1">
      <alignment horizontal="right" vertical="center"/>
      <protection hidden="1"/>
    </xf>
    <xf numFmtId="0" fontId="32" fillId="0" borderId="17" xfId="0" applyNumberFormat="1" applyFont="1" applyBorder="1" applyAlignment="1" applyProtection="1">
      <alignment horizontal="right" vertical="center"/>
      <protection hidden="1"/>
    </xf>
    <xf numFmtId="0" fontId="32" fillId="0" borderId="22" xfId="0" applyNumberFormat="1" applyFont="1" applyBorder="1" applyAlignment="1" applyProtection="1">
      <alignment horizontal="right" vertical="center"/>
      <protection hidden="1"/>
    </xf>
    <xf numFmtId="0" fontId="14" fillId="0" borderId="0" xfId="0" applyFont="1" applyAlignment="1">
      <alignment vertical="center"/>
    </xf>
    <xf numFmtId="172" fontId="5" fillId="0" borderId="2" xfId="0" applyNumberFormat="1" applyFont="1" applyBorder="1" applyAlignment="1">
      <alignment horizontal="right" vertical="center"/>
    </xf>
    <xf numFmtId="0" fontId="2" fillId="0" borderId="44" xfId="0" applyFont="1" applyBorder="1" applyAlignment="1" applyProtection="1">
      <alignment horizontal="left" vertical="center" wrapText="1"/>
      <protection hidden="1"/>
    </xf>
    <xf numFmtId="172" fontId="5" fillId="0" borderId="9" xfId="0" applyNumberFormat="1" applyFont="1" applyBorder="1" applyAlignment="1">
      <alignment horizontal="right" vertical="center"/>
    </xf>
    <xf numFmtId="172" fontId="5" fillId="0" borderId="19" xfId="0" applyNumberFormat="1" applyFont="1" applyBorder="1" applyAlignment="1">
      <alignment horizontal="right" vertical="center"/>
    </xf>
    <xf numFmtId="0" fontId="17" fillId="0" borderId="0" xfId="0" applyNumberFormat="1" applyFont="1" applyBorder="1" applyAlignment="1" applyProtection="1">
      <alignment horizontal="center" vertical="center"/>
      <protection hidden="1"/>
    </xf>
    <xf numFmtId="172" fontId="5" fillId="0" borderId="0" xfId="0" applyNumberFormat="1" applyFont="1" applyBorder="1" applyAlignment="1">
      <alignment horizontal="right" vertical="center"/>
    </xf>
    <xf numFmtId="0" fontId="3" fillId="0" borderId="45" xfId="0" applyFont="1" applyBorder="1" applyAlignment="1">
      <alignment horizontal="left" vertical="center"/>
    </xf>
    <xf numFmtId="172" fontId="5" fillId="0" borderId="13" xfId="0" applyNumberFormat="1" applyFont="1" applyBorder="1" applyAlignment="1">
      <alignment horizontal="right" vertical="center"/>
    </xf>
    <xf numFmtId="172" fontId="5" fillId="0" borderId="16" xfId="0" applyNumberFormat="1" applyFont="1" applyBorder="1" applyAlignment="1">
      <alignment horizontal="right" vertical="center"/>
    </xf>
    <xf numFmtId="172" fontId="5" fillId="0" borderId="16" xfId="0" applyNumberFormat="1" applyFont="1" applyBorder="1" applyAlignment="1" applyProtection="1">
      <alignment horizontal="right" vertical="center"/>
      <protection hidden="1"/>
    </xf>
    <xf numFmtId="0" fontId="3" fillId="0" borderId="44" xfId="0" applyFont="1" applyBorder="1" applyAlignment="1">
      <alignment vertical="center"/>
    </xf>
    <xf numFmtId="0" fontId="3" fillId="0" borderId="46" xfId="0" applyFont="1" applyBorder="1" applyAlignment="1">
      <alignment vertical="center"/>
    </xf>
    <xf numFmtId="172" fontId="5" fillId="0" borderId="24" xfId="0" applyNumberFormat="1" applyFont="1" applyBorder="1" applyAlignment="1" applyProtection="1">
      <alignment horizontal="right" vertical="center"/>
      <protection hidden="1"/>
    </xf>
    <xf numFmtId="0" fontId="0" fillId="0" borderId="0" xfId="0" applyBorder="1" applyAlignment="1">
      <alignment horizontal="center" vertical="center"/>
    </xf>
    <xf numFmtId="0" fontId="13"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vertical="center" wrapText="1"/>
    </xf>
    <xf numFmtId="0" fontId="5" fillId="0" borderId="0" xfId="0" applyFont="1" applyAlignment="1">
      <alignment horizontal="left" vertical="center" wrapText="1"/>
    </xf>
    <xf numFmtId="0" fontId="4" fillId="0" borderId="0" xfId="0" applyFont="1" applyAlignment="1">
      <alignment vertical="center"/>
    </xf>
    <xf numFmtId="0" fontId="8" fillId="0" borderId="0" xfId="0" applyFont="1" applyAlignment="1">
      <alignment vertical="center"/>
    </xf>
    <xf numFmtId="3" fontId="5" fillId="0" borderId="14" xfId="0" applyNumberFormat="1" applyFont="1" applyFill="1" applyBorder="1" applyAlignment="1">
      <alignment horizontal="right" vertical="center"/>
    </xf>
    <xf numFmtId="172" fontId="5" fillId="0" borderId="14" xfId="0" applyNumberFormat="1" applyFont="1" applyFill="1" applyBorder="1" applyAlignment="1">
      <alignment horizontal="right" vertical="center"/>
    </xf>
    <xf numFmtId="172" fontId="5" fillId="0" borderId="17" xfId="0" applyNumberFormat="1" applyFont="1" applyFill="1" applyBorder="1" applyAlignment="1">
      <alignment horizontal="right" vertical="center"/>
    </xf>
    <xf numFmtId="172" fontId="5" fillId="0" borderId="18" xfId="0" applyNumberFormat="1" applyFont="1" applyFill="1" applyBorder="1" applyAlignment="1">
      <alignment horizontal="right" vertical="center"/>
    </xf>
    <xf numFmtId="3" fontId="5" fillId="0" borderId="17" xfId="0" applyNumberFormat="1" applyFont="1" applyBorder="1" applyAlignment="1">
      <alignment horizontal="right" vertical="center" wrapText="1"/>
    </xf>
    <xf numFmtId="0" fontId="7" fillId="0" borderId="0" xfId="3" applyFont="1" applyAlignment="1" applyProtection="1">
      <alignment vertical="center"/>
    </xf>
    <xf numFmtId="0" fontId="8" fillId="0" borderId="47" xfId="0" applyFont="1" applyBorder="1" applyAlignment="1">
      <alignment horizontal="center" vertical="center" wrapText="1"/>
    </xf>
    <xf numFmtId="172" fontId="5" fillId="0" borderId="14" xfId="2" applyNumberFormat="1" applyFont="1" applyFill="1" applyBorder="1" applyAlignment="1">
      <alignment horizontal="right" vertical="center"/>
    </xf>
    <xf numFmtId="172" fontId="5" fillId="0" borderId="15" xfId="0" applyNumberFormat="1" applyFont="1" applyFill="1" applyBorder="1" applyAlignment="1">
      <alignment horizontal="right" vertical="center"/>
    </xf>
    <xf numFmtId="0" fontId="5" fillId="0" borderId="17" xfId="0" applyFont="1" applyBorder="1" applyAlignment="1">
      <alignment horizontal="right" vertical="center"/>
    </xf>
    <xf numFmtId="0" fontId="29" fillId="0" borderId="0" xfId="0" applyFont="1" applyFill="1" applyBorder="1" applyAlignment="1">
      <alignment horizontal="left" vertical="center"/>
    </xf>
    <xf numFmtId="0" fontId="11" fillId="0" borderId="0" xfId="0" applyFont="1" applyFill="1" applyBorder="1" applyAlignment="1">
      <alignment horizontal="left" vertical="center"/>
    </xf>
    <xf numFmtId="165" fontId="5" fillId="0" borderId="14" xfId="0" applyNumberFormat="1" applyFont="1" applyFill="1" applyBorder="1" applyAlignment="1" applyProtection="1">
      <alignment horizontal="right" vertical="center" wrapText="1"/>
      <protection hidden="1"/>
    </xf>
    <xf numFmtId="172" fontId="5" fillId="0" borderId="14" xfId="0" applyNumberFormat="1" applyFont="1" applyFill="1" applyBorder="1" applyAlignment="1" applyProtection="1">
      <alignment horizontal="right" vertical="center"/>
      <protection hidden="1"/>
    </xf>
    <xf numFmtId="172" fontId="5" fillId="0" borderId="15" xfId="0" applyNumberFormat="1" applyFont="1" applyFill="1" applyBorder="1" applyAlignment="1" applyProtection="1">
      <alignment horizontal="right" vertical="center"/>
      <protection hidden="1"/>
    </xf>
    <xf numFmtId="0" fontId="3" fillId="0" borderId="16" xfId="0" applyFont="1" applyBorder="1" applyAlignment="1">
      <alignment horizontal="left" vertical="center"/>
    </xf>
    <xf numFmtId="172" fontId="5" fillId="0" borderId="34" xfId="0" applyNumberFormat="1" applyFont="1" applyBorder="1" applyAlignment="1" applyProtection="1">
      <alignment horizontal="right" vertical="center"/>
      <protection hidden="1"/>
    </xf>
    <xf numFmtId="0" fontId="17" fillId="0" borderId="34" xfId="0" applyNumberFormat="1" applyFont="1" applyBorder="1" applyAlignment="1" applyProtection="1">
      <alignment horizontal="right" vertical="center"/>
      <protection hidden="1"/>
    </xf>
    <xf numFmtId="172" fontId="5" fillId="0" borderId="35" xfId="0" applyNumberFormat="1" applyFont="1" applyBorder="1" applyAlignment="1" applyProtection="1">
      <alignment horizontal="right" vertical="center"/>
      <protection hidden="1"/>
    </xf>
    <xf numFmtId="0" fontId="17" fillId="0" borderId="37" xfId="0" applyNumberFormat="1" applyFont="1" applyBorder="1" applyAlignment="1" applyProtection="1">
      <alignment horizontal="right" vertical="center"/>
      <protection hidden="1"/>
    </xf>
    <xf numFmtId="165" fontId="5" fillId="0" borderId="14" xfId="0" applyNumberFormat="1" applyFont="1" applyBorder="1" applyAlignment="1">
      <alignment horizontal="right" vertical="center"/>
    </xf>
    <xf numFmtId="165" fontId="5" fillId="0" borderId="15" xfId="0" applyNumberFormat="1" applyFont="1" applyBorder="1" applyAlignment="1">
      <alignment horizontal="right" vertical="center"/>
    </xf>
    <xf numFmtId="0" fontId="19" fillId="0" borderId="0" xfId="0" applyFont="1" applyBorder="1" applyAlignment="1">
      <alignment vertical="center"/>
    </xf>
    <xf numFmtId="0" fontId="18" fillId="0" borderId="0" xfId="0" applyFont="1" applyAlignment="1">
      <alignment vertical="center"/>
    </xf>
    <xf numFmtId="0" fontId="18" fillId="0" borderId="0" xfId="3" applyFont="1" applyBorder="1" applyAlignment="1" applyProtection="1">
      <alignment vertical="center"/>
    </xf>
    <xf numFmtId="164" fontId="5" fillId="0" borderId="37" xfId="0" applyNumberFormat="1" applyFont="1" applyBorder="1" applyAlignment="1" applyProtection="1">
      <alignment horizontal="right" vertical="center"/>
      <protection hidden="1"/>
    </xf>
    <xf numFmtId="172" fontId="17" fillId="0" borderId="34" xfId="0" applyNumberFormat="1" applyFont="1" applyBorder="1" applyAlignment="1" applyProtection="1">
      <alignment horizontal="right" vertical="center"/>
      <protection hidden="1"/>
    </xf>
    <xf numFmtId="0" fontId="22" fillId="0" borderId="0" xfId="0" applyFont="1" applyBorder="1" applyAlignment="1">
      <alignment horizontal="left" vertical="center"/>
    </xf>
    <xf numFmtId="172" fontId="8" fillId="0" borderId="0" xfId="0" applyNumberFormat="1" applyFont="1" applyAlignment="1">
      <alignment vertical="center"/>
    </xf>
    <xf numFmtId="172" fontId="8" fillId="0" borderId="2" xfId="0" applyNumberFormat="1" applyFont="1" applyBorder="1" applyAlignment="1">
      <alignment horizontal="center" vertical="center" wrapText="1"/>
    </xf>
    <xf numFmtId="172" fontId="8" fillId="0" borderId="3" xfId="0" applyNumberFormat="1" applyFont="1" applyBorder="1" applyAlignment="1">
      <alignment horizontal="center" vertical="center" wrapText="1"/>
    </xf>
    <xf numFmtId="3" fontId="5" fillId="0" borderId="34" xfId="0" applyNumberFormat="1" applyFont="1" applyBorder="1" applyAlignment="1" applyProtection="1">
      <alignment horizontal="right" vertical="center"/>
      <protection hidden="1"/>
    </xf>
    <xf numFmtId="3" fontId="5" fillId="0" borderId="37" xfId="0" applyNumberFormat="1" applyFont="1" applyBorder="1" applyAlignment="1" applyProtection="1">
      <alignment horizontal="right" vertical="center"/>
      <protection hidden="1"/>
    </xf>
    <xf numFmtId="172" fontId="5" fillId="0" borderId="17" xfId="2" applyNumberFormat="1" applyFont="1" applyFill="1" applyBorder="1" applyAlignment="1">
      <alignment horizontal="right" vertical="center"/>
    </xf>
    <xf numFmtId="172" fontId="5" fillId="0" borderId="18" xfId="2" applyNumberFormat="1" applyFont="1" applyFill="1" applyBorder="1" applyAlignment="1">
      <alignment horizontal="right" vertical="center"/>
    </xf>
    <xf numFmtId="0" fontId="18" fillId="0" borderId="7" xfId="3" applyFont="1" applyBorder="1" applyAlignment="1" applyProtection="1">
      <alignment vertical="center"/>
    </xf>
    <xf numFmtId="172" fontId="7" fillId="0" borderId="0" xfId="3" applyNumberFormat="1" applyFont="1" applyAlignment="1" applyProtection="1">
      <alignment vertical="center"/>
    </xf>
    <xf numFmtId="172" fontId="13" fillId="0" borderId="0" xfId="0" applyNumberFormat="1" applyFont="1" applyAlignment="1">
      <alignment vertical="center"/>
    </xf>
    <xf numFmtId="0" fontId="8" fillId="0" borderId="48" xfId="0" applyFont="1" applyBorder="1" applyAlignment="1">
      <alignment horizontal="center" vertical="center" wrapText="1"/>
    </xf>
    <xf numFmtId="0" fontId="8" fillId="0" borderId="49" xfId="0" applyFont="1" applyBorder="1" applyAlignment="1">
      <alignment horizontal="center" vertical="center" wrapText="1"/>
    </xf>
    <xf numFmtId="172" fontId="8" fillId="0" borderId="49" xfId="0" applyNumberFormat="1" applyFont="1" applyBorder="1" applyAlignment="1">
      <alignment horizontal="center" vertical="center" wrapText="1"/>
    </xf>
    <xf numFmtId="172" fontId="8" fillId="0" borderId="32" xfId="0" applyNumberFormat="1" applyFont="1" applyBorder="1" applyAlignment="1">
      <alignment horizontal="center" vertical="center" wrapText="1"/>
    </xf>
    <xf numFmtId="0" fontId="5" fillId="0" borderId="34" xfId="0" applyFont="1" applyBorder="1" applyAlignment="1">
      <alignment horizontal="right" vertical="center"/>
    </xf>
    <xf numFmtId="172" fontId="5" fillId="0" borderId="0" xfId="0" applyNumberFormat="1" applyFont="1" applyAlignment="1">
      <alignment horizontal="left" vertical="center"/>
    </xf>
    <xf numFmtId="0" fontId="19" fillId="0" borderId="0" xfId="0" applyFont="1" applyAlignment="1">
      <alignment vertical="center"/>
    </xf>
    <xf numFmtId="0" fontId="20" fillId="0" borderId="0" xfId="0" applyFont="1" applyBorder="1" applyAlignment="1" applyProtection="1">
      <alignment vertical="center" wrapText="1"/>
      <protection hidden="1"/>
    </xf>
    <xf numFmtId="3" fontId="5" fillId="0" borderId="0" xfId="0" applyNumberFormat="1" applyFont="1" applyBorder="1" applyAlignment="1" applyProtection="1">
      <alignment horizontal="right" vertical="center"/>
      <protection hidden="1"/>
    </xf>
    <xf numFmtId="3" fontId="5" fillId="0" borderId="19" xfId="0" applyNumberFormat="1" applyFont="1" applyBorder="1" applyAlignment="1" applyProtection="1">
      <alignment horizontal="right" vertical="center"/>
      <protection hidden="1"/>
    </xf>
    <xf numFmtId="172" fontId="5" fillId="0" borderId="20" xfId="0" applyNumberFormat="1" applyFont="1" applyBorder="1" applyAlignment="1" applyProtection="1">
      <alignment horizontal="right" vertical="center"/>
      <protection hidden="1"/>
    </xf>
    <xf numFmtId="0" fontId="5" fillId="0" borderId="0" xfId="0" applyFont="1" applyAlignment="1">
      <alignment horizontal="right" vertical="center"/>
    </xf>
    <xf numFmtId="0" fontId="8" fillId="0" borderId="32" xfId="0" applyFont="1" applyBorder="1" applyAlignment="1">
      <alignment horizontal="center" vertical="center" wrapText="1"/>
    </xf>
    <xf numFmtId="0" fontId="6" fillId="0" borderId="0" xfId="0" applyFont="1" applyBorder="1" applyAlignment="1">
      <alignment vertical="center"/>
    </xf>
    <xf numFmtId="0" fontId="17" fillId="0" borderId="0" xfId="0" applyNumberFormat="1" applyFont="1" applyBorder="1" applyAlignment="1" applyProtection="1">
      <alignment horizontal="right" vertical="center"/>
      <protection hidden="1"/>
    </xf>
    <xf numFmtId="0" fontId="3" fillId="0" borderId="16" xfId="0" applyNumberFormat="1" applyFont="1" applyBorder="1" applyAlignment="1" applyProtection="1">
      <alignment horizontal="left" vertical="center"/>
      <protection hidden="1"/>
    </xf>
    <xf numFmtId="3" fontId="5" fillId="0" borderId="22" xfId="0" applyNumberFormat="1" applyFont="1" applyBorder="1" applyAlignment="1">
      <alignment horizontal="right" vertical="center"/>
    </xf>
    <xf numFmtId="0" fontId="22" fillId="0" borderId="8" xfId="0" applyFont="1" applyBorder="1" applyAlignment="1">
      <alignment horizontal="center" vertical="center"/>
    </xf>
    <xf numFmtId="172" fontId="6" fillId="0" borderId="17" xfId="0" applyNumberFormat="1" applyFont="1" applyBorder="1" applyAlignment="1">
      <alignment horizontal="right" vertical="center"/>
    </xf>
    <xf numFmtId="172" fontId="32" fillId="0" borderId="17" xfId="0" applyNumberFormat="1" applyFont="1" applyBorder="1" applyAlignment="1" applyProtection="1">
      <alignment horizontal="right" vertical="center"/>
      <protection hidden="1"/>
    </xf>
    <xf numFmtId="0" fontId="12" fillId="0" borderId="0" xfId="0" applyNumberFormat="1" applyFont="1" applyBorder="1" applyAlignment="1" applyProtection="1">
      <alignment horizontal="center" vertical="center"/>
      <protection hidden="1"/>
    </xf>
    <xf numFmtId="0" fontId="7" fillId="0" borderId="0" xfId="0" applyFont="1" applyAlignment="1">
      <alignment vertical="center"/>
    </xf>
    <xf numFmtId="165" fontId="5" fillId="0" borderId="14" xfId="0" applyNumberFormat="1" applyFont="1" applyBorder="1" applyAlignment="1" applyProtection="1">
      <alignment horizontal="right" vertical="center" wrapText="1"/>
      <protection hidden="1"/>
    </xf>
    <xf numFmtId="172" fontId="11" fillId="0" borderId="37" xfId="0" applyNumberFormat="1" applyFont="1" applyBorder="1" applyAlignment="1" applyProtection="1">
      <alignment horizontal="right" vertical="center"/>
      <protection hidden="1"/>
    </xf>
    <xf numFmtId="172" fontId="11" fillId="0" borderId="38" xfId="0" applyNumberFormat="1" applyFont="1" applyBorder="1" applyAlignment="1" applyProtection="1">
      <alignment horizontal="right" vertical="center"/>
      <protection hidden="1"/>
    </xf>
    <xf numFmtId="172" fontId="6" fillId="0" borderId="18" xfId="0" applyNumberFormat="1" applyFont="1" applyBorder="1" applyAlignment="1">
      <alignment horizontal="right" vertical="center"/>
    </xf>
    <xf numFmtId="165" fontId="5" fillId="0" borderId="14" xfId="0" applyNumberFormat="1" applyFont="1" applyBorder="1" applyAlignment="1" applyProtection="1">
      <alignment horizontal="right" vertical="center"/>
      <protection hidden="1"/>
    </xf>
    <xf numFmtId="0" fontId="4" fillId="0" borderId="0" xfId="0" applyFont="1" applyBorder="1" applyAlignment="1">
      <alignment vertical="center"/>
    </xf>
    <xf numFmtId="172" fontId="6" fillId="0" borderId="14" xfId="0" quotePrefix="1" applyNumberFormat="1" applyFont="1" applyBorder="1" applyAlignment="1">
      <alignment horizontal="right" vertical="center"/>
    </xf>
    <xf numFmtId="172" fontId="6" fillId="0" borderId="17" xfId="0" quotePrefix="1" applyNumberFormat="1" applyFont="1" applyBorder="1" applyAlignment="1">
      <alignment horizontal="right" vertical="center"/>
    </xf>
    <xf numFmtId="172" fontId="17" fillId="0" borderId="17" xfId="0" applyNumberFormat="1" applyFont="1" applyBorder="1" applyAlignment="1" applyProtection="1">
      <alignment horizontal="right" vertical="center"/>
      <protection hidden="1"/>
    </xf>
    <xf numFmtId="172" fontId="11" fillId="0" borderId="30" xfId="0" applyNumberFormat="1" applyFont="1" applyBorder="1" applyAlignment="1" applyProtection="1">
      <alignment horizontal="right" vertical="center"/>
      <protection hidden="1"/>
    </xf>
    <xf numFmtId="0" fontId="32" fillId="0" borderId="30" xfId="0" applyNumberFormat="1" applyFont="1" applyBorder="1" applyAlignment="1" applyProtection="1">
      <alignment horizontal="right" vertical="center"/>
      <protection hidden="1"/>
    </xf>
    <xf numFmtId="172" fontId="11" fillId="0" borderId="39" xfId="0" applyNumberFormat="1" applyFont="1" applyBorder="1" applyAlignment="1" applyProtection="1">
      <alignment horizontal="right" vertical="center"/>
      <protection hidden="1"/>
    </xf>
    <xf numFmtId="0" fontId="0" fillId="0" borderId="0" xfId="0" applyBorder="1" applyAlignment="1">
      <alignment horizontal="right" vertical="center"/>
    </xf>
    <xf numFmtId="172" fontId="5" fillId="0" borderId="17" xfId="2" applyNumberFormat="1" applyFont="1" applyBorder="1" applyAlignment="1">
      <alignment horizontal="right" vertical="center"/>
    </xf>
    <xf numFmtId="0" fontId="11" fillId="0" borderId="0" xfId="0" applyFont="1" applyBorder="1" applyAlignment="1" applyProtection="1">
      <alignment horizontal="right" vertical="center" wrapText="1"/>
      <protection hidden="1"/>
    </xf>
    <xf numFmtId="0" fontId="11" fillId="0" borderId="0" xfId="0" applyFont="1" applyBorder="1" applyAlignment="1" applyProtection="1">
      <alignment horizontal="right" vertical="center"/>
      <protection hidden="1"/>
    </xf>
    <xf numFmtId="3" fontId="6" fillId="0" borderId="17" xfId="0" applyNumberFormat="1" applyFont="1" applyFill="1" applyBorder="1" applyAlignment="1">
      <alignment horizontal="right" vertical="center"/>
    </xf>
    <xf numFmtId="172" fontId="6" fillId="0" borderId="17" xfId="2" applyNumberFormat="1" applyFont="1" applyFill="1" applyBorder="1" applyAlignment="1">
      <alignment horizontal="right" vertical="center"/>
    </xf>
    <xf numFmtId="172" fontId="6" fillId="0" borderId="18" xfId="2" applyNumberFormat="1" applyFont="1" applyFill="1" applyBorder="1" applyAlignment="1">
      <alignment horizontal="right" vertical="center"/>
    </xf>
    <xf numFmtId="172" fontId="6" fillId="0" borderId="18" xfId="0" applyNumberFormat="1" applyFont="1" applyFill="1" applyBorder="1" applyAlignment="1">
      <alignment horizontal="right" vertical="center"/>
    </xf>
    <xf numFmtId="3" fontId="6" fillId="0" borderId="17" xfId="0" applyNumberFormat="1" applyFont="1" applyBorder="1" applyAlignment="1" applyProtection="1">
      <alignment horizontal="right" vertical="center"/>
      <protection hidden="1"/>
    </xf>
    <xf numFmtId="172" fontId="6" fillId="0" borderId="17" xfId="2" applyNumberFormat="1" applyFont="1" applyBorder="1" applyAlignment="1">
      <alignment horizontal="right" vertical="center"/>
    </xf>
    <xf numFmtId="172" fontId="6" fillId="0" borderId="14" xfId="0" applyNumberFormat="1" applyFont="1" applyBorder="1" applyAlignment="1" applyProtection="1">
      <alignment horizontal="right" vertical="center"/>
      <protection hidden="1"/>
    </xf>
    <xf numFmtId="172" fontId="6" fillId="0" borderId="15" xfId="0" applyNumberFormat="1" applyFont="1" applyBorder="1" applyAlignment="1" applyProtection="1">
      <alignment horizontal="right" vertical="center"/>
      <protection hidden="1"/>
    </xf>
    <xf numFmtId="0" fontId="5" fillId="0" borderId="22" xfId="0" applyFont="1" applyBorder="1" applyAlignment="1">
      <alignment horizontal="right" vertical="center"/>
    </xf>
    <xf numFmtId="0" fontId="16" fillId="0" borderId="0" xfId="0" applyFont="1" applyFill="1" applyBorder="1" applyAlignment="1">
      <alignment horizontal="left" vertical="center"/>
    </xf>
    <xf numFmtId="0" fontId="15" fillId="0" borderId="5" xfId="3" applyFont="1" applyBorder="1" applyAlignment="1" applyProtection="1">
      <alignment vertical="center"/>
    </xf>
    <xf numFmtId="3" fontId="11" fillId="0" borderId="0" xfId="0" applyNumberFormat="1" applyFont="1" applyBorder="1" applyAlignment="1" applyProtection="1">
      <alignment horizontal="center" vertical="center"/>
      <protection hidden="1"/>
    </xf>
    <xf numFmtId="172" fontId="11" fillId="0" borderId="0" xfId="0" applyNumberFormat="1"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1" fillId="0" borderId="0" xfId="0" applyFont="1" applyBorder="1" applyAlignment="1" applyProtection="1">
      <alignment vertical="center"/>
      <protection hidden="1"/>
    </xf>
    <xf numFmtId="172" fontId="33" fillId="0" borderId="17" xfId="0" applyNumberFormat="1" applyFont="1" applyBorder="1" applyAlignment="1" applyProtection="1">
      <alignment horizontal="right" vertical="center"/>
      <protection hidden="1"/>
    </xf>
    <xf numFmtId="172" fontId="33" fillId="0" borderId="18" xfId="0" applyNumberFormat="1" applyFont="1" applyBorder="1" applyAlignment="1" applyProtection="1">
      <alignment horizontal="right" vertical="center"/>
      <protection hidden="1"/>
    </xf>
    <xf numFmtId="3" fontId="6" fillId="0" borderId="37" xfId="0" applyNumberFormat="1" applyFont="1" applyBorder="1" applyAlignment="1">
      <alignment horizontal="right" vertical="center"/>
    </xf>
    <xf numFmtId="172" fontId="6" fillId="0" borderId="37" xfId="0" applyNumberFormat="1" applyFont="1" applyBorder="1" applyAlignment="1">
      <alignment horizontal="right" vertical="center"/>
    </xf>
    <xf numFmtId="172" fontId="6" fillId="0" borderId="38" xfId="0" applyNumberFormat="1" applyFont="1" applyBorder="1" applyAlignment="1">
      <alignment horizontal="right" vertical="center"/>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49" fontId="0" fillId="0" borderId="0" xfId="0" applyNumberFormat="1" applyAlignment="1">
      <alignment vertical="center"/>
    </xf>
    <xf numFmtId="0" fontId="5" fillId="0" borderId="0" xfId="0" applyFont="1" applyFill="1" applyAlignment="1">
      <alignment vertical="center"/>
    </xf>
    <xf numFmtId="0" fontId="3" fillId="0" borderId="0"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0" xfId="0" applyFont="1" applyFill="1" applyBorder="1" applyAlignment="1">
      <alignment horizontal="center" vertical="center" wrapText="1"/>
    </xf>
    <xf numFmtId="0" fontId="21" fillId="0" borderId="0" xfId="3" applyFont="1" applyBorder="1" applyAlignment="1" applyProtection="1">
      <alignment vertical="center"/>
    </xf>
    <xf numFmtId="0" fontId="28" fillId="0" borderId="0" xfId="0" applyFont="1" applyAlignment="1" applyProtection="1">
      <alignment vertical="center"/>
    </xf>
    <xf numFmtId="0" fontId="23" fillId="0" borderId="0" xfId="0" applyFont="1" applyAlignment="1" applyProtection="1">
      <alignment vertical="center"/>
    </xf>
    <xf numFmtId="0" fontId="28" fillId="0" borderId="0" xfId="3" applyFont="1" applyAlignment="1" applyProtection="1">
      <alignment vertical="center"/>
    </xf>
    <xf numFmtId="0" fontId="1" fillId="0" borderId="0" xfId="0" applyFont="1" applyAlignment="1" applyProtection="1">
      <alignment vertical="center"/>
    </xf>
    <xf numFmtId="0" fontId="1" fillId="0" borderId="0" xfId="0" applyFont="1" applyAlignment="1">
      <alignment vertical="center"/>
    </xf>
    <xf numFmtId="0" fontId="28" fillId="0" borderId="0" xfId="3" applyFont="1" applyAlignment="1" applyProtection="1">
      <alignment vertical="center"/>
      <protection locked="0"/>
    </xf>
    <xf numFmtId="0" fontId="23" fillId="0" borderId="0" xfId="3" applyFont="1" applyAlignment="1" applyProtection="1">
      <alignment vertical="center"/>
      <protection locked="0"/>
    </xf>
    <xf numFmtId="0" fontId="23" fillId="0" borderId="0" xfId="3" applyFont="1" applyAlignment="1" applyProtection="1">
      <alignment vertical="center" wrapText="1"/>
      <protection locked="0"/>
    </xf>
    <xf numFmtId="0" fontId="23" fillId="0" borderId="0" xfId="0" applyFont="1" applyAlignment="1" applyProtection="1">
      <alignment vertical="center" wrapText="1"/>
    </xf>
    <xf numFmtId="0" fontId="28" fillId="0" borderId="0" xfId="0" applyFont="1" applyAlignment="1" applyProtection="1">
      <alignment vertical="center" wrapText="1"/>
    </xf>
    <xf numFmtId="0" fontId="7" fillId="0" borderId="0" xfId="3" applyAlignment="1" applyProtection="1">
      <alignment vertical="center"/>
      <protection locked="0"/>
    </xf>
    <xf numFmtId="0" fontId="21" fillId="0" borderId="0" xfId="3" quotePrefix="1" applyFont="1" applyAlignment="1" applyProtection="1">
      <alignment vertical="center"/>
    </xf>
    <xf numFmtId="0" fontId="42" fillId="0" borderId="0" xfId="3" applyFont="1" applyAlignment="1" applyProtection="1">
      <alignment vertical="center"/>
    </xf>
    <xf numFmtId="0" fontId="43" fillId="0" borderId="0" xfId="0" applyFont="1" applyAlignment="1">
      <alignment vertical="center"/>
    </xf>
    <xf numFmtId="0" fontId="43" fillId="0" borderId="0" xfId="0" applyFont="1" applyAlignment="1">
      <alignment horizontal="left" vertical="center"/>
    </xf>
    <xf numFmtId="3" fontId="5" fillId="0" borderId="17" xfId="2" applyNumberFormat="1" applyFont="1" applyFill="1" applyBorder="1" applyAlignment="1">
      <alignment horizontal="right" vertical="center"/>
    </xf>
    <xf numFmtId="3" fontId="6" fillId="0" borderId="17" xfId="2" applyNumberFormat="1" applyFont="1" applyFill="1" applyBorder="1" applyAlignment="1">
      <alignment horizontal="right" vertical="center"/>
    </xf>
    <xf numFmtId="0" fontId="0" fillId="0" borderId="17" xfId="0" applyBorder="1" applyAlignment="1">
      <alignment horizontal="right" vertical="center"/>
    </xf>
    <xf numFmtId="0" fontId="0" fillId="0" borderId="18" xfId="0" applyBorder="1" applyAlignment="1">
      <alignment horizontal="right" vertical="center"/>
    </xf>
    <xf numFmtId="0" fontId="23" fillId="0" borderId="22" xfId="0" applyFont="1" applyBorder="1" applyAlignment="1">
      <alignment horizontal="right" vertical="center"/>
    </xf>
    <xf numFmtId="0" fontId="23" fillId="0" borderId="23" xfId="0" applyFont="1" applyBorder="1" applyAlignment="1">
      <alignment horizontal="right" vertical="center"/>
    </xf>
    <xf numFmtId="3" fontId="6" fillId="0" borderId="14" xfId="0" applyNumberFormat="1" applyFont="1" applyBorder="1" applyAlignment="1" applyProtection="1">
      <alignment horizontal="right" vertical="center"/>
      <protection hidden="1"/>
    </xf>
    <xf numFmtId="3" fontId="6" fillId="4" borderId="17" xfId="0" applyNumberFormat="1" applyFont="1" applyFill="1" applyBorder="1" applyAlignment="1">
      <alignment horizontal="right" vertical="center"/>
    </xf>
    <xf numFmtId="172" fontId="6" fillId="0" borderId="14" xfId="2" applyNumberFormat="1" applyFont="1" applyFill="1" applyBorder="1" applyAlignment="1">
      <alignment horizontal="right" vertical="center"/>
    </xf>
    <xf numFmtId="172" fontId="6" fillId="0" borderId="15" xfId="2" applyNumberFormat="1" applyFont="1" applyFill="1" applyBorder="1" applyAlignment="1">
      <alignment horizontal="right" vertical="center"/>
    </xf>
    <xf numFmtId="172" fontId="6" fillId="0" borderId="18" xfId="2" applyNumberFormat="1" applyFont="1" applyBorder="1" applyAlignment="1">
      <alignment horizontal="right" vertical="center"/>
    </xf>
    <xf numFmtId="172" fontId="6" fillId="0" borderId="14" xfId="2" applyNumberFormat="1" applyFont="1" applyBorder="1" applyAlignment="1">
      <alignment horizontal="right" vertical="center"/>
    </xf>
    <xf numFmtId="172" fontId="6" fillId="0" borderId="15" xfId="2" applyNumberFormat="1" applyFont="1" applyBorder="1" applyAlignment="1">
      <alignment horizontal="right" vertical="center"/>
    </xf>
    <xf numFmtId="3" fontId="6" fillId="0" borderId="18" xfId="0" applyNumberFormat="1" applyFont="1" applyBorder="1" applyAlignment="1" applyProtection="1">
      <alignment horizontal="right" vertical="center"/>
      <protection hidden="1"/>
    </xf>
    <xf numFmtId="0" fontId="23" fillId="0" borderId="17" xfId="0" applyFont="1" applyBorder="1" applyAlignment="1">
      <alignment horizontal="right" vertical="center"/>
    </xf>
    <xf numFmtId="0" fontId="23" fillId="0" borderId="18" xfId="0" applyFont="1" applyBorder="1" applyAlignment="1">
      <alignment horizontal="right" vertical="center"/>
    </xf>
    <xf numFmtId="3" fontId="5" fillId="0" borderId="15" xfId="0" applyNumberFormat="1" applyFont="1" applyBorder="1" applyAlignment="1" applyProtection="1">
      <alignment horizontal="right" vertical="center"/>
      <protection hidden="1"/>
    </xf>
    <xf numFmtId="3" fontId="6" fillId="0" borderId="15" xfId="0" applyNumberFormat="1" applyFont="1" applyBorder="1" applyAlignment="1" applyProtection="1">
      <alignment horizontal="right" vertical="center"/>
      <protection hidden="1"/>
    </xf>
    <xf numFmtId="3" fontId="5" fillId="0" borderId="17" xfId="0" quotePrefix="1" applyNumberFormat="1" applyFont="1" applyBorder="1" applyAlignment="1">
      <alignment horizontal="right" vertical="center"/>
    </xf>
    <xf numFmtId="172" fontId="5" fillId="0" borderId="17" xfId="0" applyNumberFormat="1" applyFont="1" applyBorder="1" applyAlignment="1" applyProtection="1">
      <alignment horizontal="right" vertical="center" wrapText="1"/>
      <protection hidden="1"/>
    </xf>
    <xf numFmtId="172" fontId="6" fillId="0" borderId="17" xfId="0" applyNumberFormat="1" applyFont="1" applyFill="1" applyBorder="1" applyAlignment="1">
      <alignment horizontal="right" vertical="center"/>
    </xf>
    <xf numFmtId="172" fontId="6" fillId="0" borderId="15" xfId="0" quotePrefix="1" applyNumberFormat="1" applyFont="1" applyBorder="1" applyAlignment="1">
      <alignment horizontal="right" vertical="center"/>
    </xf>
    <xf numFmtId="172" fontId="6" fillId="0" borderId="18" xfId="0" quotePrefix="1" applyNumberFormat="1" applyFont="1" applyBorder="1" applyAlignment="1">
      <alignment horizontal="right" vertical="center"/>
    </xf>
    <xf numFmtId="10" fontId="5" fillId="0" borderId="14" xfId="0" applyNumberFormat="1" applyFont="1" applyBorder="1" applyAlignment="1" applyProtection="1">
      <alignment horizontal="right" vertical="center"/>
      <protection hidden="1"/>
    </xf>
    <xf numFmtId="172" fontId="5" fillId="0" borderId="14" xfId="0" quotePrefix="1" applyNumberFormat="1" applyFont="1" applyFill="1" applyBorder="1" applyAlignment="1">
      <alignment horizontal="right" vertical="center"/>
    </xf>
    <xf numFmtId="10" fontId="5" fillId="0" borderId="17" xfId="0" applyNumberFormat="1" applyFont="1" applyBorder="1" applyAlignment="1" applyProtection="1">
      <alignment horizontal="right" vertical="center"/>
      <protection hidden="1"/>
    </xf>
    <xf numFmtId="10" fontId="5" fillId="0" borderId="18" xfId="0" applyNumberFormat="1" applyFont="1" applyBorder="1" applyAlignment="1" applyProtection="1">
      <alignment horizontal="right" vertical="center"/>
      <protection hidden="1"/>
    </xf>
    <xf numFmtId="172" fontId="5" fillId="0" borderId="17" xfId="0" quotePrefix="1" applyNumberFormat="1" applyFont="1" applyFill="1" applyBorder="1" applyAlignment="1">
      <alignment horizontal="right" vertical="center"/>
    </xf>
    <xf numFmtId="10" fontId="5" fillId="0" borderId="15" xfId="0" applyNumberFormat="1" applyFont="1" applyBorder="1" applyAlignment="1" applyProtection="1">
      <alignment horizontal="right" vertical="center"/>
      <protection hidden="1"/>
    </xf>
    <xf numFmtId="172" fontId="5" fillId="0" borderId="15" xfId="2" applyNumberFormat="1" applyFont="1" applyFill="1" applyBorder="1" applyAlignment="1">
      <alignment horizontal="right" vertical="center"/>
    </xf>
    <xf numFmtId="172" fontId="31" fillId="0" borderId="14" xfId="0" applyNumberFormat="1" applyFont="1" applyBorder="1" applyAlignment="1">
      <alignment horizontal="right" vertical="center"/>
    </xf>
    <xf numFmtId="172" fontId="31" fillId="0" borderId="15" xfId="0" applyNumberFormat="1" applyFont="1" applyBorder="1" applyAlignment="1">
      <alignment horizontal="right" vertical="center"/>
    </xf>
    <xf numFmtId="0" fontId="23" fillId="0" borderId="14" xfId="0" applyFont="1" applyBorder="1" applyAlignment="1">
      <alignment horizontal="right" vertical="center"/>
    </xf>
    <xf numFmtId="0" fontId="23" fillId="0" borderId="15" xfId="0" applyFont="1" applyBorder="1" applyAlignment="1">
      <alignment horizontal="right" vertical="center"/>
    </xf>
    <xf numFmtId="0" fontId="0" fillId="0" borderId="0" xfId="0" applyAlignment="1" applyProtection="1">
      <alignment vertical="center" wrapText="1"/>
    </xf>
    <xf numFmtId="0" fontId="23" fillId="0" borderId="0" xfId="0" applyFont="1" applyAlignment="1">
      <alignment vertical="center" wrapText="1"/>
    </xf>
    <xf numFmtId="0" fontId="38" fillId="0" borderId="0" xfId="0" applyFont="1" applyAlignment="1">
      <alignment vertical="center" wrapText="1"/>
    </xf>
    <xf numFmtId="0" fontId="1" fillId="0" borderId="0" xfId="3" applyFont="1" applyAlignment="1" applyProtection="1">
      <alignment vertical="center" wrapText="1"/>
    </xf>
    <xf numFmtId="0" fontId="23" fillId="0" borderId="0" xfId="3" applyFont="1" applyAlignment="1" applyProtection="1">
      <alignment vertical="center" wrapText="1"/>
    </xf>
    <xf numFmtId="3" fontId="5" fillId="0" borderId="14" xfId="0" quotePrefix="1" applyNumberFormat="1" applyFont="1" applyBorder="1" applyAlignment="1">
      <alignment horizontal="right" vertical="center"/>
    </xf>
    <xf numFmtId="3" fontId="5" fillId="0" borderId="15" xfId="0" quotePrefix="1" applyNumberFormat="1" applyFont="1" applyBorder="1" applyAlignment="1">
      <alignment horizontal="right" vertical="center"/>
    </xf>
    <xf numFmtId="3" fontId="5" fillId="0" borderId="18" xfId="0" quotePrefix="1" applyNumberFormat="1" applyFont="1" applyBorder="1" applyAlignment="1">
      <alignment horizontal="right" vertical="center"/>
    </xf>
    <xf numFmtId="0" fontId="22" fillId="0" borderId="0" xfId="0" applyFont="1" applyAlignment="1" applyProtection="1">
      <alignment horizontal="left" vertical="center"/>
      <protection locked="0"/>
    </xf>
    <xf numFmtId="0" fontId="8" fillId="0" borderId="50" xfId="0" applyFont="1" applyBorder="1" applyAlignment="1">
      <alignment horizontal="center" vertical="center"/>
    </xf>
    <xf numFmtId="0" fontId="8" fillId="0" borderId="5" xfId="0" applyFont="1" applyBorder="1" applyAlignment="1">
      <alignment horizontal="center" vertical="center"/>
    </xf>
    <xf numFmtId="0" fontId="8" fillId="0" borderId="51" xfId="0" applyFont="1" applyBorder="1" applyAlignment="1">
      <alignment horizontal="center" vertical="center"/>
    </xf>
    <xf numFmtId="0" fontId="4" fillId="5" borderId="52" xfId="0" applyFont="1" applyFill="1" applyBorder="1" applyAlignment="1">
      <alignment horizontal="center" vertical="center"/>
    </xf>
    <xf numFmtId="0" fontId="4" fillId="5" borderId="53" xfId="0" applyFont="1" applyFill="1" applyBorder="1" applyAlignment="1">
      <alignment horizontal="center" vertical="center"/>
    </xf>
    <xf numFmtId="0" fontId="4" fillId="5" borderId="54" xfId="0" applyFont="1" applyFill="1" applyBorder="1" applyAlignment="1">
      <alignment horizontal="center" vertical="center"/>
    </xf>
    <xf numFmtId="0" fontId="43" fillId="0" borderId="0" xfId="0" applyFont="1" applyAlignment="1">
      <alignment horizontal="left" vertical="center" wrapText="1"/>
    </xf>
    <xf numFmtId="0" fontId="22" fillId="0" borderId="0" xfId="0" applyFont="1" applyAlignment="1">
      <alignment horizontal="center" vertical="center" wrapText="1"/>
    </xf>
    <xf numFmtId="0" fontId="8" fillId="4" borderId="50"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51" xfId="0" applyFont="1" applyFill="1" applyBorder="1" applyAlignment="1">
      <alignment horizontal="center" vertical="center"/>
    </xf>
    <xf numFmtId="0" fontId="28" fillId="0" borderId="0" xfId="0" applyFont="1" applyBorder="1" applyAlignment="1">
      <alignment horizontal="center"/>
    </xf>
    <xf numFmtId="0" fontId="8" fillId="0" borderId="55" xfId="0" applyFont="1" applyBorder="1" applyAlignment="1">
      <alignment horizontal="center" vertical="center"/>
    </xf>
    <xf numFmtId="0" fontId="8" fillId="0" borderId="56" xfId="0" applyFont="1" applyBorder="1" applyAlignment="1">
      <alignment horizontal="center" vertical="center"/>
    </xf>
    <xf numFmtId="0" fontId="8" fillId="0" borderId="57" xfId="0" applyFont="1" applyBorder="1" applyAlignment="1">
      <alignment horizontal="center" vertical="center"/>
    </xf>
    <xf numFmtId="0" fontId="13" fillId="0" borderId="0" xfId="0" applyFont="1" applyAlignment="1">
      <alignment horizontal="left" vertical="center"/>
    </xf>
    <xf numFmtId="0" fontId="5" fillId="0" borderId="0" xfId="0" applyFont="1" applyAlignment="1">
      <alignment horizontal="left" vertical="center"/>
    </xf>
    <xf numFmtId="0" fontId="8" fillId="0" borderId="45" xfId="0" applyFont="1" applyBorder="1" applyAlignment="1">
      <alignment horizontal="center" vertical="center"/>
    </xf>
    <xf numFmtId="0" fontId="8" fillId="0" borderId="44" xfId="0" applyFont="1" applyBorder="1" applyAlignment="1">
      <alignment horizontal="center" vertical="center"/>
    </xf>
    <xf numFmtId="0" fontId="8" fillId="0" borderId="58" xfId="0" applyFont="1" applyBorder="1" applyAlignment="1">
      <alignment horizontal="center" vertical="center"/>
    </xf>
    <xf numFmtId="0" fontId="4" fillId="5" borderId="50" xfId="0" applyFont="1" applyFill="1" applyBorder="1" applyAlignment="1">
      <alignment horizontal="center" vertical="center"/>
    </xf>
    <xf numFmtId="0" fontId="8" fillId="0" borderId="50"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8" xfId="0" applyFont="1" applyBorder="1" applyAlignment="1">
      <alignment horizontal="center" vertical="center" wrapText="1"/>
    </xf>
    <xf numFmtId="0" fontId="8" fillId="3" borderId="55" xfId="0" applyFont="1" applyFill="1" applyBorder="1" applyAlignment="1">
      <alignment horizontal="center" vertical="center" textRotation="90"/>
    </xf>
    <xf numFmtId="0" fontId="8" fillId="3" borderId="56" xfId="0" applyFont="1" applyFill="1" applyBorder="1" applyAlignment="1">
      <alignment horizontal="center" vertical="center" textRotation="90"/>
    </xf>
    <xf numFmtId="0" fontId="8" fillId="3" borderId="57" xfId="0" applyFont="1" applyFill="1" applyBorder="1" applyAlignment="1">
      <alignment horizontal="center" vertical="center" textRotation="90"/>
    </xf>
    <xf numFmtId="0" fontId="8" fillId="0" borderId="7" xfId="0" applyFont="1" applyBorder="1" applyAlignment="1">
      <alignment horizontal="center" vertical="center" wrapText="1"/>
    </xf>
    <xf numFmtId="0" fontId="8" fillId="0" borderId="60" xfId="0" applyFont="1" applyBorder="1" applyAlignment="1">
      <alignment horizontal="center" vertical="center" wrapText="1"/>
    </xf>
    <xf numFmtId="0" fontId="8" fillId="0" borderId="61" xfId="0" applyFont="1" applyBorder="1" applyAlignment="1">
      <alignment horizontal="center" vertical="center" wrapText="1"/>
    </xf>
    <xf numFmtId="0" fontId="22" fillId="0" borderId="0" xfId="0" applyFont="1" applyBorder="1" applyAlignment="1">
      <alignment horizontal="center" vertical="center"/>
    </xf>
    <xf numFmtId="0" fontId="13" fillId="0" borderId="0" xfId="0" applyFont="1" applyAlignment="1">
      <alignment vertical="center" wrapText="1"/>
    </xf>
    <xf numFmtId="0" fontId="0" fillId="0" borderId="0" xfId="0" applyAlignment="1">
      <alignment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7" xfId="0" applyFont="1" applyBorder="1" applyAlignment="1">
      <alignment horizontal="center" vertical="center" wrapText="1"/>
    </xf>
    <xf numFmtId="0" fontId="34" fillId="0" borderId="50" xfId="0" applyFont="1" applyBorder="1" applyAlignment="1" applyProtection="1">
      <alignment horizontal="center" vertical="center"/>
      <protection hidden="1"/>
    </xf>
    <xf numFmtId="0" fontId="34" fillId="0" borderId="5" xfId="0" applyFont="1" applyBorder="1" applyAlignment="1" applyProtection="1">
      <alignment horizontal="center" vertical="center"/>
      <protection hidden="1"/>
    </xf>
    <xf numFmtId="0" fontId="34" fillId="0" borderId="51" xfId="0" applyFont="1" applyBorder="1" applyAlignment="1" applyProtection="1">
      <alignment horizontal="center" vertical="center"/>
      <protection hidden="1"/>
    </xf>
    <xf numFmtId="0" fontId="36" fillId="0" borderId="50" xfId="0" applyFont="1" applyBorder="1" applyAlignment="1" applyProtection="1">
      <alignment horizontal="center" vertical="center" wrapText="1"/>
      <protection hidden="1"/>
    </xf>
    <xf numFmtId="0" fontId="36" fillId="0" borderId="5" xfId="0" applyFont="1" applyBorder="1" applyAlignment="1" applyProtection="1">
      <alignment horizontal="center" vertical="center" wrapText="1"/>
      <protection hidden="1"/>
    </xf>
    <xf numFmtId="0" fontId="36" fillId="0" borderId="51" xfId="0" applyFont="1" applyBorder="1" applyAlignment="1" applyProtection="1">
      <alignment horizontal="center" vertical="center" wrapText="1"/>
      <protection hidden="1"/>
    </xf>
    <xf numFmtId="0" fontId="37" fillId="3" borderId="52" xfId="0" applyFont="1" applyFill="1" applyBorder="1" applyAlignment="1">
      <alignment horizontal="center" vertical="center"/>
    </xf>
    <xf numFmtId="0" fontId="37" fillId="3" borderId="53" xfId="0" applyFont="1" applyFill="1" applyBorder="1" applyAlignment="1">
      <alignment horizontal="center" vertical="center"/>
    </xf>
    <xf numFmtId="0" fontId="37" fillId="3" borderId="54" xfId="0" applyFont="1" applyFill="1" applyBorder="1" applyAlignment="1">
      <alignment horizontal="center" vertical="center"/>
    </xf>
    <xf numFmtId="0" fontId="8" fillId="0" borderId="50" xfId="0" applyFont="1" applyBorder="1" applyAlignment="1" applyProtection="1">
      <alignment horizontal="center" vertical="center" wrapText="1"/>
      <protection hidden="1"/>
    </xf>
    <xf numFmtId="0" fontId="8" fillId="0" borderId="51" xfId="0" applyFont="1" applyBorder="1" applyAlignment="1" applyProtection="1">
      <alignment horizontal="center" vertical="center" wrapText="1"/>
      <protection hidden="1"/>
    </xf>
    <xf numFmtId="173" fontId="6" fillId="0" borderId="17" xfId="0" applyNumberFormat="1" applyFont="1" applyBorder="1" applyAlignment="1">
      <alignment horizontal="center" vertical="center"/>
    </xf>
    <xf numFmtId="0" fontId="3" fillId="4" borderId="0" xfId="0" applyFont="1" applyFill="1" applyBorder="1" applyAlignment="1" applyProtection="1">
      <alignment horizontal="center" vertical="center"/>
      <protection hidden="1"/>
    </xf>
    <xf numFmtId="172" fontId="2" fillId="0" borderId="0" xfId="0" applyNumberFormat="1" applyFont="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3" fontId="5" fillId="2" borderId="62" xfId="4" applyNumberFormat="1" applyFont="1" applyFill="1" applyBorder="1" applyAlignment="1">
      <alignment horizontal="center" vertical="center" wrapText="1"/>
    </xf>
    <xf numFmtId="3" fontId="5" fillId="2" borderId="25" xfId="4" applyNumberFormat="1" applyFont="1" applyFill="1" applyBorder="1" applyAlignment="1">
      <alignment horizontal="center" vertical="center" wrapText="1"/>
    </xf>
    <xf numFmtId="173" fontId="5" fillId="0" borderId="62" xfId="7" applyNumberFormat="1" applyFont="1" applyBorder="1" applyAlignment="1">
      <alignment horizontal="center" vertical="center"/>
    </xf>
    <xf numFmtId="173" fontId="5" fillId="0" borderId="25" xfId="7" applyNumberFormat="1" applyFont="1" applyBorder="1" applyAlignment="1">
      <alignment horizontal="center" vertical="center"/>
    </xf>
    <xf numFmtId="173" fontId="5" fillId="0" borderId="17" xfId="7" applyNumberFormat="1" applyFont="1" applyBorder="1" applyAlignment="1">
      <alignment horizontal="center" vertical="center"/>
    </xf>
    <xf numFmtId="3" fontId="5" fillId="0" borderId="17" xfId="1" applyNumberFormat="1" applyFont="1" applyFill="1" applyBorder="1" applyAlignment="1" applyProtection="1">
      <alignment horizontal="center" vertical="center"/>
      <protection hidden="1"/>
    </xf>
    <xf numFmtId="0" fontId="5" fillId="0" borderId="17" xfId="0" applyFont="1" applyBorder="1" applyAlignment="1">
      <alignment horizontal="center" vertical="center"/>
    </xf>
    <xf numFmtId="0" fontId="6" fillId="0" borderId="17" xfId="0" applyFont="1" applyBorder="1" applyAlignment="1">
      <alignment horizontal="center" vertical="center"/>
    </xf>
    <xf numFmtId="173" fontId="6" fillId="0" borderId="17" xfId="0" applyNumberFormat="1" applyFont="1" applyFill="1" applyBorder="1" applyAlignment="1">
      <alignment horizontal="center" vertical="center"/>
    </xf>
    <xf numFmtId="173" fontId="5" fillId="0" borderId="17" xfId="0" applyNumberFormat="1" applyFont="1" applyBorder="1" applyAlignment="1">
      <alignment horizontal="center" vertical="center"/>
    </xf>
    <xf numFmtId="3" fontId="5" fillId="0" borderId="17" xfId="0" applyNumberFormat="1" applyFont="1" applyBorder="1" applyAlignment="1">
      <alignment horizontal="center" vertical="center"/>
    </xf>
    <xf numFmtId="0" fontId="8" fillId="3" borderId="55" xfId="0" applyFont="1" applyFill="1" applyBorder="1" applyAlignment="1">
      <alignment horizontal="center" vertical="center" textRotation="90" wrapText="1"/>
    </xf>
    <xf numFmtId="0" fontId="8" fillId="3" borderId="56" xfId="0" applyFont="1" applyFill="1" applyBorder="1" applyAlignment="1">
      <alignment horizontal="center" vertical="center" textRotation="90" wrapText="1"/>
    </xf>
    <xf numFmtId="0" fontId="8" fillId="3" borderId="57" xfId="0" applyFont="1" applyFill="1" applyBorder="1" applyAlignment="1">
      <alignment horizontal="center" vertical="center" textRotation="90" wrapText="1"/>
    </xf>
    <xf numFmtId="0" fontId="5" fillId="0" borderId="52" xfId="0" applyFont="1" applyBorder="1" applyAlignment="1">
      <alignment horizontal="center" vertical="center"/>
    </xf>
    <xf numFmtId="0" fontId="5" fillId="0" borderId="54" xfId="0" applyFont="1" applyBorder="1" applyAlignment="1">
      <alignment horizontal="center" vertical="center"/>
    </xf>
    <xf numFmtId="173" fontId="5" fillId="0" borderId="17" xfId="1" applyNumberFormat="1" applyFont="1" applyFill="1" applyBorder="1" applyAlignment="1" applyProtection="1">
      <alignment horizontal="center" vertical="center"/>
      <protection hidden="1"/>
    </xf>
    <xf numFmtId="3" fontId="6" fillId="2" borderId="17" xfId="4" applyNumberFormat="1" applyFont="1" applyFill="1" applyBorder="1" applyAlignment="1">
      <alignment horizontal="center" vertical="center" wrapText="1"/>
    </xf>
    <xf numFmtId="173" fontId="5" fillId="2" borderId="62" xfId="7" applyNumberFormat="1" applyFont="1" applyFill="1" applyBorder="1" applyAlignment="1">
      <alignment horizontal="center" vertical="center" wrapText="1"/>
    </xf>
    <xf numFmtId="173" fontId="5" fillId="2" borderId="25" xfId="7" applyNumberFormat="1" applyFont="1" applyFill="1" applyBorder="1" applyAlignment="1">
      <alignment horizontal="center" vertical="center" wrapText="1"/>
    </xf>
    <xf numFmtId="0" fontId="34" fillId="0" borderId="50" xfId="0" applyFont="1" applyBorder="1" applyAlignment="1" applyProtection="1">
      <alignment horizontal="center" vertical="center" wrapText="1"/>
      <protection hidden="1"/>
    </xf>
    <xf numFmtId="0" fontId="34" fillId="0" borderId="5" xfId="0" applyFont="1" applyBorder="1" applyAlignment="1" applyProtection="1">
      <alignment horizontal="center" vertical="center" wrapText="1"/>
      <protection hidden="1"/>
    </xf>
    <xf numFmtId="0" fontId="34" fillId="0" borderId="51" xfId="0" applyFont="1" applyBorder="1" applyAlignment="1" applyProtection="1">
      <alignment horizontal="center" vertical="center" wrapText="1"/>
      <protection hidden="1"/>
    </xf>
  </cellXfs>
  <cellStyles count="8">
    <cellStyle name="Comma" xfId="1" builtinId="3"/>
    <cellStyle name="Currency" xfId="2" builtinId="4"/>
    <cellStyle name="Hyperlink" xfId="3" builtinId="8"/>
    <cellStyle name="Normal" xfId="0" builtinId="0"/>
    <cellStyle name="Normal_Distibutions 20090731" xfId="4"/>
    <cellStyle name="Normal_gp200203_gms_distribution" xfId="5"/>
    <cellStyle name="Normal_to DH - salary gp's 31jan051" xfId="6"/>
    <cellStyle name="Percent" xfId="7"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externalLink" Target="externalLinks/externalLink1.xml"/><Relationship Id="rId31" Type="http://schemas.openxmlformats.org/officeDocument/2006/relationships/externalLink" Target="externalLinks/externalLink2.xml"/><Relationship Id="rId32" Type="http://schemas.openxmlformats.org/officeDocument/2006/relationships/externalLink" Target="externalLinks/externalLink3.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ustomXml" Target="../customXml/item1.xml"/><Relationship Id="rId38" Type="http://schemas.openxmlformats.org/officeDocument/2006/relationships/customXml" Target="../customXml/item2.xml"/><Relationship Id="rId3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9118600</xdr:colOff>
      <xdr:row>0</xdr:row>
      <xdr:rowOff>50800</xdr:rowOff>
    </xdr:from>
    <xdr:to>
      <xdr:col>2</xdr:col>
      <xdr:colOff>11023600</xdr:colOff>
      <xdr:row>1</xdr:row>
      <xdr:rowOff>0</xdr:rowOff>
    </xdr:to>
    <xdr:pic>
      <xdr:nvPicPr>
        <xdr:cNvPr id="2700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34900" y="50800"/>
          <a:ext cx="19050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1011"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0</xdr:row>
      <xdr:rowOff>0</xdr:rowOff>
    </xdr:from>
    <xdr:to>
      <xdr:col>6</xdr:col>
      <xdr:colOff>1155700</xdr:colOff>
      <xdr:row>0</xdr:row>
      <xdr:rowOff>508000</xdr:rowOff>
    </xdr:to>
    <xdr:pic>
      <xdr:nvPicPr>
        <xdr:cNvPr id="1101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0"/>
          <a:ext cx="17145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5108"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889000</xdr:colOff>
      <xdr:row>0</xdr:row>
      <xdr:rowOff>0</xdr:rowOff>
    </xdr:from>
    <xdr:to>
      <xdr:col>12</xdr:col>
      <xdr:colOff>0</xdr:colOff>
      <xdr:row>0</xdr:row>
      <xdr:rowOff>508000</xdr:rowOff>
    </xdr:to>
    <xdr:pic>
      <xdr:nvPicPr>
        <xdr:cNvPr id="15109"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392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9203"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622300</xdr:colOff>
      <xdr:row>0</xdr:row>
      <xdr:rowOff>0</xdr:rowOff>
    </xdr:from>
    <xdr:to>
      <xdr:col>6</xdr:col>
      <xdr:colOff>1155700</xdr:colOff>
      <xdr:row>0</xdr:row>
      <xdr:rowOff>508000</xdr:rowOff>
    </xdr:to>
    <xdr:pic>
      <xdr:nvPicPr>
        <xdr:cNvPr id="1920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13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0228"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889000</xdr:colOff>
      <xdr:row>0</xdr:row>
      <xdr:rowOff>0</xdr:rowOff>
    </xdr:from>
    <xdr:to>
      <xdr:col>12</xdr:col>
      <xdr:colOff>0</xdr:colOff>
      <xdr:row>0</xdr:row>
      <xdr:rowOff>508000</xdr:rowOff>
    </xdr:to>
    <xdr:pic>
      <xdr:nvPicPr>
        <xdr:cNvPr id="20229"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392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1251"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0</xdr:row>
      <xdr:rowOff>0</xdr:rowOff>
    </xdr:from>
    <xdr:to>
      <xdr:col>6</xdr:col>
      <xdr:colOff>1181100</xdr:colOff>
      <xdr:row>0</xdr:row>
      <xdr:rowOff>508000</xdr:rowOff>
    </xdr:to>
    <xdr:pic>
      <xdr:nvPicPr>
        <xdr:cNvPr id="2125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167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2277"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889000</xdr:colOff>
      <xdr:row>0</xdr:row>
      <xdr:rowOff>0</xdr:rowOff>
    </xdr:from>
    <xdr:to>
      <xdr:col>12</xdr:col>
      <xdr:colOff>0</xdr:colOff>
      <xdr:row>0</xdr:row>
      <xdr:rowOff>508000</xdr:rowOff>
    </xdr:to>
    <xdr:pic>
      <xdr:nvPicPr>
        <xdr:cNvPr id="2227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773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5348"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0</xdr:row>
      <xdr:rowOff>0</xdr:rowOff>
    </xdr:from>
    <xdr:to>
      <xdr:col>6</xdr:col>
      <xdr:colOff>1168400</xdr:colOff>
      <xdr:row>0</xdr:row>
      <xdr:rowOff>508000</xdr:rowOff>
    </xdr:to>
    <xdr:pic>
      <xdr:nvPicPr>
        <xdr:cNvPr id="25349"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4334"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876300</xdr:colOff>
      <xdr:row>0</xdr:row>
      <xdr:rowOff>0</xdr:rowOff>
    </xdr:from>
    <xdr:to>
      <xdr:col>11</xdr:col>
      <xdr:colOff>800100</xdr:colOff>
      <xdr:row>0</xdr:row>
      <xdr:rowOff>508000</xdr:rowOff>
    </xdr:to>
    <xdr:pic>
      <xdr:nvPicPr>
        <xdr:cNvPr id="2433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027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635000</xdr:colOff>
      <xdr:row>0</xdr:row>
      <xdr:rowOff>0</xdr:rowOff>
    </xdr:from>
    <xdr:to>
      <xdr:col>6</xdr:col>
      <xdr:colOff>1168400</xdr:colOff>
      <xdr:row>0</xdr:row>
      <xdr:rowOff>508000</xdr:rowOff>
    </xdr:to>
    <xdr:pic>
      <xdr:nvPicPr>
        <xdr:cNvPr id="4026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50800</xdr:colOff>
      <xdr:row>0</xdr:row>
      <xdr:rowOff>0</xdr:rowOff>
    </xdr:from>
    <xdr:to>
      <xdr:col>11</xdr:col>
      <xdr:colOff>0</xdr:colOff>
      <xdr:row>0</xdr:row>
      <xdr:rowOff>508000</xdr:rowOff>
    </xdr:to>
    <xdr:pic>
      <xdr:nvPicPr>
        <xdr:cNvPr id="4128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5500" y="0"/>
          <a:ext cx="17526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10172700</xdr:colOff>
      <xdr:row>0</xdr:row>
      <xdr:rowOff>63500</xdr:rowOff>
    </xdr:from>
    <xdr:to>
      <xdr:col>1</xdr:col>
      <xdr:colOff>11899900</xdr:colOff>
      <xdr:row>0</xdr:row>
      <xdr:rowOff>571500</xdr:rowOff>
    </xdr:to>
    <xdr:pic>
      <xdr:nvPicPr>
        <xdr:cNvPr id="3009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71200" y="6350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317500</xdr:colOff>
      <xdr:row>0</xdr:row>
      <xdr:rowOff>0</xdr:rowOff>
    </xdr:from>
    <xdr:to>
      <xdr:col>21</xdr:col>
      <xdr:colOff>660400</xdr:colOff>
      <xdr:row>0</xdr:row>
      <xdr:rowOff>508000</xdr:rowOff>
    </xdr:to>
    <xdr:pic>
      <xdr:nvPicPr>
        <xdr:cNvPr id="2803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9443"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0</xdr:row>
      <xdr:rowOff>0</xdr:rowOff>
    </xdr:from>
    <xdr:to>
      <xdr:col>6</xdr:col>
      <xdr:colOff>1181100</xdr:colOff>
      <xdr:row>0</xdr:row>
      <xdr:rowOff>508000</xdr:rowOff>
    </xdr:to>
    <xdr:pic>
      <xdr:nvPicPr>
        <xdr:cNvPr id="2944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74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1494"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139700</xdr:colOff>
      <xdr:row>0</xdr:row>
      <xdr:rowOff>0</xdr:rowOff>
    </xdr:from>
    <xdr:to>
      <xdr:col>9</xdr:col>
      <xdr:colOff>0</xdr:colOff>
      <xdr:row>0</xdr:row>
      <xdr:rowOff>508000</xdr:rowOff>
    </xdr:to>
    <xdr:pic>
      <xdr:nvPicPr>
        <xdr:cNvPr id="3149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263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6610"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139700</xdr:colOff>
      <xdr:row>0</xdr:row>
      <xdr:rowOff>0</xdr:rowOff>
    </xdr:from>
    <xdr:to>
      <xdr:col>9</xdr:col>
      <xdr:colOff>0</xdr:colOff>
      <xdr:row>0</xdr:row>
      <xdr:rowOff>508000</xdr:rowOff>
    </xdr:to>
    <xdr:pic>
      <xdr:nvPicPr>
        <xdr:cNvPr id="36611"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263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7634"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127000</xdr:colOff>
      <xdr:row>0</xdr:row>
      <xdr:rowOff>0</xdr:rowOff>
    </xdr:from>
    <xdr:to>
      <xdr:col>8</xdr:col>
      <xdr:colOff>927100</xdr:colOff>
      <xdr:row>0</xdr:row>
      <xdr:rowOff>508000</xdr:rowOff>
    </xdr:to>
    <xdr:pic>
      <xdr:nvPicPr>
        <xdr:cNvPr id="3763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136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8658"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139700</xdr:colOff>
      <xdr:row>0</xdr:row>
      <xdr:rowOff>0</xdr:rowOff>
    </xdr:from>
    <xdr:to>
      <xdr:col>9</xdr:col>
      <xdr:colOff>0</xdr:colOff>
      <xdr:row>0</xdr:row>
      <xdr:rowOff>508000</xdr:rowOff>
    </xdr:to>
    <xdr:pic>
      <xdr:nvPicPr>
        <xdr:cNvPr id="38659"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263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114300</xdr:colOff>
      <xdr:row>0</xdr:row>
      <xdr:rowOff>0</xdr:rowOff>
    </xdr:from>
    <xdr:to>
      <xdr:col>8</xdr:col>
      <xdr:colOff>901700</xdr:colOff>
      <xdr:row>0</xdr:row>
      <xdr:rowOff>508000</xdr:rowOff>
    </xdr:to>
    <xdr:pic>
      <xdr:nvPicPr>
        <xdr:cNvPr id="4227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089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3540"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381000</xdr:colOff>
      <xdr:row>0</xdr:row>
      <xdr:rowOff>0</xdr:rowOff>
    </xdr:from>
    <xdr:to>
      <xdr:col>16</xdr:col>
      <xdr:colOff>698500</xdr:colOff>
      <xdr:row>0</xdr:row>
      <xdr:rowOff>508000</xdr:rowOff>
    </xdr:to>
    <xdr:pic>
      <xdr:nvPicPr>
        <xdr:cNvPr id="33541"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61700" y="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5591"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0</xdr:row>
      <xdr:rowOff>50800</xdr:rowOff>
    </xdr:from>
    <xdr:to>
      <xdr:col>6</xdr:col>
      <xdr:colOff>1181100</xdr:colOff>
      <xdr:row>0</xdr:row>
      <xdr:rowOff>546100</xdr:rowOff>
    </xdr:to>
    <xdr:pic>
      <xdr:nvPicPr>
        <xdr:cNvPr id="3559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50800"/>
          <a:ext cx="17399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26404"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0</xdr:row>
      <xdr:rowOff>12700</xdr:rowOff>
    </xdr:from>
    <xdr:to>
      <xdr:col>6</xdr:col>
      <xdr:colOff>1181100</xdr:colOff>
      <xdr:row>0</xdr:row>
      <xdr:rowOff>520700</xdr:rowOff>
    </xdr:to>
    <xdr:pic>
      <xdr:nvPicPr>
        <xdr:cNvPr id="2640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12700"/>
          <a:ext cx="17399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660400</xdr:colOff>
      <xdr:row>0</xdr:row>
      <xdr:rowOff>0</xdr:rowOff>
    </xdr:from>
    <xdr:to>
      <xdr:col>6</xdr:col>
      <xdr:colOff>1181100</xdr:colOff>
      <xdr:row>0</xdr:row>
      <xdr:rowOff>508000</xdr:rowOff>
    </xdr:to>
    <xdr:pic>
      <xdr:nvPicPr>
        <xdr:cNvPr id="4516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0"/>
          <a:ext cx="17145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6915"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622300</xdr:colOff>
      <xdr:row>0</xdr:row>
      <xdr:rowOff>0</xdr:rowOff>
    </xdr:from>
    <xdr:to>
      <xdr:col>6</xdr:col>
      <xdr:colOff>1155700</xdr:colOff>
      <xdr:row>0</xdr:row>
      <xdr:rowOff>508000</xdr:rowOff>
    </xdr:to>
    <xdr:pic>
      <xdr:nvPicPr>
        <xdr:cNvPr id="69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13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7939"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0</xdr:row>
      <xdr:rowOff>0</xdr:rowOff>
    </xdr:from>
    <xdr:to>
      <xdr:col>6</xdr:col>
      <xdr:colOff>1168400</xdr:colOff>
      <xdr:row>0</xdr:row>
      <xdr:rowOff>508000</xdr:rowOff>
    </xdr:to>
    <xdr:pic>
      <xdr:nvPicPr>
        <xdr:cNvPr id="7940"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5896"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889000</xdr:colOff>
      <xdr:row>0</xdr:row>
      <xdr:rowOff>0</xdr:rowOff>
    </xdr:from>
    <xdr:to>
      <xdr:col>12</xdr:col>
      <xdr:colOff>0</xdr:colOff>
      <xdr:row>0</xdr:row>
      <xdr:rowOff>508000</xdr:rowOff>
    </xdr:to>
    <xdr:pic>
      <xdr:nvPicPr>
        <xdr:cNvPr id="589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38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3843"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850900</xdr:colOff>
      <xdr:row>0</xdr:row>
      <xdr:rowOff>0</xdr:rowOff>
    </xdr:from>
    <xdr:to>
      <xdr:col>12</xdr:col>
      <xdr:colOff>0</xdr:colOff>
      <xdr:row>0</xdr:row>
      <xdr:rowOff>508000</xdr:rowOff>
    </xdr:to>
    <xdr:pic>
      <xdr:nvPicPr>
        <xdr:cNvPr id="384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38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8963"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850900</xdr:colOff>
      <xdr:row>0</xdr:row>
      <xdr:rowOff>0</xdr:rowOff>
    </xdr:from>
    <xdr:to>
      <xdr:col>12</xdr:col>
      <xdr:colOff>0</xdr:colOff>
      <xdr:row>0</xdr:row>
      <xdr:rowOff>508000</xdr:rowOff>
    </xdr:to>
    <xdr:pic>
      <xdr:nvPicPr>
        <xdr:cNvPr id="896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75700" y="0"/>
          <a:ext cx="1727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ndividuals/Surveys%20and%20Datasets/Doctors%20and%20Dentists/GPs/2001-02/GP03%20v3%20Excel/Distribution%20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PC/Primary%20Care%20Statistics/Inland%20Revenue%20enquiry/Irq2006/Results/14.10/Revised%20Scottish%20Distribution/UK%20vs%20Scottish%20distribu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PC/Primary%20Care%20Statistics/TSC%20Secretariat/TSC2006/PAPERS/Sharif/TSC60annex%20Box14.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 1"/>
      <sheetName val="Table 2"/>
      <sheetName val="Table 3"/>
      <sheetName val="Data (All)"/>
      <sheetName val="Dispensing"/>
      <sheetName val="Non-Dispensing no help"/>
      <sheetName val="Non-Dispensing wt help"/>
      <sheetName val="Variable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ot vs UK 0405"/>
      <sheetName val="graph 0304+0405"/>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ox14.10"/>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hscic.gov.uk/pubs/gpearnex1213" TargetMode="External"/><Relationship Id="rId12" Type="http://schemas.openxmlformats.org/officeDocument/2006/relationships/drawing" Target="../drawings/drawing1.xml"/><Relationship Id="rId13" Type="http://schemas.openxmlformats.org/officeDocument/2006/relationships/vmlDrawing" Target="../drawings/vmlDrawing1.vml"/><Relationship Id="rId1" Type="http://schemas.openxmlformats.org/officeDocument/2006/relationships/hyperlink" Target="http://www.hscic.gov.uk/pubs/gpearnex0607" TargetMode="External"/><Relationship Id="rId2" Type="http://schemas.openxmlformats.org/officeDocument/2006/relationships/hyperlink" Target="http://www.hscic.gov.uk/pubs/gpearnex0506" TargetMode="External"/><Relationship Id="rId3" Type="http://schemas.openxmlformats.org/officeDocument/2006/relationships/hyperlink" Target="http://www.hscic.gov.uk/pubs/gpearnex0708" TargetMode="External"/><Relationship Id="rId4" Type="http://schemas.openxmlformats.org/officeDocument/2006/relationships/hyperlink" Target="http://www.hscic.gov.uk/pubs/gpearnex0405" TargetMode="External"/><Relationship Id="rId5" Type="http://schemas.openxmlformats.org/officeDocument/2006/relationships/hyperlink" Target="http://www.hscic.gov.uk/pubs/gpearnex0304" TargetMode="External"/><Relationship Id="rId6" Type="http://schemas.openxmlformats.org/officeDocument/2006/relationships/hyperlink" Target="http://www.hscic.gov.uk/pubs/gpearnex0203" TargetMode="External"/><Relationship Id="rId7" Type="http://schemas.openxmlformats.org/officeDocument/2006/relationships/hyperlink" Target="http://www.hscic.gov.uk/pubs/gpearnex0809" TargetMode="External"/><Relationship Id="rId8" Type="http://schemas.openxmlformats.org/officeDocument/2006/relationships/hyperlink" Target="http://www.hscic.gov.uk/pubs/gpearnex0910" TargetMode="External"/><Relationship Id="rId9" Type="http://schemas.openxmlformats.org/officeDocument/2006/relationships/hyperlink" Target="http://www.hscic.gov.uk/pubs/gpearnex1011" TargetMode="External"/><Relationship Id="rId10" Type="http://schemas.openxmlformats.org/officeDocument/2006/relationships/hyperlink" Target="http://www.hscic.gov.uk/pubs/gpearnex111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pageSetUpPr autoPageBreaks="0"/>
  </sheetPr>
  <dimension ref="A1:I68"/>
  <sheetViews>
    <sheetView showGridLines="0" tabSelected="1" zoomScale="90" zoomScaleNormal="90" zoomScaleSheetLayoutView="130" zoomScalePageLayoutView="90" workbookViewId="0">
      <pane ySplit="3" topLeftCell="A4" activePane="bottomLeft" state="frozen"/>
      <selection activeCell="B1" sqref="B1"/>
      <selection pane="bottomLeft" activeCell="B6" sqref="B6"/>
    </sheetView>
  </sheetViews>
  <sheetFormatPr baseColWidth="10" defaultColWidth="9.1640625" defaultRowHeight="19.5" customHeight="1" x14ac:dyDescent="0"/>
  <cols>
    <col min="1" max="1" width="6.5" style="50" customWidth="1"/>
    <col min="2" max="2" width="38.33203125" style="45" customWidth="1"/>
    <col min="3" max="3" width="145.33203125" style="45" customWidth="1"/>
    <col min="4" max="16384" width="9.1640625" style="45"/>
  </cols>
  <sheetData>
    <row r="1" spans="2:9" s="123" customFormat="1" ht="45.75" customHeight="1">
      <c r="B1" s="566"/>
      <c r="H1" s="65"/>
      <c r="I1" s="65"/>
    </row>
    <row r="3" spans="2:9" ht="19.5" customHeight="1">
      <c r="B3" s="611" t="s">
        <v>295</v>
      </c>
      <c r="C3" s="611"/>
    </row>
    <row r="4" spans="2:9" ht="22.5" customHeight="1">
      <c r="B4" s="46"/>
      <c r="C4" s="46"/>
    </row>
    <row r="5" spans="2:9" ht="22.5" customHeight="1">
      <c r="B5" s="48" t="s">
        <v>156</v>
      </c>
      <c r="C5" s="49" t="s">
        <v>354</v>
      </c>
    </row>
    <row r="6" spans="2:9" ht="22.5" customHeight="1">
      <c r="B6" s="51" t="s">
        <v>352</v>
      </c>
      <c r="C6" s="52" t="s">
        <v>355</v>
      </c>
    </row>
    <row r="7" spans="2:9" ht="22.5" customHeight="1">
      <c r="B7" s="53" t="s">
        <v>353</v>
      </c>
      <c r="C7" s="49" t="s">
        <v>356</v>
      </c>
    </row>
    <row r="8" spans="2:9" ht="22.5" customHeight="1">
      <c r="B8" s="55" t="s">
        <v>296</v>
      </c>
      <c r="C8" s="54"/>
    </row>
    <row r="9" spans="2:9" ht="22.5" customHeight="1">
      <c r="B9" s="51" t="s">
        <v>432</v>
      </c>
      <c r="C9" s="52" t="s">
        <v>357</v>
      </c>
    </row>
    <row r="10" spans="2:9" ht="22.5" customHeight="1">
      <c r="B10" s="56" t="s">
        <v>410</v>
      </c>
      <c r="C10" s="49" t="s">
        <v>358</v>
      </c>
    </row>
    <row r="11" spans="2:9" ht="22.5" customHeight="1">
      <c r="B11" s="51" t="s">
        <v>411</v>
      </c>
      <c r="C11" s="52" t="s">
        <v>359</v>
      </c>
    </row>
    <row r="12" spans="2:9" ht="22.5" customHeight="1">
      <c r="B12" s="51" t="s">
        <v>412</v>
      </c>
      <c r="C12" s="52" t="s">
        <v>360</v>
      </c>
    </row>
    <row r="13" spans="2:9" ht="22.5" customHeight="1">
      <c r="B13" s="56" t="s">
        <v>413</v>
      </c>
      <c r="C13" s="49" t="s">
        <v>361</v>
      </c>
    </row>
    <row r="14" spans="2:9" ht="22.5" customHeight="1">
      <c r="B14" s="51" t="s">
        <v>414</v>
      </c>
      <c r="C14" s="52" t="s">
        <v>111</v>
      </c>
    </row>
    <row r="15" spans="2:9" ht="22.5" customHeight="1">
      <c r="B15" s="56" t="s">
        <v>415</v>
      </c>
      <c r="C15" s="49" t="s">
        <v>362</v>
      </c>
    </row>
    <row r="16" spans="2:9" ht="22.5" customHeight="1">
      <c r="B16" s="51" t="s">
        <v>416</v>
      </c>
      <c r="C16" s="52" t="s">
        <v>363</v>
      </c>
    </row>
    <row r="17" spans="2:3" ht="22.5" customHeight="1">
      <c r="B17" s="56" t="s">
        <v>417</v>
      </c>
      <c r="C17" s="49" t="s">
        <v>364</v>
      </c>
    </row>
    <row r="18" spans="2:3" ht="22.5" customHeight="1">
      <c r="B18" s="51" t="s">
        <v>418</v>
      </c>
      <c r="C18" s="52" t="s">
        <v>365</v>
      </c>
    </row>
    <row r="19" spans="2:3" ht="22.5" customHeight="1">
      <c r="B19" s="56" t="s">
        <v>433</v>
      </c>
      <c r="C19" s="49" t="s">
        <v>366</v>
      </c>
    </row>
    <row r="20" spans="2:3" ht="22.5" customHeight="1">
      <c r="B20" s="57" t="s">
        <v>419</v>
      </c>
      <c r="C20" s="52" t="s">
        <v>367</v>
      </c>
    </row>
    <row r="21" spans="2:3" ht="22.5" customHeight="1">
      <c r="B21" s="56" t="s">
        <v>420</v>
      </c>
      <c r="C21" s="49" t="s">
        <v>368</v>
      </c>
    </row>
    <row r="22" spans="2:3" ht="22.5" customHeight="1">
      <c r="B22" s="57" t="s">
        <v>421</v>
      </c>
      <c r="C22" s="52" t="s">
        <v>369</v>
      </c>
    </row>
    <row r="23" spans="2:3" ht="22.5" customHeight="1">
      <c r="B23" s="56" t="s">
        <v>422</v>
      </c>
      <c r="C23" s="49" t="s">
        <v>370</v>
      </c>
    </row>
    <row r="24" spans="2:3" ht="22.5" customHeight="1">
      <c r="B24" s="56" t="s">
        <v>423</v>
      </c>
      <c r="C24" s="49" t="s">
        <v>371</v>
      </c>
    </row>
    <row r="25" spans="2:3" ht="22.5" customHeight="1">
      <c r="B25" s="51" t="s">
        <v>424</v>
      </c>
      <c r="C25" s="52" t="s">
        <v>372</v>
      </c>
    </row>
    <row r="26" spans="2:3" ht="22.5" customHeight="1">
      <c r="B26" s="51" t="s">
        <v>425</v>
      </c>
      <c r="C26" s="52" t="s">
        <v>373</v>
      </c>
    </row>
    <row r="27" spans="2:3" ht="22.5" customHeight="1">
      <c r="B27" s="51" t="s">
        <v>426</v>
      </c>
      <c r="C27" s="52" t="s">
        <v>374</v>
      </c>
    </row>
    <row r="28" spans="2:3" ht="22.5" customHeight="1">
      <c r="B28" s="51" t="s">
        <v>427</v>
      </c>
      <c r="C28" s="52" t="s">
        <v>375</v>
      </c>
    </row>
    <row r="29" spans="2:3" ht="22.5" customHeight="1">
      <c r="B29" s="51" t="s">
        <v>428</v>
      </c>
      <c r="C29" s="52" t="s">
        <v>376</v>
      </c>
    </row>
    <row r="30" spans="2:3" ht="22.5" customHeight="1">
      <c r="B30" s="56" t="s">
        <v>429</v>
      </c>
      <c r="C30" s="49" t="s">
        <v>377</v>
      </c>
    </row>
    <row r="31" spans="2:3" ht="22.5" customHeight="1">
      <c r="B31" s="56" t="s">
        <v>430</v>
      </c>
      <c r="C31" s="49" t="s">
        <v>398</v>
      </c>
    </row>
    <row r="32" spans="2:3" ht="22.5" customHeight="1">
      <c r="B32" s="56" t="s">
        <v>431</v>
      </c>
      <c r="C32" s="49" t="s">
        <v>378</v>
      </c>
    </row>
    <row r="33" spans="2:3" ht="22.5" customHeight="1">
      <c r="B33" s="58"/>
      <c r="C33" s="58"/>
    </row>
    <row r="34" spans="2:3" ht="22.5" customHeight="1">
      <c r="B34" s="59" t="s">
        <v>62</v>
      </c>
      <c r="C34" s="59"/>
    </row>
    <row r="35" spans="2:3" ht="22.5" customHeight="1"/>
    <row r="36" spans="2:3" ht="22.5" customHeight="1">
      <c r="B36" s="60" t="s">
        <v>298</v>
      </c>
      <c r="C36" s="60"/>
    </row>
    <row r="37" spans="2:3" ht="22.5" customHeight="1">
      <c r="B37" s="61" t="s">
        <v>287</v>
      </c>
      <c r="C37" s="61"/>
    </row>
    <row r="38" spans="2:3" ht="22.5" customHeight="1">
      <c r="B38" s="58" t="s">
        <v>278</v>
      </c>
      <c r="C38" s="58"/>
    </row>
    <row r="39" spans="2:3" ht="22.5" customHeight="1">
      <c r="B39" s="58" t="s">
        <v>262</v>
      </c>
      <c r="C39" s="58"/>
    </row>
    <row r="40" spans="2:3" ht="22.5" customHeight="1">
      <c r="B40" s="58" t="s">
        <v>341</v>
      </c>
      <c r="C40" s="58"/>
    </row>
    <row r="41" spans="2:3" ht="22.5" customHeight="1">
      <c r="B41" s="58" t="s">
        <v>340</v>
      </c>
      <c r="C41" s="58"/>
    </row>
    <row r="42" spans="2:3" ht="22.5" customHeight="1">
      <c r="B42" s="62" t="s">
        <v>339</v>
      </c>
      <c r="C42" s="62"/>
    </row>
    <row r="43" spans="2:3" ht="22.5" customHeight="1">
      <c r="B43" s="63" t="s">
        <v>338</v>
      </c>
      <c r="C43" s="63"/>
    </row>
    <row r="44" spans="2:3" ht="22.5" customHeight="1">
      <c r="B44" s="62" t="s">
        <v>337</v>
      </c>
      <c r="C44" s="62"/>
    </row>
    <row r="45" spans="2:3" ht="22.5" customHeight="1">
      <c r="B45" s="62" t="s">
        <v>336</v>
      </c>
      <c r="C45" s="62"/>
    </row>
    <row r="46" spans="2:3" ht="22.5" customHeight="1">
      <c r="B46" s="62" t="s">
        <v>335</v>
      </c>
      <c r="C46" s="62"/>
    </row>
    <row r="47" spans="2:3" ht="22.5" customHeight="1">
      <c r="B47" s="47"/>
      <c r="C47" s="47"/>
    </row>
    <row r="48" spans="2:3" ht="22.5" customHeight="1">
      <c r="B48" s="64" t="s">
        <v>40</v>
      </c>
      <c r="C48" s="64"/>
    </row>
    <row r="49" spans="2:3" ht="22.5" customHeight="1">
      <c r="B49" s="64"/>
      <c r="C49" s="64"/>
    </row>
    <row r="50" spans="2:3" ht="22.5" customHeight="1">
      <c r="B50" s="65" t="s">
        <v>297</v>
      </c>
      <c r="C50" s="65"/>
    </row>
    <row r="53" spans="2:3" ht="19.5" customHeight="1">
      <c r="B53" s="66"/>
      <c r="C53" s="66"/>
    </row>
    <row r="54" spans="2:3" ht="19.5" customHeight="1">
      <c r="B54" s="55"/>
      <c r="C54" s="55"/>
    </row>
    <row r="56" spans="2:3" ht="19.5" customHeight="1">
      <c r="B56" s="66"/>
      <c r="C56" s="66"/>
    </row>
    <row r="57" spans="2:3" ht="19.5" customHeight="1">
      <c r="B57" s="67"/>
      <c r="C57" s="67"/>
    </row>
    <row r="58" spans="2:3" ht="19.5" customHeight="1">
      <c r="B58" s="67"/>
      <c r="C58" s="67"/>
    </row>
    <row r="59" spans="2:3" ht="19.5" customHeight="1">
      <c r="B59" s="66"/>
      <c r="C59" s="66"/>
    </row>
    <row r="60" spans="2:3" ht="19.5" customHeight="1">
      <c r="B60" s="67"/>
      <c r="C60" s="67"/>
    </row>
    <row r="62" spans="2:3" ht="19.5" customHeight="1">
      <c r="B62" s="66"/>
      <c r="C62" s="66"/>
    </row>
    <row r="63" spans="2:3" ht="19.5" customHeight="1">
      <c r="B63" s="67"/>
      <c r="C63" s="67"/>
    </row>
    <row r="65" spans="2:3" ht="19.5" customHeight="1">
      <c r="B65" s="66"/>
      <c r="C65" s="66"/>
    </row>
    <row r="66" spans="2:3" ht="19.5" customHeight="1">
      <c r="B66" s="67"/>
      <c r="C66" s="67"/>
    </row>
    <row r="68" spans="2:3" ht="19.5" customHeight="1">
      <c r="B68" s="66"/>
      <c r="C68" s="66"/>
    </row>
  </sheetData>
  <sheetProtection password="F7C1" sheet="1"/>
  <mergeCells count="1">
    <mergeCell ref="B3:C3"/>
  </mergeCells>
  <phoneticPr fontId="6" type="noConversion"/>
  <hyperlinks>
    <hyperlink ref="B42" r:id="rId1" display="GP Earnings and Expenses Enquiry 2006/07: Final Report "/>
    <hyperlink ref="B43" r:id="rId2" display="GP Earnings and Expenses Enquiry 2005/06: Final Report "/>
    <hyperlink ref="B41" r:id="rId3" display="GP Earnings and Expenses Final Report 2007/08 "/>
    <hyperlink ref="B44" r:id="rId4" display="GP Earnings and Expenses 2004/05: Final Report"/>
    <hyperlink ref="B45" r:id="rId5" display="GP Earnings and Expenses 2003-04"/>
    <hyperlink ref="B46" r:id="rId6" display="GP Earnings and Expenses 2002-03"/>
    <hyperlink ref="B6" location="'1a. GPMS Cash Terms '!A4" display="Table 1a. GPMS Cash Terms"/>
    <hyperlink ref="B9" location="'1c. GMS'!A4" display="Table 1c. GMS"/>
    <hyperlink ref="B10" location="'1d. PMS'!A4" display="Table 1d. PMS "/>
    <hyperlink ref="B11" location="'2a. GPMS Expenses'!A4" display="Table 2a. GPMS Expenses"/>
    <hyperlink ref="B12" location="'2b. GMS Expenses'!A4" display="Table 2b. GMS Expenses"/>
    <hyperlink ref="B13" location="'2c. PMS Expenses'!A4" display="Table 2c. PMS Expenses"/>
    <hyperlink ref="B14" location="'3a. GPMS by Age '!A4" display="Table 3a. GPMS by Age "/>
    <hyperlink ref="B15" location="'3b. GPMS by Age '!A4" display="Table 3b. GPMS by Age "/>
    <hyperlink ref="B16" location="'4a. GPMS by Rurality '!A4" display="Table 4a. GPMS by Rurality "/>
    <hyperlink ref="B17" location="'4b. GPMS by Rurality '!A4" display="Table 4b. GPMS by Rurality "/>
    <hyperlink ref="B18" location="'5a. GPMS by Practice Size'!A4" display="Table 5a. GPMS by Practice Size"/>
    <hyperlink ref="B19" location="'5b. GPMS by Practice Size'!A4" display="Table 5b GPMS by Practice Size"/>
    <hyperlink ref="B20" location="'6a. GPMS by SHA_GOR'!A4" display="Table 6a. GPMS by SHA/GOR"/>
    <hyperlink ref="B21" location="'6b. GPMS by SHA_GOR '!A4" display="Table 6b. GPMS by SHA/GOR"/>
    <hyperlink ref="B25" location="'9a. All Salaried'!A4" display="Table 9a. All Salaried"/>
    <hyperlink ref="B24" location="'8. GPMS Distribution'!A4" display="Table 8. GPMS Distribution"/>
    <hyperlink ref="B5" location="'Definitions and changes'!A1" display="Definitions and Changes"/>
    <hyperlink ref="B48" location="Contents!A1" display="Return to top"/>
    <hyperlink ref="B26" location="'9b. Salaried by Country '!A4" display="Table 9b. Salaried by Country"/>
    <hyperlink ref="B31" location="'10. Salaried Distribution '!A4" display="Table 10. Salaried Distribution"/>
    <hyperlink ref="B32" location="'11. Combined GPs'!A4" display="Table 11. Combined"/>
    <hyperlink ref="B40" r:id="rId7" display="GP Earnings and Expenses Final Report 2008/09 "/>
    <hyperlink ref="B27" location="'9c. Salaried by Age'!A4" display="Table 9c. Salaried by Age"/>
    <hyperlink ref="B28" location="'9d. Salaried by Rurality'!A4" display="Table 9d. Salaried by Rurality"/>
    <hyperlink ref="B29" location="'9e. Salaried by SHA_GOR'!A4" display="Table 9e. Salaried by SHA/GOR"/>
    <hyperlink ref="B39" r:id="rId8"/>
    <hyperlink ref="B38" r:id="rId9"/>
    <hyperlink ref="B22" location="'7a. GPMS by NHS ER'!A4" display="Table 7a. GPMS by NHS England Region"/>
    <hyperlink ref="B23" location="'7b. GPMS by NHS ER'!A4" display="Table 7b. GPMS by NHS England Region"/>
    <hyperlink ref="B37" r:id="rId10"/>
    <hyperlink ref="B30" location="'9f. Salaried by NHS ER'!A4" display="Table 9f. Salaried by NHS England Region"/>
    <hyperlink ref="B7" location="'1b. GPMS Real Terms'!A4" display="Table 1b. GPMS Real Terms"/>
    <hyperlink ref="B36" r:id="rId11"/>
  </hyperlinks>
  <pageMargins left="0.23622047244094491" right="0.23622047244094491" top="0.74803149606299213" bottom="0.74803149606299213" header="0.31496062992125984" footer="0.31496062992125984"/>
  <pageSetup paperSize="9" scale="50" orientation="portrait"/>
  <headerFooter>
    <oddHeader>&amp;L&amp;G</oddHeader>
    <oddFooter>&amp;RPage &amp;P of &amp;N</oddFooter>
  </headerFooter>
  <drawing r:id="rId12"/>
  <legacyDrawingHF r:id="rId1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indexed="12"/>
    <pageSetUpPr autoPageBreaks="0"/>
  </sheetPr>
  <dimension ref="A1:N131"/>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8.6640625" style="123" customWidth="1"/>
    <col min="3" max="9" width="10.6640625" style="123" customWidth="1"/>
    <col min="10" max="10" width="12.5" style="123" customWidth="1"/>
    <col min="11" max="12" width="10.6640625" style="123" customWidth="1"/>
    <col min="13" max="13" width="10.6640625" style="268" customWidth="1"/>
    <col min="14" max="14" width="17.83203125" style="268" customWidth="1"/>
    <col min="15" max="16384" width="9.1640625" style="123"/>
  </cols>
  <sheetData>
    <row r="1" spans="1:14" ht="45.75" customHeight="1">
      <c r="B1" s="566" t="s">
        <v>39</v>
      </c>
    </row>
    <row r="3" spans="1:14" ht="62.25" customHeight="1">
      <c r="B3" s="619" t="s">
        <v>409</v>
      </c>
      <c r="C3" s="619"/>
      <c r="D3" s="619"/>
      <c r="E3" s="619"/>
      <c r="F3" s="619"/>
      <c r="G3" s="619"/>
      <c r="H3" s="619"/>
      <c r="I3" s="619"/>
      <c r="J3" s="619"/>
      <c r="K3" s="619"/>
      <c r="L3" s="619"/>
    </row>
    <row r="4" spans="1:14" ht="20" customHeight="1" thickBot="1">
      <c r="B4" s="505"/>
      <c r="C4" s="505"/>
      <c r="D4" s="505"/>
      <c r="E4" s="505"/>
      <c r="F4" s="505"/>
      <c r="G4" s="505"/>
      <c r="H4" s="505"/>
      <c r="I4" s="505"/>
      <c r="J4" s="505"/>
      <c r="K4" s="505"/>
      <c r="L4" s="505"/>
    </row>
    <row r="5" spans="1:14" ht="20" customHeight="1" thickBot="1">
      <c r="B5" s="615" t="s">
        <v>351</v>
      </c>
      <c r="C5" s="616"/>
      <c r="D5" s="616"/>
      <c r="E5" s="616"/>
      <c r="F5" s="616"/>
      <c r="G5" s="616"/>
      <c r="H5" s="616"/>
      <c r="I5" s="616"/>
      <c r="J5" s="616"/>
      <c r="K5" s="616"/>
      <c r="L5" s="617"/>
    </row>
    <row r="6" spans="1:14" ht="37" thickBot="1">
      <c r="A6" s="293"/>
      <c r="B6" s="406" t="s">
        <v>9</v>
      </c>
      <c r="C6" s="407" t="s">
        <v>117</v>
      </c>
      <c r="D6" s="408" t="s">
        <v>118</v>
      </c>
      <c r="E6" s="408" t="s">
        <v>21</v>
      </c>
      <c r="F6" s="408" t="s">
        <v>11</v>
      </c>
      <c r="G6" s="408" t="s">
        <v>12</v>
      </c>
      <c r="H6" s="408" t="s">
        <v>19</v>
      </c>
      <c r="I6" s="408" t="s">
        <v>165</v>
      </c>
      <c r="J6" s="408" t="s">
        <v>166</v>
      </c>
      <c r="K6" s="408" t="s">
        <v>167</v>
      </c>
      <c r="L6" s="409" t="s">
        <v>20</v>
      </c>
      <c r="M6" s="495"/>
    </row>
    <row r="7" spans="1:14">
      <c r="A7" s="293"/>
      <c r="B7" s="612" t="s">
        <v>24</v>
      </c>
      <c r="C7" s="297" t="s">
        <v>163</v>
      </c>
      <c r="D7" s="510">
        <v>133221</v>
      </c>
      <c r="E7" s="231">
        <v>13724</v>
      </c>
      <c r="F7" s="231">
        <v>11867</v>
      </c>
      <c r="G7" s="231">
        <v>70808</v>
      </c>
      <c r="H7" s="231">
        <v>2355</v>
      </c>
      <c r="I7" s="231">
        <v>3400</v>
      </c>
      <c r="J7" s="231">
        <v>1727</v>
      </c>
      <c r="K7" s="231">
        <v>25935</v>
      </c>
      <c r="L7" s="232">
        <v>3406</v>
      </c>
      <c r="N7" s="64"/>
    </row>
    <row r="8" spans="1:14">
      <c r="A8" s="293"/>
      <c r="B8" s="613"/>
      <c r="C8" s="465" t="s">
        <v>164</v>
      </c>
      <c r="D8" s="313">
        <v>143695.09379732676</v>
      </c>
      <c r="E8" s="313">
        <v>14571.677111661787</v>
      </c>
      <c r="F8" s="313">
        <v>13326.089722202731</v>
      </c>
      <c r="G8" s="313">
        <v>76937.166666933364</v>
      </c>
      <c r="H8" s="313">
        <v>2231.0069555546211</v>
      </c>
      <c r="I8" s="313">
        <v>3755.6254886193292</v>
      </c>
      <c r="J8" s="313">
        <v>1557.4992021069113</v>
      </c>
      <c r="K8" s="313">
        <v>28300.311845888275</v>
      </c>
      <c r="L8" s="314">
        <v>3015.7167981019106</v>
      </c>
      <c r="N8" s="64"/>
    </row>
    <row r="9" spans="1:14">
      <c r="A9" s="293"/>
      <c r="B9" s="613"/>
      <c r="C9" s="465" t="s">
        <v>8</v>
      </c>
      <c r="D9" s="313">
        <v>159486.03788941019</v>
      </c>
      <c r="E9" s="313">
        <v>14738.297662932695</v>
      </c>
      <c r="F9" s="313">
        <v>14082.994603748357</v>
      </c>
      <c r="G9" s="313">
        <v>90995.705240289593</v>
      </c>
      <c r="H9" s="313">
        <v>2264.0008371477984</v>
      </c>
      <c r="I9" s="313">
        <v>3968.9606201273227</v>
      </c>
      <c r="J9" s="313">
        <v>1546.9928640518999</v>
      </c>
      <c r="K9" s="313">
        <v>29163.663489821414</v>
      </c>
      <c r="L9" s="314">
        <v>2725.4225733956478</v>
      </c>
      <c r="N9" s="64"/>
    </row>
    <row r="10" spans="1:14">
      <c r="A10" s="293"/>
      <c r="B10" s="613"/>
      <c r="C10" s="138" t="s">
        <v>5</v>
      </c>
      <c r="D10" s="313">
        <v>167931.39947647485</v>
      </c>
      <c r="E10" s="313">
        <v>14644.950143439193</v>
      </c>
      <c r="F10" s="313">
        <v>15276.423867835018</v>
      </c>
      <c r="G10" s="313">
        <v>97868.972550092105</v>
      </c>
      <c r="H10" s="313">
        <v>2282.9629469219176</v>
      </c>
      <c r="I10" s="313">
        <v>3980.7942657811027</v>
      </c>
      <c r="J10" s="313">
        <v>1534.6873059105878</v>
      </c>
      <c r="K10" s="313">
        <v>29797.257000613947</v>
      </c>
      <c r="L10" s="314">
        <v>2545.3514003460396</v>
      </c>
      <c r="N10" s="473"/>
    </row>
    <row r="11" spans="1:14">
      <c r="A11" s="293"/>
      <c r="B11" s="613"/>
      <c r="C11" s="138" t="s">
        <v>6</v>
      </c>
      <c r="D11" s="313">
        <v>166709.45608800725</v>
      </c>
      <c r="E11" s="313">
        <v>14446.818280132915</v>
      </c>
      <c r="F11" s="313">
        <v>16690.543538415062</v>
      </c>
      <c r="G11" s="313">
        <v>100810.71207632667</v>
      </c>
      <c r="H11" s="313">
        <v>1526.344901822576</v>
      </c>
      <c r="I11" s="313">
        <v>4189.6297240962649</v>
      </c>
      <c r="J11" s="313">
        <v>8.0321699728124045</v>
      </c>
      <c r="K11" s="313">
        <v>26505.322198167356</v>
      </c>
      <c r="L11" s="314">
        <v>2532.0531970597121</v>
      </c>
      <c r="N11" s="473"/>
    </row>
    <row r="12" spans="1:14">
      <c r="A12" s="293"/>
      <c r="B12" s="613"/>
      <c r="C12" s="138" t="s">
        <v>7</v>
      </c>
      <c r="D12" s="139">
        <v>171509.43095505619</v>
      </c>
      <c r="E12" s="139">
        <v>14635.816788796614</v>
      </c>
      <c r="F12" s="139">
        <v>17668.716152092493</v>
      </c>
      <c r="G12" s="139">
        <v>105214.38265347663</v>
      </c>
      <c r="H12" s="139">
        <v>1526.0099413776259</v>
      </c>
      <c r="I12" s="139">
        <v>4305.7258117570427</v>
      </c>
      <c r="J12" s="426" t="s">
        <v>18</v>
      </c>
      <c r="K12" s="139">
        <v>25764.160004071</v>
      </c>
      <c r="L12" s="140">
        <v>2394.6196051131737</v>
      </c>
      <c r="N12" s="473"/>
    </row>
    <row r="13" spans="1:14">
      <c r="A13" s="293"/>
      <c r="B13" s="613"/>
      <c r="C13" s="138" t="s">
        <v>208</v>
      </c>
      <c r="D13" s="506">
        <v>180200</v>
      </c>
      <c r="E13" s="506">
        <v>15300</v>
      </c>
      <c r="F13" s="506">
        <v>20100</v>
      </c>
      <c r="G13" s="506">
        <v>109900</v>
      </c>
      <c r="H13" s="506">
        <v>1500</v>
      </c>
      <c r="I13" s="506">
        <v>3900</v>
      </c>
      <c r="J13" s="427" t="s">
        <v>18</v>
      </c>
      <c r="K13" s="506">
        <v>27000</v>
      </c>
      <c r="L13" s="513">
        <v>2600</v>
      </c>
      <c r="N13" s="473"/>
    </row>
    <row r="14" spans="1:14">
      <c r="A14" s="293"/>
      <c r="B14" s="613"/>
      <c r="C14" s="138" t="s">
        <v>258</v>
      </c>
      <c r="D14" s="141">
        <v>185500</v>
      </c>
      <c r="E14" s="141">
        <v>15900</v>
      </c>
      <c r="F14" s="141">
        <v>21600</v>
      </c>
      <c r="G14" s="141">
        <v>114800</v>
      </c>
      <c r="H14" s="141">
        <v>1400</v>
      </c>
      <c r="I14" s="141">
        <v>2600</v>
      </c>
      <c r="J14" s="427" t="s">
        <v>18</v>
      </c>
      <c r="K14" s="141">
        <v>26900</v>
      </c>
      <c r="L14" s="142">
        <v>2400</v>
      </c>
    </row>
    <row r="15" spans="1:14">
      <c r="A15" s="293"/>
      <c r="B15" s="613"/>
      <c r="C15" s="138" t="s">
        <v>275</v>
      </c>
      <c r="D15" s="141">
        <v>193200</v>
      </c>
      <c r="E15" s="141">
        <v>16300</v>
      </c>
      <c r="F15" s="141">
        <v>23000</v>
      </c>
      <c r="G15" s="141">
        <v>119700</v>
      </c>
      <c r="H15" s="141">
        <v>1400</v>
      </c>
      <c r="I15" s="141">
        <v>2700</v>
      </c>
      <c r="J15" s="427" t="s">
        <v>18</v>
      </c>
      <c r="K15" s="141">
        <v>27500</v>
      </c>
      <c r="L15" s="142">
        <v>2500</v>
      </c>
    </row>
    <row r="16" spans="1:14">
      <c r="A16" s="293"/>
      <c r="B16" s="613"/>
      <c r="C16" s="144" t="s">
        <v>291</v>
      </c>
      <c r="D16" s="141">
        <v>195700</v>
      </c>
      <c r="E16" s="141">
        <v>16800</v>
      </c>
      <c r="F16" s="141">
        <v>24100</v>
      </c>
      <c r="G16" s="141">
        <v>121200</v>
      </c>
      <c r="H16" s="141">
        <v>1400</v>
      </c>
      <c r="I16" s="141">
        <v>2700</v>
      </c>
      <c r="J16" s="427" t="s">
        <v>18</v>
      </c>
      <c r="K16" s="141">
        <v>27400</v>
      </c>
      <c r="L16" s="142">
        <v>2200</v>
      </c>
    </row>
    <row r="17" spans="1:14" ht="13" thickBot="1">
      <c r="A17" s="293"/>
      <c r="B17" s="614"/>
      <c r="C17" s="147" t="s">
        <v>305</v>
      </c>
      <c r="D17" s="141">
        <v>202300</v>
      </c>
      <c r="E17" s="141">
        <v>17500</v>
      </c>
      <c r="F17" s="141">
        <v>25800</v>
      </c>
      <c r="G17" s="141">
        <v>124900</v>
      </c>
      <c r="H17" s="141">
        <v>1300</v>
      </c>
      <c r="I17" s="141">
        <v>2900</v>
      </c>
      <c r="J17" s="427" t="s">
        <v>18</v>
      </c>
      <c r="K17" s="141">
        <v>27800</v>
      </c>
      <c r="L17" s="142">
        <v>2100</v>
      </c>
    </row>
    <row r="18" spans="1:14">
      <c r="A18" s="293"/>
      <c r="B18" s="612" t="s">
        <v>123</v>
      </c>
      <c r="C18" s="297" t="s">
        <v>163</v>
      </c>
      <c r="D18" s="258">
        <v>195006</v>
      </c>
      <c r="E18" s="258">
        <v>13274</v>
      </c>
      <c r="F18" s="258">
        <v>10120</v>
      </c>
      <c r="G18" s="258">
        <v>71139</v>
      </c>
      <c r="H18" s="258">
        <v>2446</v>
      </c>
      <c r="I18" s="258">
        <v>4204</v>
      </c>
      <c r="J18" s="258">
        <v>1969</v>
      </c>
      <c r="K18" s="258">
        <v>87987</v>
      </c>
      <c r="L18" s="259">
        <v>3867</v>
      </c>
      <c r="N18" s="472"/>
    </row>
    <row r="19" spans="1:14">
      <c r="A19" s="293"/>
      <c r="B19" s="613"/>
      <c r="C19" s="465" t="s">
        <v>164</v>
      </c>
      <c r="D19" s="506">
        <v>207496.8490395057</v>
      </c>
      <c r="E19" s="506">
        <v>15037.585431872523</v>
      </c>
      <c r="F19" s="506">
        <v>13697.492571666864</v>
      </c>
      <c r="G19" s="506">
        <v>74883.276693769338</v>
      </c>
      <c r="H19" s="506">
        <v>2162.7270505037382</v>
      </c>
      <c r="I19" s="506">
        <v>4814.7174382085777</v>
      </c>
      <c r="J19" s="506">
        <v>1558.5994477458471</v>
      </c>
      <c r="K19" s="506">
        <v>91867.893104503208</v>
      </c>
      <c r="L19" s="513">
        <v>3474.5572865815134</v>
      </c>
      <c r="N19" s="137"/>
    </row>
    <row r="20" spans="1:14">
      <c r="A20" s="293"/>
      <c r="B20" s="613"/>
      <c r="C20" s="465" t="s">
        <v>8</v>
      </c>
      <c r="D20" s="506">
        <v>226750.039777275</v>
      </c>
      <c r="E20" s="506">
        <v>15093.563984389883</v>
      </c>
      <c r="F20" s="506">
        <v>13821.43679342822</v>
      </c>
      <c r="G20" s="506">
        <v>89464.418002542574</v>
      </c>
      <c r="H20" s="506">
        <v>2477.4873561942009</v>
      </c>
      <c r="I20" s="506">
        <v>4961.964958730985</v>
      </c>
      <c r="J20" s="506">
        <v>1872.2836997566114</v>
      </c>
      <c r="K20" s="506">
        <v>95917.595841474977</v>
      </c>
      <c r="L20" s="513">
        <v>3141.2891407575567</v>
      </c>
      <c r="N20" s="64"/>
    </row>
    <row r="21" spans="1:14">
      <c r="A21" s="293"/>
      <c r="B21" s="613"/>
      <c r="C21" s="138" t="s">
        <v>5</v>
      </c>
      <c r="D21" s="506">
        <v>236207.60285190129</v>
      </c>
      <c r="E21" s="506">
        <v>14855.821364242829</v>
      </c>
      <c r="F21" s="506">
        <v>15028.611882921945</v>
      </c>
      <c r="G21" s="506">
        <v>97538.226009006001</v>
      </c>
      <c r="H21" s="506">
        <v>2496.0516427618409</v>
      </c>
      <c r="I21" s="506">
        <v>5003.1436707805196</v>
      </c>
      <c r="J21" s="506">
        <v>1327.8680286857905</v>
      </c>
      <c r="K21" s="506">
        <v>96996.726034022679</v>
      </c>
      <c r="L21" s="513">
        <v>2961.1542361574379</v>
      </c>
    </row>
    <row r="22" spans="1:14">
      <c r="A22" s="293"/>
      <c r="B22" s="613"/>
      <c r="C22" s="138" t="s">
        <v>6</v>
      </c>
      <c r="D22" s="506">
        <v>223374.6934577465</v>
      </c>
      <c r="E22" s="506">
        <v>15256.739647887325</v>
      </c>
      <c r="F22" s="506">
        <v>15549.72945774648</v>
      </c>
      <c r="G22" s="506">
        <v>100895.02816197184</v>
      </c>
      <c r="H22" s="506">
        <v>1613.2395774647889</v>
      </c>
      <c r="I22" s="506">
        <v>5037.3695915492963</v>
      </c>
      <c r="J22" s="506">
        <v>2.3830985915492957</v>
      </c>
      <c r="K22" s="506">
        <v>82094.850070422544</v>
      </c>
      <c r="L22" s="513">
        <v>2925.3538450704227</v>
      </c>
    </row>
    <row r="23" spans="1:14">
      <c r="A23" s="293"/>
      <c r="B23" s="613"/>
      <c r="C23" s="138" t="s">
        <v>7</v>
      </c>
      <c r="D23" s="251">
        <v>236679.60729778311</v>
      </c>
      <c r="E23" s="251">
        <v>15800.27058118634</v>
      </c>
      <c r="F23" s="251">
        <v>17810.039233073694</v>
      </c>
      <c r="G23" s="251">
        <v>112624.90730377471</v>
      </c>
      <c r="H23" s="251">
        <v>1567.7744337926904</v>
      </c>
      <c r="I23" s="251">
        <v>5867.1041282204906</v>
      </c>
      <c r="J23" s="507" t="s">
        <v>18</v>
      </c>
      <c r="K23" s="251">
        <v>80010.645775913712</v>
      </c>
      <c r="L23" s="252">
        <v>2998.8658478130615</v>
      </c>
    </row>
    <row r="24" spans="1:14">
      <c r="A24" s="293"/>
      <c r="B24" s="613"/>
      <c r="C24" s="138" t="s">
        <v>208</v>
      </c>
      <c r="D24" s="506">
        <v>251200</v>
      </c>
      <c r="E24" s="506">
        <v>16300</v>
      </c>
      <c r="F24" s="506">
        <v>20300</v>
      </c>
      <c r="G24" s="506">
        <v>117800</v>
      </c>
      <c r="H24" s="506">
        <v>1500</v>
      </c>
      <c r="I24" s="506">
        <v>5200</v>
      </c>
      <c r="J24" s="507" t="s">
        <v>18</v>
      </c>
      <c r="K24" s="506">
        <v>87200</v>
      </c>
      <c r="L24" s="513">
        <v>2900</v>
      </c>
    </row>
    <row r="25" spans="1:14">
      <c r="A25" s="293"/>
      <c r="B25" s="613"/>
      <c r="C25" s="138" t="s">
        <v>258</v>
      </c>
      <c r="D25" s="141">
        <v>253800</v>
      </c>
      <c r="E25" s="141">
        <v>17100</v>
      </c>
      <c r="F25" s="141">
        <v>22700</v>
      </c>
      <c r="G25" s="141">
        <v>121800</v>
      </c>
      <c r="H25" s="141">
        <v>1500</v>
      </c>
      <c r="I25" s="141">
        <v>3300</v>
      </c>
      <c r="J25" s="507" t="s">
        <v>18</v>
      </c>
      <c r="K25" s="141">
        <v>84800</v>
      </c>
      <c r="L25" s="142">
        <v>2600</v>
      </c>
      <c r="N25" s="474"/>
    </row>
    <row r="26" spans="1:14">
      <c r="A26" s="293"/>
      <c r="B26" s="613"/>
      <c r="C26" s="138" t="s">
        <v>275</v>
      </c>
      <c r="D26" s="141">
        <v>266000</v>
      </c>
      <c r="E26" s="141">
        <v>18700</v>
      </c>
      <c r="F26" s="141">
        <v>22900</v>
      </c>
      <c r="G26" s="141">
        <v>127400</v>
      </c>
      <c r="H26" s="141">
        <v>1500</v>
      </c>
      <c r="I26" s="141">
        <v>4000</v>
      </c>
      <c r="J26" s="427" t="s">
        <v>18</v>
      </c>
      <c r="K26" s="141">
        <v>89000</v>
      </c>
      <c r="L26" s="142">
        <v>2600</v>
      </c>
      <c r="N26" s="474"/>
    </row>
    <row r="27" spans="1:14">
      <c r="A27" s="293"/>
      <c r="B27" s="613"/>
      <c r="C27" s="144" t="s">
        <v>291</v>
      </c>
      <c r="D27" s="141">
        <v>268500</v>
      </c>
      <c r="E27" s="141">
        <v>19700</v>
      </c>
      <c r="F27" s="141">
        <v>23500</v>
      </c>
      <c r="G27" s="141">
        <v>131300</v>
      </c>
      <c r="H27" s="141">
        <v>1500</v>
      </c>
      <c r="I27" s="141">
        <v>4100</v>
      </c>
      <c r="J27" s="427" t="s">
        <v>18</v>
      </c>
      <c r="K27" s="141">
        <v>85300</v>
      </c>
      <c r="L27" s="142">
        <v>2900</v>
      </c>
      <c r="N27" s="474"/>
    </row>
    <row r="28" spans="1:14" ht="13" thickBot="1">
      <c r="A28" s="293"/>
      <c r="B28" s="614"/>
      <c r="C28" s="147" t="s">
        <v>305</v>
      </c>
      <c r="D28" s="141">
        <v>276600</v>
      </c>
      <c r="E28" s="141">
        <v>19900</v>
      </c>
      <c r="F28" s="141">
        <v>24300</v>
      </c>
      <c r="G28" s="141">
        <v>139100</v>
      </c>
      <c r="H28" s="141">
        <v>1500</v>
      </c>
      <c r="I28" s="141">
        <v>4000</v>
      </c>
      <c r="J28" s="427" t="s">
        <v>18</v>
      </c>
      <c r="K28" s="141">
        <v>85400</v>
      </c>
      <c r="L28" s="142">
        <v>2300</v>
      </c>
      <c r="N28" s="474"/>
    </row>
    <row r="29" spans="1:14">
      <c r="A29" s="485"/>
      <c r="B29" s="612" t="s">
        <v>124</v>
      </c>
      <c r="C29" s="297" t="s">
        <v>174</v>
      </c>
      <c r="D29" s="532" t="s">
        <v>31</v>
      </c>
      <c r="E29" s="532" t="s">
        <v>31</v>
      </c>
      <c r="F29" s="532" t="s">
        <v>31</v>
      </c>
      <c r="G29" s="532" t="s">
        <v>31</v>
      </c>
      <c r="H29" s="532" t="s">
        <v>31</v>
      </c>
      <c r="I29" s="532" t="s">
        <v>31</v>
      </c>
      <c r="J29" s="532" t="s">
        <v>31</v>
      </c>
      <c r="K29" s="532" t="s">
        <v>31</v>
      </c>
      <c r="L29" s="533" t="s">
        <v>31</v>
      </c>
    </row>
    <row r="30" spans="1:14">
      <c r="A30" s="485"/>
      <c r="B30" s="613"/>
      <c r="C30" s="465" t="s">
        <v>175</v>
      </c>
      <c r="D30" s="251" t="s">
        <v>31</v>
      </c>
      <c r="E30" s="251" t="s">
        <v>31</v>
      </c>
      <c r="F30" s="251" t="s">
        <v>31</v>
      </c>
      <c r="G30" s="251" t="s">
        <v>31</v>
      </c>
      <c r="H30" s="251" t="s">
        <v>31</v>
      </c>
      <c r="I30" s="251" t="s">
        <v>31</v>
      </c>
      <c r="J30" s="251" t="s">
        <v>31</v>
      </c>
      <c r="K30" s="251" t="s">
        <v>31</v>
      </c>
      <c r="L30" s="252" t="s">
        <v>31</v>
      </c>
    </row>
    <row r="31" spans="1:14">
      <c r="A31" s="293"/>
      <c r="B31" s="613"/>
      <c r="C31" s="465" t="s">
        <v>8</v>
      </c>
      <c r="D31" s="506">
        <v>149126.588630235</v>
      </c>
      <c r="E31" s="506">
        <v>14683.582461229931</v>
      </c>
      <c r="F31" s="506">
        <v>14123.277590015954</v>
      </c>
      <c r="G31" s="506">
        <v>91231.54152709138</v>
      </c>
      <c r="H31" s="506">
        <v>2231.1213964438966</v>
      </c>
      <c r="I31" s="506">
        <v>3816.0262455556935</v>
      </c>
      <c r="J31" s="506">
        <v>1496.8942405329565</v>
      </c>
      <c r="K31" s="506">
        <v>18882.770952380371</v>
      </c>
      <c r="L31" s="513">
        <v>2661.3742194134529</v>
      </c>
    </row>
    <row r="32" spans="1:14">
      <c r="A32" s="293"/>
      <c r="B32" s="613"/>
      <c r="C32" s="138" t="s">
        <v>5</v>
      </c>
      <c r="D32" s="506">
        <v>157379.31061693709</v>
      </c>
      <c r="E32" s="506">
        <v>14612.359991236324</v>
      </c>
      <c r="F32" s="506">
        <v>15314.723216011755</v>
      </c>
      <c r="G32" s="506">
        <v>97920.089435902744</v>
      </c>
      <c r="H32" s="506">
        <v>2250.0300838993212</v>
      </c>
      <c r="I32" s="506">
        <v>3822.7901408632224</v>
      </c>
      <c r="J32" s="506">
        <v>1566.6512301367393</v>
      </c>
      <c r="K32" s="506">
        <v>19411.5774593069</v>
      </c>
      <c r="L32" s="513">
        <v>2481.0890621576691</v>
      </c>
    </row>
    <row r="33" spans="1:14">
      <c r="A33" s="293"/>
      <c r="B33" s="613"/>
      <c r="C33" s="138" t="s">
        <v>6</v>
      </c>
      <c r="D33" s="506">
        <v>157255.26303607097</v>
      </c>
      <c r="E33" s="506">
        <v>14311.688642932677</v>
      </c>
      <c r="F33" s="506">
        <v>16880.880278463166</v>
      </c>
      <c r="G33" s="506">
        <v>100796.64453530726</v>
      </c>
      <c r="H33" s="506">
        <v>1511.8471413464927</v>
      </c>
      <c r="I33" s="506">
        <v>4048.1903383856193</v>
      </c>
      <c r="J33" s="506">
        <v>8.9746774762072601</v>
      </c>
      <c r="K33" s="506">
        <v>17230.603648219949</v>
      </c>
      <c r="L33" s="513">
        <v>2466.4337727646571</v>
      </c>
    </row>
    <row r="34" spans="1:14">
      <c r="A34" s="293"/>
      <c r="B34" s="613"/>
      <c r="C34" s="138" t="s">
        <v>7</v>
      </c>
      <c r="D34" s="251">
        <v>161260.77135682653</v>
      </c>
      <c r="E34" s="251">
        <v>14452.69482709884</v>
      </c>
      <c r="F34" s="251">
        <v>17646.491689437484</v>
      </c>
      <c r="G34" s="251">
        <v>104049.00381230567</v>
      </c>
      <c r="H34" s="251">
        <v>1519.4420587958164</v>
      </c>
      <c r="I34" s="251">
        <v>4060.1835136153777</v>
      </c>
      <c r="J34" s="507" t="s">
        <v>18</v>
      </c>
      <c r="K34" s="251">
        <v>17233.359593894282</v>
      </c>
      <c r="L34" s="252">
        <v>2299.5958626213137</v>
      </c>
    </row>
    <row r="35" spans="1:14">
      <c r="A35" s="293"/>
      <c r="B35" s="613"/>
      <c r="C35" s="138" t="s">
        <v>208</v>
      </c>
      <c r="D35" s="506">
        <v>169700</v>
      </c>
      <c r="E35" s="506">
        <v>15200</v>
      </c>
      <c r="F35" s="506">
        <v>20000</v>
      </c>
      <c r="G35" s="506">
        <v>108700</v>
      </c>
      <c r="H35" s="506">
        <v>1500</v>
      </c>
      <c r="I35" s="506">
        <v>3700</v>
      </c>
      <c r="J35" s="507" t="s">
        <v>18</v>
      </c>
      <c r="K35" s="506">
        <v>18100</v>
      </c>
      <c r="L35" s="513">
        <v>2500</v>
      </c>
      <c r="N35" s="64"/>
    </row>
    <row r="36" spans="1:14">
      <c r="A36" s="293"/>
      <c r="B36" s="613"/>
      <c r="C36" s="138" t="s">
        <v>258</v>
      </c>
      <c r="D36" s="141">
        <v>175500</v>
      </c>
      <c r="E36" s="141">
        <v>15700</v>
      </c>
      <c r="F36" s="141">
        <v>21500</v>
      </c>
      <c r="G36" s="141">
        <v>113800</v>
      </c>
      <c r="H36" s="141">
        <v>1400</v>
      </c>
      <c r="I36" s="141">
        <v>2500</v>
      </c>
      <c r="J36" s="507" t="s">
        <v>18</v>
      </c>
      <c r="K36" s="141">
        <v>18300</v>
      </c>
      <c r="L36" s="142">
        <v>2300</v>
      </c>
      <c r="N36" s="64"/>
    </row>
    <row r="37" spans="1:14">
      <c r="A37" s="166"/>
      <c r="B37" s="613"/>
      <c r="C37" s="138" t="s">
        <v>275</v>
      </c>
      <c r="D37" s="141">
        <v>181400</v>
      </c>
      <c r="E37" s="141">
        <v>16000</v>
      </c>
      <c r="F37" s="141">
        <v>23000</v>
      </c>
      <c r="G37" s="141">
        <v>118500</v>
      </c>
      <c r="H37" s="141">
        <v>1400</v>
      </c>
      <c r="I37" s="141">
        <v>2500</v>
      </c>
      <c r="J37" s="427" t="s">
        <v>18</v>
      </c>
      <c r="K37" s="141">
        <v>17600</v>
      </c>
      <c r="L37" s="142">
        <v>2400</v>
      </c>
      <c r="N37" s="64"/>
    </row>
    <row r="38" spans="1:14">
      <c r="A38" s="166"/>
      <c r="B38" s="613"/>
      <c r="C38" s="144" t="s">
        <v>291</v>
      </c>
      <c r="D38" s="141">
        <v>184000</v>
      </c>
      <c r="E38" s="141">
        <v>16300</v>
      </c>
      <c r="F38" s="141">
        <v>24200</v>
      </c>
      <c r="G38" s="141">
        <v>119600</v>
      </c>
      <c r="H38" s="141">
        <v>1300</v>
      </c>
      <c r="I38" s="141">
        <v>2500</v>
      </c>
      <c r="J38" s="427" t="s">
        <v>18</v>
      </c>
      <c r="K38" s="141">
        <v>18100</v>
      </c>
      <c r="L38" s="142">
        <v>2100</v>
      </c>
      <c r="N38" s="64"/>
    </row>
    <row r="39" spans="1:14" ht="13" thickBot="1">
      <c r="A39" s="166"/>
      <c r="B39" s="614"/>
      <c r="C39" s="147" t="s">
        <v>305</v>
      </c>
      <c r="D39" s="102">
        <v>190700</v>
      </c>
      <c r="E39" s="102">
        <v>17100</v>
      </c>
      <c r="F39" s="102">
        <v>26000</v>
      </c>
      <c r="G39" s="102">
        <v>122700</v>
      </c>
      <c r="H39" s="102">
        <v>1300</v>
      </c>
      <c r="I39" s="102">
        <v>2700</v>
      </c>
      <c r="J39" s="428" t="s">
        <v>18</v>
      </c>
      <c r="K39" s="102">
        <v>18800</v>
      </c>
      <c r="L39" s="103">
        <v>2000</v>
      </c>
    </row>
    <row r="40" spans="1:14">
      <c r="A40" s="166"/>
      <c r="B40" s="9"/>
      <c r="C40" s="265"/>
      <c r="D40" s="267"/>
      <c r="E40" s="267"/>
      <c r="F40" s="267"/>
      <c r="G40" s="267"/>
      <c r="H40" s="267"/>
      <c r="I40" s="267"/>
      <c r="J40" s="508"/>
      <c r="K40" s="267"/>
      <c r="L40" s="267"/>
      <c r="N40" s="473"/>
    </row>
    <row r="41" spans="1:14" ht="12.75" customHeight="1" thickBot="1">
      <c r="C41" s="166"/>
      <c r="G41" s="58"/>
      <c r="H41" s="58"/>
      <c r="I41" s="58"/>
      <c r="J41" s="58"/>
      <c r="K41" s="58"/>
      <c r="L41" s="509"/>
    </row>
    <row r="42" spans="1:14" ht="20" customHeight="1" thickBot="1">
      <c r="B42" s="615" t="s">
        <v>36</v>
      </c>
      <c r="C42" s="616"/>
      <c r="D42" s="616"/>
      <c r="E42" s="616"/>
      <c r="F42" s="616"/>
      <c r="G42" s="616"/>
      <c r="H42" s="616"/>
      <c r="I42" s="616"/>
      <c r="J42" s="616"/>
      <c r="K42" s="616"/>
      <c r="L42" s="617"/>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c r="N43" s="495"/>
    </row>
    <row r="44" spans="1:14">
      <c r="A44" s="293"/>
      <c r="B44" s="612" t="s">
        <v>24</v>
      </c>
      <c r="C44" s="297" t="s">
        <v>103</v>
      </c>
      <c r="D44" s="231">
        <v>134719</v>
      </c>
      <c r="E44" s="231">
        <v>13875</v>
      </c>
      <c r="F44" s="231">
        <v>11941</v>
      </c>
      <c r="G44" s="231">
        <v>71594</v>
      </c>
      <c r="H44" s="231">
        <v>2369</v>
      </c>
      <c r="I44" s="231">
        <v>3424</v>
      </c>
      <c r="J44" s="470">
        <v>1765</v>
      </c>
      <c r="K44" s="231">
        <v>26306</v>
      </c>
      <c r="L44" s="232">
        <v>3445</v>
      </c>
      <c r="N44" s="472"/>
    </row>
    <row r="45" spans="1:14">
      <c r="A45" s="293"/>
      <c r="B45" s="613"/>
      <c r="C45" s="465" t="s">
        <v>122</v>
      </c>
      <c r="D45" s="313">
        <v>144892.79652502615</v>
      </c>
      <c r="E45" s="313">
        <v>14719.066911527261</v>
      </c>
      <c r="F45" s="313">
        <v>13388.473403080521</v>
      </c>
      <c r="G45" s="313">
        <v>77508.425622824143</v>
      </c>
      <c r="H45" s="313">
        <v>2235.4079186315771</v>
      </c>
      <c r="I45" s="313">
        <v>3799.07499739594</v>
      </c>
      <c r="J45" s="313">
        <v>1570.4717043160613</v>
      </c>
      <c r="K45" s="313">
        <v>28627.842055546585</v>
      </c>
      <c r="L45" s="314">
        <v>3044.033920347656</v>
      </c>
      <c r="N45" s="64"/>
    </row>
    <row r="46" spans="1:14">
      <c r="A46" s="293"/>
      <c r="B46" s="613"/>
      <c r="C46" s="465" t="s">
        <v>8</v>
      </c>
      <c r="D46" s="313">
        <v>161220.12962450745</v>
      </c>
      <c r="E46" s="313">
        <v>14982.281518226035</v>
      </c>
      <c r="F46" s="313">
        <v>14198.202723945848</v>
      </c>
      <c r="G46" s="313">
        <v>92024.565616941385</v>
      </c>
      <c r="H46" s="313">
        <v>2278.6595650626832</v>
      </c>
      <c r="I46" s="313">
        <v>4013.8796811594971</v>
      </c>
      <c r="J46" s="313">
        <v>1570.8561405039718</v>
      </c>
      <c r="K46" s="313">
        <v>29398.928807528209</v>
      </c>
      <c r="L46" s="314">
        <v>2752.7555700425123</v>
      </c>
      <c r="N46" s="64"/>
    </row>
    <row r="47" spans="1:14">
      <c r="A47" s="293"/>
      <c r="B47" s="613"/>
      <c r="C47" s="138" t="s">
        <v>176</v>
      </c>
      <c r="D47" s="594" t="s">
        <v>31</v>
      </c>
      <c r="E47" s="594" t="s">
        <v>31</v>
      </c>
      <c r="F47" s="594" t="s">
        <v>31</v>
      </c>
      <c r="G47" s="594" t="s">
        <v>31</v>
      </c>
      <c r="H47" s="594" t="s">
        <v>31</v>
      </c>
      <c r="I47" s="594" t="s">
        <v>31</v>
      </c>
      <c r="J47" s="139" t="s">
        <v>31</v>
      </c>
      <c r="K47" s="594" t="s">
        <v>31</v>
      </c>
      <c r="L47" s="595" t="s">
        <v>31</v>
      </c>
      <c r="N47" s="473"/>
    </row>
    <row r="48" spans="1:14">
      <c r="A48" s="293"/>
      <c r="B48" s="613"/>
      <c r="C48" s="138" t="s">
        <v>6</v>
      </c>
      <c r="D48" s="313">
        <v>168730.72966968844</v>
      </c>
      <c r="E48" s="313">
        <v>14732.709297697196</v>
      </c>
      <c r="F48" s="313">
        <v>16747.611217046993</v>
      </c>
      <c r="G48" s="313">
        <v>101796.92814316975</v>
      </c>
      <c r="H48" s="313">
        <v>1542.5782119412318</v>
      </c>
      <c r="I48" s="313">
        <v>4274.4371209753044</v>
      </c>
      <c r="J48" s="426" t="s">
        <v>18</v>
      </c>
      <c r="K48" s="313">
        <v>27067.635893508388</v>
      </c>
      <c r="L48" s="314">
        <v>2568.8297853495887</v>
      </c>
      <c r="N48" s="473"/>
    </row>
    <row r="49" spans="1:14">
      <c r="A49" s="293"/>
      <c r="B49" s="613"/>
      <c r="C49" s="138" t="s">
        <v>7</v>
      </c>
      <c r="D49" s="139">
        <v>172899.93754779996</v>
      </c>
      <c r="E49" s="139">
        <v>14835.582431326709</v>
      </c>
      <c r="F49" s="139">
        <v>17670.472584119561</v>
      </c>
      <c r="G49" s="139">
        <v>105872.08204725725</v>
      </c>
      <c r="H49" s="139">
        <v>1540.7558603990983</v>
      </c>
      <c r="I49" s="139">
        <v>4379.4167262252649</v>
      </c>
      <c r="J49" s="426" t="s">
        <v>18</v>
      </c>
      <c r="K49" s="139">
        <v>26179.658412791185</v>
      </c>
      <c r="L49" s="140">
        <v>2421.9694873507556</v>
      </c>
      <c r="N49" s="473"/>
    </row>
    <row r="50" spans="1:14">
      <c r="A50" s="293"/>
      <c r="B50" s="613"/>
      <c r="C50" s="138" t="s">
        <v>208</v>
      </c>
      <c r="D50" s="506">
        <v>181700</v>
      </c>
      <c r="E50" s="506">
        <v>15500</v>
      </c>
      <c r="F50" s="506">
        <v>20100</v>
      </c>
      <c r="G50" s="506">
        <v>110600</v>
      </c>
      <c r="H50" s="506">
        <v>1500</v>
      </c>
      <c r="I50" s="506">
        <v>4000</v>
      </c>
      <c r="J50" s="427" t="s">
        <v>18</v>
      </c>
      <c r="K50" s="139">
        <v>27400</v>
      </c>
      <c r="L50" s="513">
        <v>2600</v>
      </c>
      <c r="N50" s="473"/>
    </row>
    <row r="51" spans="1:14">
      <c r="A51" s="293"/>
      <c r="B51" s="613"/>
      <c r="C51" s="138" t="s">
        <v>258</v>
      </c>
      <c r="D51" s="141">
        <v>186900</v>
      </c>
      <c r="E51" s="141">
        <v>16100</v>
      </c>
      <c r="F51" s="141">
        <v>21700</v>
      </c>
      <c r="G51" s="141">
        <v>115500</v>
      </c>
      <c r="H51" s="141">
        <v>1400</v>
      </c>
      <c r="I51" s="141">
        <v>2600</v>
      </c>
      <c r="J51" s="427" t="s">
        <v>18</v>
      </c>
      <c r="K51" s="141">
        <v>27200</v>
      </c>
      <c r="L51" s="142">
        <v>2400</v>
      </c>
    </row>
    <row r="52" spans="1:14">
      <c r="A52" s="293"/>
      <c r="B52" s="613"/>
      <c r="C52" s="138" t="s">
        <v>275</v>
      </c>
      <c r="D52" s="141">
        <v>194800</v>
      </c>
      <c r="E52" s="141">
        <v>16600</v>
      </c>
      <c r="F52" s="141">
        <v>23000</v>
      </c>
      <c r="G52" s="141">
        <v>120700</v>
      </c>
      <c r="H52" s="141">
        <v>1400</v>
      </c>
      <c r="I52" s="141">
        <v>2800</v>
      </c>
      <c r="J52" s="427" t="s">
        <v>18</v>
      </c>
      <c r="K52" s="141">
        <v>27800</v>
      </c>
      <c r="L52" s="142">
        <v>2500</v>
      </c>
    </row>
    <row r="53" spans="1:14">
      <c r="A53" s="293"/>
      <c r="B53" s="613"/>
      <c r="C53" s="144" t="s">
        <v>291</v>
      </c>
      <c r="D53" s="141">
        <v>197600</v>
      </c>
      <c r="E53" s="141">
        <v>17000</v>
      </c>
      <c r="F53" s="141">
        <v>24100</v>
      </c>
      <c r="G53" s="141">
        <v>122300</v>
      </c>
      <c r="H53" s="141">
        <v>1400</v>
      </c>
      <c r="I53" s="141">
        <v>2700</v>
      </c>
      <c r="J53" s="427" t="s">
        <v>18</v>
      </c>
      <c r="K53" s="141">
        <v>27800</v>
      </c>
      <c r="L53" s="142">
        <v>2200</v>
      </c>
    </row>
    <row r="54" spans="1:14" ht="13" thickBot="1">
      <c r="A54" s="293"/>
      <c r="B54" s="614"/>
      <c r="C54" s="147" t="s">
        <v>305</v>
      </c>
      <c r="D54" s="141">
        <v>204500</v>
      </c>
      <c r="E54" s="141">
        <v>17800</v>
      </c>
      <c r="F54" s="141">
        <v>25900</v>
      </c>
      <c r="G54" s="141">
        <v>126200</v>
      </c>
      <c r="H54" s="141">
        <v>1300</v>
      </c>
      <c r="I54" s="141">
        <v>2900</v>
      </c>
      <c r="J54" s="427" t="s">
        <v>18</v>
      </c>
      <c r="K54" s="141">
        <v>28200</v>
      </c>
      <c r="L54" s="142">
        <v>2100</v>
      </c>
    </row>
    <row r="55" spans="1:14">
      <c r="A55" s="293"/>
      <c r="B55" s="612" t="s">
        <v>123</v>
      </c>
      <c r="C55" s="297" t="s">
        <v>103</v>
      </c>
      <c r="D55" s="135">
        <v>193735</v>
      </c>
      <c r="E55" s="231">
        <v>13444</v>
      </c>
      <c r="F55" s="231">
        <v>10198</v>
      </c>
      <c r="G55" s="231">
        <v>70178</v>
      </c>
      <c r="H55" s="231">
        <v>2509</v>
      </c>
      <c r="I55" s="231">
        <v>4407</v>
      </c>
      <c r="J55" s="514">
        <v>1898</v>
      </c>
      <c r="K55" s="231">
        <v>87196</v>
      </c>
      <c r="L55" s="232">
        <v>3906</v>
      </c>
      <c r="N55" s="472"/>
    </row>
    <row r="56" spans="1:14">
      <c r="A56" s="293"/>
      <c r="B56" s="613"/>
      <c r="C56" s="465" t="s">
        <v>122</v>
      </c>
      <c r="D56" s="313">
        <v>208263.2056135457</v>
      </c>
      <c r="E56" s="313">
        <v>15256.199247019927</v>
      </c>
      <c r="F56" s="313">
        <v>13878.616350297105</v>
      </c>
      <c r="G56" s="313">
        <v>74780.785433976154</v>
      </c>
      <c r="H56" s="313">
        <v>2150.3787562776897</v>
      </c>
      <c r="I56" s="313">
        <v>4988.0620690031819</v>
      </c>
      <c r="J56" s="313">
        <v>1528.8982307623342</v>
      </c>
      <c r="K56" s="313">
        <v>92181.280848651964</v>
      </c>
      <c r="L56" s="314">
        <v>3498.9847078311286</v>
      </c>
      <c r="N56" s="137"/>
    </row>
    <row r="57" spans="1:14">
      <c r="A57" s="293"/>
      <c r="B57" s="613"/>
      <c r="C57" s="465" t="s">
        <v>8</v>
      </c>
      <c r="D57" s="313">
        <v>229017.85627311253</v>
      </c>
      <c r="E57" s="313">
        <v>15085.493044234072</v>
      </c>
      <c r="F57" s="313">
        <v>13974.719774569616</v>
      </c>
      <c r="G57" s="313">
        <v>89905.942353182836</v>
      </c>
      <c r="H57" s="313">
        <v>2456.8442799595491</v>
      </c>
      <c r="I57" s="313">
        <v>5200.3137062970864</v>
      </c>
      <c r="J57" s="313">
        <v>1865.5786727614263</v>
      </c>
      <c r="K57" s="313">
        <v>97399.627710860907</v>
      </c>
      <c r="L57" s="314">
        <v>3129.3367061064396</v>
      </c>
      <c r="N57" s="64"/>
    </row>
    <row r="58" spans="1:14">
      <c r="A58" s="293"/>
      <c r="B58" s="613"/>
      <c r="C58" s="138" t="s">
        <v>176</v>
      </c>
      <c r="D58" s="594" t="s">
        <v>31</v>
      </c>
      <c r="E58" s="594" t="s">
        <v>31</v>
      </c>
      <c r="F58" s="594" t="s">
        <v>31</v>
      </c>
      <c r="G58" s="594" t="s">
        <v>31</v>
      </c>
      <c r="H58" s="594" t="s">
        <v>31</v>
      </c>
      <c r="I58" s="594" t="s">
        <v>31</v>
      </c>
      <c r="J58" s="139" t="s">
        <v>31</v>
      </c>
      <c r="K58" s="594" t="s">
        <v>31</v>
      </c>
      <c r="L58" s="595" t="s">
        <v>31</v>
      </c>
    </row>
    <row r="59" spans="1:14">
      <c r="A59" s="293"/>
      <c r="B59" s="613"/>
      <c r="C59" s="138" t="s">
        <v>6</v>
      </c>
      <c r="D59" s="313">
        <v>224828.62859558823</v>
      </c>
      <c r="E59" s="313">
        <v>15528.465970588235</v>
      </c>
      <c r="F59" s="313">
        <v>15233.374316176471</v>
      </c>
      <c r="G59" s="313">
        <v>100495.87595588237</v>
      </c>
      <c r="H59" s="313">
        <v>1568.8788161764705</v>
      </c>
      <c r="I59" s="313">
        <v>5251.0673161764707</v>
      </c>
      <c r="J59" s="426" t="s">
        <v>18</v>
      </c>
      <c r="K59" s="313">
        <v>83807.43397058823</v>
      </c>
      <c r="L59" s="314">
        <v>2943.5322279411766</v>
      </c>
    </row>
    <row r="60" spans="1:14">
      <c r="A60" s="293"/>
      <c r="B60" s="613"/>
      <c r="C60" s="138" t="s">
        <v>7</v>
      </c>
      <c r="D60" s="139">
        <v>237209.70983425417</v>
      </c>
      <c r="E60" s="139">
        <v>15951.840890116635</v>
      </c>
      <c r="F60" s="139">
        <v>17597.293155310006</v>
      </c>
      <c r="G60" s="139">
        <v>112049.51114794351</v>
      </c>
      <c r="H60" s="139">
        <v>1552.1111724984653</v>
      </c>
      <c r="I60" s="139">
        <v>6035.4715531000611</v>
      </c>
      <c r="J60" s="426" t="s">
        <v>18</v>
      </c>
      <c r="K60" s="139">
        <v>80990.199337016573</v>
      </c>
      <c r="L60" s="140">
        <v>3033.2825782688769</v>
      </c>
    </row>
    <row r="61" spans="1:14">
      <c r="A61" s="293"/>
      <c r="B61" s="613"/>
      <c r="C61" s="138" t="s">
        <v>208</v>
      </c>
      <c r="D61" s="594" t="s">
        <v>31</v>
      </c>
      <c r="E61" s="594" t="s">
        <v>31</v>
      </c>
      <c r="F61" s="594" t="s">
        <v>31</v>
      </c>
      <c r="G61" s="594" t="s">
        <v>31</v>
      </c>
      <c r="H61" s="594" t="s">
        <v>31</v>
      </c>
      <c r="I61" s="594" t="s">
        <v>31</v>
      </c>
      <c r="J61" s="139" t="s">
        <v>31</v>
      </c>
      <c r="K61" s="594" t="s">
        <v>31</v>
      </c>
      <c r="L61" s="595" t="s">
        <v>31</v>
      </c>
    </row>
    <row r="62" spans="1:14">
      <c r="A62" s="293"/>
      <c r="B62" s="613"/>
      <c r="C62" s="138" t="s">
        <v>258</v>
      </c>
      <c r="D62" s="141">
        <v>255000</v>
      </c>
      <c r="E62" s="141">
        <v>17400</v>
      </c>
      <c r="F62" s="141">
        <v>22500</v>
      </c>
      <c r="G62" s="141">
        <v>121900</v>
      </c>
      <c r="H62" s="141">
        <v>1500</v>
      </c>
      <c r="I62" s="141">
        <v>3400</v>
      </c>
      <c r="J62" s="426" t="s">
        <v>18</v>
      </c>
      <c r="K62" s="141">
        <v>85800</v>
      </c>
      <c r="L62" s="142">
        <v>2600</v>
      </c>
      <c r="N62" s="474"/>
    </row>
    <row r="63" spans="1:14">
      <c r="A63" s="293"/>
      <c r="B63" s="613"/>
      <c r="C63" s="138" t="s">
        <v>275</v>
      </c>
      <c r="D63" s="141">
        <v>267400</v>
      </c>
      <c r="E63" s="141">
        <v>18900</v>
      </c>
      <c r="F63" s="141">
        <v>22700</v>
      </c>
      <c r="G63" s="141">
        <v>127900</v>
      </c>
      <c r="H63" s="141">
        <v>1500</v>
      </c>
      <c r="I63" s="141">
        <v>4100</v>
      </c>
      <c r="J63" s="427" t="s">
        <v>18</v>
      </c>
      <c r="K63" s="141">
        <v>89700</v>
      </c>
      <c r="L63" s="142">
        <v>2600</v>
      </c>
      <c r="N63" s="474"/>
    </row>
    <row r="64" spans="1:14">
      <c r="A64" s="293"/>
      <c r="B64" s="613"/>
      <c r="C64" s="144" t="s">
        <v>291</v>
      </c>
      <c r="D64" s="141">
        <v>270100</v>
      </c>
      <c r="E64" s="141">
        <v>20000</v>
      </c>
      <c r="F64" s="141">
        <v>23100</v>
      </c>
      <c r="G64" s="141">
        <v>132200</v>
      </c>
      <c r="H64" s="141">
        <v>1500</v>
      </c>
      <c r="I64" s="141">
        <v>4200</v>
      </c>
      <c r="J64" s="427" t="s">
        <v>18</v>
      </c>
      <c r="K64" s="141">
        <v>86100</v>
      </c>
      <c r="L64" s="142">
        <v>2900</v>
      </c>
      <c r="N64" s="474"/>
    </row>
    <row r="65" spans="1:14" ht="13" thickBot="1">
      <c r="A65" s="293"/>
      <c r="B65" s="614"/>
      <c r="C65" s="147" t="s">
        <v>305</v>
      </c>
      <c r="D65" s="141">
        <v>277700</v>
      </c>
      <c r="E65" s="141">
        <v>20200</v>
      </c>
      <c r="F65" s="141">
        <v>24000</v>
      </c>
      <c r="G65" s="141">
        <v>139300</v>
      </c>
      <c r="H65" s="141">
        <v>1500</v>
      </c>
      <c r="I65" s="141">
        <v>4100</v>
      </c>
      <c r="J65" s="427" t="s">
        <v>18</v>
      </c>
      <c r="K65" s="141">
        <v>86200</v>
      </c>
      <c r="L65" s="142">
        <v>2400</v>
      </c>
      <c r="N65" s="474"/>
    </row>
    <row r="66" spans="1:14">
      <c r="A66" s="293"/>
      <c r="B66" s="612" t="s">
        <v>124</v>
      </c>
      <c r="C66" s="297" t="s">
        <v>183</v>
      </c>
      <c r="D66" s="592" t="s">
        <v>31</v>
      </c>
      <c r="E66" s="592" t="s">
        <v>31</v>
      </c>
      <c r="F66" s="592" t="s">
        <v>31</v>
      </c>
      <c r="G66" s="592" t="s">
        <v>31</v>
      </c>
      <c r="H66" s="592" t="s">
        <v>31</v>
      </c>
      <c r="I66" s="592" t="s">
        <v>31</v>
      </c>
      <c r="J66" s="231" t="s">
        <v>31</v>
      </c>
      <c r="K66" s="592" t="s">
        <v>31</v>
      </c>
      <c r="L66" s="597" t="s">
        <v>31</v>
      </c>
    </row>
    <row r="67" spans="1:14">
      <c r="A67" s="293"/>
      <c r="B67" s="613"/>
      <c r="C67" s="465" t="s">
        <v>177</v>
      </c>
      <c r="D67" s="594" t="s">
        <v>31</v>
      </c>
      <c r="E67" s="594" t="s">
        <v>31</v>
      </c>
      <c r="F67" s="594" t="s">
        <v>31</v>
      </c>
      <c r="G67" s="594" t="s">
        <v>31</v>
      </c>
      <c r="H67" s="594" t="s">
        <v>31</v>
      </c>
      <c r="I67" s="594" t="s">
        <v>31</v>
      </c>
      <c r="J67" s="139" t="s">
        <v>31</v>
      </c>
      <c r="K67" s="594" t="s">
        <v>31</v>
      </c>
      <c r="L67" s="595" t="s">
        <v>31</v>
      </c>
    </row>
    <row r="68" spans="1:14">
      <c r="A68" s="293"/>
      <c r="B68" s="613"/>
      <c r="C68" s="465" t="s">
        <v>8</v>
      </c>
      <c r="D68" s="313">
        <v>151005.211233298</v>
      </c>
      <c r="E68" s="313">
        <v>14966.730888915577</v>
      </c>
      <c r="F68" s="313">
        <v>14231.874355762311</v>
      </c>
      <c r="G68" s="313">
        <v>92343.773425385749</v>
      </c>
      <c r="H68" s="313">
        <v>2251.8129079370515</v>
      </c>
      <c r="I68" s="313">
        <v>3835.1225554796201</v>
      </c>
      <c r="J68" s="313">
        <v>1526.4510141984217</v>
      </c>
      <c r="K68" s="313">
        <v>19153.429080922808</v>
      </c>
      <c r="L68" s="314">
        <v>2696.0170072216729</v>
      </c>
      <c r="M68" s="501"/>
    </row>
    <row r="69" spans="1:14">
      <c r="A69" s="293"/>
      <c r="B69" s="613"/>
      <c r="C69" s="138" t="s">
        <v>176</v>
      </c>
      <c r="D69" s="594" t="s">
        <v>31</v>
      </c>
      <c r="E69" s="594" t="s">
        <v>31</v>
      </c>
      <c r="F69" s="594" t="s">
        <v>31</v>
      </c>
      <c r="G69" s="594" t="s">
        <v>31</v>
      </c>
      <c r="H69" s="594" t="s">
        <v>31</v>
      </c>
      <c r="I69" s="594" t="s">
        <v>31</v>
      </c>
      <c r="J69" s="139" t="s">
        <v>31</v>
      </c>
      <c r="K69" s="594" t="s">
        <v>31</v>
      </c>
      <c r="L69" s="595" t="s">
        <v>31</v>
      </c>
    </row>
    <row r="70" spans="1:14">
      <c r="A70" s="293"/>
      <c r="B70" s="613"/>
      <c r="C70" s="138" t="s">
        <v>6</v>
      </c>
      <c r="D70" s="313">
        <v>159468.48097001336</v>
      </c>
      <c r="E70" s="313">
        <v>14601.322982882115</v>
      </c>
      <c r="F70" s="313">
        <v>16997.624836712395</v>
      </c>
      <c r="G70" s="313">
        <v>102011.74312128201</v>
      </c>
      <c r="H70" s="313">
        <v>1538.2357545222776</v>
      </c>
      <c r="I70" s="313">
        <v>4113.1870219740194</v>
      </c>
      <c r="J70" s="426" t="s">
        <v>18</v>
      </c>
      <c r="K70" s="313">
        <v>17699.404087653271</v>
      </c>
      <c r="L70" s="314">
        <v>2506.9631686293551</v>
      </c>
      <c r="N70" s="64"/>
    </row>
    <row r="71" spans="1:14">
      <c r="A71" s="293"/>
      <c r="B71" s="613"/>
      <c r="C71" s="138" t="s">
        <v>7</v>
      </c>
      <c r="D71" s="139">
        <v>162776.1823241206</v>
      </c>
      <c r="E71" s="139">
        <v>14659.859100309239</v>
      </c>
      <c r="F71" s="139">
        <v>17681.992615964442</v>
      </c>
      <c r="G71" s="139">
        <v>104899.62050831078</v>
      </c>
      <c r="H71" s="139">
        <v>1538.9682875918052</v>
      </c>
      <c r="I71" s="139">
        <v>4118.7177203324309</v>
      </c>
      <c r="J71" s="426" t="s">
        <v>18</v>
      </c>
      <c r="K71" s="139">
        <v>17551.288566872827</v>
      </c>
      <c r="L71" s="140">
        <v>2325.7355266718205</v>
      </c>
      <c r="N71" s="64"/>
    </row>
    <row r="72" spans="1:14">
      <c r="A72" s="293"/>
      <c r="B72" s="613"/>
      <c r="C72" s="138" t="s">
        <v>208</v>
      </c>
      <c r="D72" s="594" t="s">
        <v>31</v>
      </c>
      <c r="E72" s="594" t="s">
        <v>31</v>
      </c>
      <c r="F72" s="594" t="s">
        <v>31</v>
      </c>
      <c r="G72" s="594" t="s">
        <v>31</v>
      </c>
      <c r="H72" s="594" t="s">
        <v>31</v>
      </c>
      <c r="I72" s="594" t="s">
        <v>31</v>
      </c>
      <c r="J72" s="139" t="s">
        <v>31</v>
      </c>
      <c r="K72" s="594" t="s">
        <v>31</v>
      </c>
      <c r="L72" s="595" t="s">
        <v>31</v>
      </c>
      <c r="N72" s="64"/>
    </row>
    <row r="73" spans="1:14">
      <c r="A73" s="293"/>
      <c r="B73" s="613"/>
      <c r="C73" s="138" t="s">
        <v>258</v>
      </c>
      <c r="D73" s="141">
        <v>176900</v>
      </c>
      <c r="E73" s="141">
        <v>15900</v>
      </c>
      <c r="F73" s="141">
        <v>21600</v>
      </c>
      <c r="G73" s="141">
        <v>114500</v>
      </c>
      <c r="H73" s="141">
        <v>1400</v>
      </c>
      <c r="I73" s="141">
        <v>2500</v>
      </c>
      <c r="J73" s="426" t="s">
        <v>18</v>
      </c>
      <c r="K73" s="141">
        <v>18600</v>
      </c>
      <c r="L73" s="142">
        <v>2400</v>
      </c>
      <c r="N73" s="64"/>
    </row>
    <row r="74" spans="1:14">
      <c r="A74" s="166"/>
      <c r="B74" s="613"/>
      <c r="C74" s="138" t="s">
        <v>275</v>
      </c>
      <c r="D74" s="141">
        <v>183100</v>
      </c>
      <c r="E74" s="141">
        <v>16200</v>
      </c>
      <c r="F74" s="141">
        <v>23000</v>
      </c>
      <c r="G74" s="141">
        <v>119600</v>
      </c>
      <c r="H74" s="141">
        <v>1400</v>
      </c>
      <c r="I74" s="141">
        <v>2600</v>
      </c>
      <c r="J74" s="427" t="s">
        <v>18</v>
      </c>
      <c r="K74" s="141">
        <v>17800</v>
      </c>
      <c r="L74" s="142">
        <v>2500</v>
      </c>
      <c r="N74" s="64"/>
    </row>
    <row r="75" spans="1:14">
      <c r="A75" s="166"/>
      <c r="B75" s="613"/>
      <c r="C75" s="144" t="s">
        <v>291</v>
      </c>
      <c r="D75" s="141">
        <v>185800</v>
      </c>
      <c r="E75" s="141">
        <v>16500</v>
      </c>
      <c r="F75" s="141">
        <v>24300</v>
      </c>
      <c r="G75" s="141">
        <v>120700</v>
      </c>
      <c r="H75" s="141">
        <v>1400</v>
      </c>
      <c r="I75" s="141">
        <v>2500</v>
      </c>
      <c r="J75" s="427" t="s">
        <v>18</v>
      </c>
      <c r="K75" s="141">
        <v>18300</v>
      </c>
      <c r="L75" s="142">
        <v>2100</v>
      </c>
      <c r="N75" s="64"/>
    </row>
    <row r="76" spans="1:14" ht="13" thickBot="1">
      <c r="A76" s="166"/>
      <c r="B76" s="614"/>
      <c r="C76" s="147" t="s">
        <v>305</v>
      </c>
      <c r="D76" s="102">
        <v>193000</v>
      </c>
      <c r="E76" s="102">
        <v>17400</v>
      </c>
      <c r="F76" s="102">
        <v>26200</v>
      </c>
      <c r="G76" s="102">
        <v>124100</v>
      </c>
      <c r="H76" s="102">
        <v>1300</v>
      </c>
      <c r="I76" s="102">
        <v>2700</v>
      </c>
      <c r="J76" s="428" t="s">
        <v>18</v>
      </c>
      <c r="K76" s="102">
        <v>19100</v>
      </c>
      <c r="L76" s="103">
        <v>2000</v>
      </c>
    </row>
    <row r="77" spans="1:14">
      <c r="A77" s="166"/>
      <c r="B77" s="9"/>
      <c r="C77" s="265"/>
      <c r="D77" s="267"/>
      <c r="E77" s="267"/>
      <c r="F77" s="267"/>
      <c r="G77" s="267"/>
      <c r="H77" s="267"/>
      <c r="I77" s="267"/>
      <c r="J77" s="434"/>
      <c r="K77" s="267"/>
      <c r="L77" s="267"/>
      <c r="N77" s="473"/>
    </row>
    <row r="78" spans="1:14" ht="13" thickBot="1">
      <c r="G78" s="58"/>
      <c r="H78" s="58"/>
      <c r="I78" s="58"/>
      <c r="J78" s="58"/>
      <c r="K78" s="58"/>
      <c r="L78" s="509"/>
    </row>
    <row r="79" spans="1:14" ht="20" customHeight="1" thickBot="1">
      <c r="B79" s="615" t="s">
        <v>37</v>
      </c>
      <c r="C79" s="616"/>
      <c r="D79" s="616"/>
      <c r="E79" s="616"/>
      <c r="F79" s="616"/>
      <c r="G79" s="616"/>
      <c r="H79" s="616"/>
      <c r="I79" s="616"/>
      <c r="J79" s="616"/>
      <c r="K79" s="616"/>
      <c r="L79" s="617"/>
    </row>
    <row r="80" spans="1:14" ht="37" thickBot="1">
      <c r="A80" s="293"/>
      <c r="B80" s="406" t="s">
        <v>9</v>
      </c>
      <c r="C80" s="407" t="s">
        <v>117</v>
      </c>
      <c r="D80" s="408" t="s">
        <v>118</v>
      </c>
      <c r="E80" s="408" t="s">
        <v>21</v>
      </c>
      <c r="F80" s="408" t="s">
        <v>11</v>
      </c>
      <c r="G80" s="408" t="s">
        <v>12</v>
      </c>
      <c r="H80" s="408" t="s">
        <v>19</v>
      </c>
      <c r="I80" s="408" t="s">
        <v>165</v>
      </c>
      <c r="J80" s="408" t="s">
        <v>166</v>
      </c>
      <c r="K80" s="408" t="s">
        <v>167</v>
      </c>
      <c r="L80" s="409" t="s">
        <v>20</v>
      </c>
      <c r="N80" s="495"/>
    </row>
    <row r="81" spans="1:14">
      <c r="A81" s="293"/>
      <c r="B81" s="612" t="s">
        <v>24</v>
      </c>
      <c r="C81" s="297" t="s">
        <v>178</v>
      </c>
      <c r="D81" s="592" t="s">
        <v>31</v>
      </c>
      <c r="E81" s="593" t="s">
        <v>31</v>
      </c>
      <c r="F81" s="231" t="s">
        <v>31</v>
      </c>
      <c r="G81" s="592" t="s">
        <v>31</v>
      </c>
      <c r="H81" s="593" t="s">
        <v>31</v>
      </c>
      <c r="I81" s="231" t="s">
        <v>31</v>
      </c>
      <c r="J81" s="231" t="s">
        <v>31</v>
      </c>
      <c r="K81" s="593" t="s">
        <v>31</v>
      </c>
      <c r="L81" s="232" t="s">
        <v>31</v>
      </c>
      <c r="N81" s="472"/>
    </row>
    <row r="82" spans="1:14">
      <c r="A82" s="293"/>
      <c r="B82" s="613"/>
      <c r="C82" s="465" t="s">
        <v>122</v>
      </c>
      <c r="D82" s="313">
        <v>115609.97708327063</v>
      </c>
      <c r="E82" s="313">
        <v>10648.623290323809</v>
      </c>
      <c r="F82" s="313">
        <v>11712.351178232642</v>
      </c>
      <c r="G82" s="313">
        <v>65205.076670002869</v>
      </c>
      <c r="H82" s="313">
        <v>2154.4710882165959</v>
      </c>
      <c r="I82" s="313">
        <v>2626.8069384132177</v>
      </c>
      <c r="J82" s="313">
        <v>1216.5511747836206</v>
      </c>
      <c r="K82" s="313">
        <v>19795.364580484293</v>
      </c>
      <c r="L82" s="314">
        <v>2250.7321930526682</v>
      </c>
      <c r="N82" s="64"/>
    </row>
    <row r="83" spans="1:14">
      <c r="A83" s="293"/>
      <c r="B83" s="613"/>
      <c r="C83" s="465" t="s">
        <v>8</v>
      </c>
      <c r="D83" s="313">
        <v>124908.80684615385</v>
      </c>
      <c r="E83" s="313">
        <v>9867.7987692307688</v>
      </c>
      <c r="F83" s="313">
        <v>11960.693384615384</v>
      </c>
      <c r="G83" s="313">
        <v>70701.6717948718</v>
      </c>
      <c r="H83" s="313">
        <v>2047.7358461538461</v>
      </c>
      <c r="I83" s="313">
        <v>2748.8450769230767</v>
      </c>
      <c r="J83" s="313">
        <v>1061.9430512820513</v>
      </c>
      <c r="K83" s="313">
        <v>24374.671512820514</v>
      </c>
      <c r="L83" s="314">
        <v>2145.4473589743593</v>
      </c>
      <c r="N83" s="64"/>
    </row>
    <row r="84" spans="1:14">
      <c r="A84" s="293"/>
      <c r="B84" s="613"/>
      <c r="C84" s="138" t="s">
        <v>176</v>
      </c>
      <c r="D84" s="594" t="s">
        <v>31</v>
      </c>
      <c r="E84" s="594" t="s">
        <v>31</v>
      </c>
      <c r="F84" s="594" t="s">
        <v>31</v>
      </c>
      <c r="G84" s="594" t="s">
        <v>31</v>
      </c>
      <c r="H84" s="594" t="s">
        <v>31</v>
      </c>
      <c r="I84" s="594" t="s">
        <v>31</v>
      </c>
      <c r="J84" s="139" t="s">
        <v>31</v>
      </c>
      <c r="K84" s="594" t="s">
        <v>31</v>
      </c>
      <c r="L84" s="595" t="s">
        <v>31</v>
      </c>
      <c r="N84" s="473"/>
    </row>
    <row r="85" spans="1:14">
      <c r="A85" s="293"/>
      <c r="B85" s="613"/>
      <c r="C85" s="138" t="s">
        <v>6</v>
      </c>
      <c r="D85" s="313">
        <v>125423.6059580838</v>
      </c>
      <c r="E85" s="313">
        <v>8313.9550598802398</v>
      </c>
      <c r="F85" s="313">
        <v>16081.074550898205</v>
      </c>
      <c r="G85" s="313">
        <v>80990.72679640718</v>
      </c>
      <c r="H85" s="313">
        <v>1215.2377245508981</v>
      </c>
      <c r="I85" s="313">
        <v>2196.1681137724549</v>
      </c>
      <c r="J85" s="426" t="s">
        <v>18</v>
      </c>
      <c r="K85" s="313">
        <v>14910.397814371257</v>
      </c>
      <c r="L85" s="314">
        <v>1716.0457784431139</v>
      </c>
      <c r="N85" s="473"/>
    </row>
    <row r="86" spans="1:14">
      <c r="A86" s="293"/>
      <c r="B86" s="613"/>
      <c r="C86" s="138" t="s">
        <v>7</v>
      </c>
      <c r="D86" s="139">
        <v>131819.75577049179</v>
      </c>
      <c r="E86" s="139">
        <v>8737.5476065573766</v>
      </c>
      <c r="F86" s="139">
        <v>18060.944163934426</v>
      </c>
      <c r="G86" s="139">
        <v>86246.315803278674</v>
      </c>
      <c r="H86" s="139">
        <v>1043.3519999999999</v>
      </c>
      <c r="I86" s="139">
        <v>2151.2558032786887</v>
      </c>
      <c r="J86" s="426" t="s">
        <v>18</v>
      </c>
      <c r="K86" s="139">
        <v>14000.173377049179</v>
      </c>
      <c r="L86" s="140">
        <v>1580.1671147540981</v>
      </c>
      <c r="M86" s="501"/>
      <c r="N86" s="473"/>
    </row>
    <row r="87" spans="1:14">
      <c r="A87" s="293"/>
      <c r="B87" s="613"/>
      <c r="C87" s="138" t="s">
        <v>208</v>
      </c>
      <c r="D87" s="139">
        <v>130200</v>
      </c>
      <c r="E87" s="139">
        <v>8200</v>
      </c>
      <c r="F87" s="139">
        <v>17500</v>
      </c>
      <c r="G87" s="139">
        <v>84900</v>
      </c>
      <c r="H87" s="139">
        <v>900</v>
      </c>
      <c r="I87" s="139">
        <v>1600</v>
      </c>
      <c r="J87" s="426" t="s">
        <v>18</v>
      </c>
      <c r="K87" s="139">
        <v>15300</v>
      </c>
      <c r="L87" s="140">
        <v>1600</v>
      </c>
      <c r="N87" s="473"/>
    </row>
    <row r="88" spans="1:14">
      <c r="A88" s="293"/>
      <c r="B88" s="613"/>
      <c r="C88" s="138" t="s">
        <v>258</v>
      </c>
      <c r="D88" s="141">
        <v>139400</v>
      </c>
      <c r="E88" s="141">
        <v>8700</v>
      </c>
      <c r="F88" s="141">
        <v>19400</v>
      </c>
      <c r="G88" s="141">
        <v>92800</v>
      </c>
      <c r="H88" s="141">
        <v>1000</v>
      </c>
      <c r="I88" s="141">
        <v>1200</v>
      </c>
      <c r="J88" s="426" t="s">
        <v>18</v>
      </c>
      <c r="K88" s="141">
        <v>15000</v>
      </c>
      <c r="L88" s="142">
        <v>1300</v>
      </c>
    </row>
    <row r="89" spans="1:14">
      <c r="A89" s="293"/>
      <c r="B89" s="613"/>
      <c r="C89" s="138" t="s">
        <v>275</v>
      </c>
      <c r="D89" s="141">
        <v>138600</v>
      </c>
      <c r="E89" s="141">
        <v>8500</v>
      </c>
      <c r="F89" s="141">
        <v>22000</v>
      </c>
      <c r="G89" s="141">
        <v>87200</v>
      </c>
      <c r="H89" s="141">
        <v>1000</v>
      </c>
      <c r="I89" s="141">
        <v>1000</v>
      </c>
      <c r="J89" s="427" t="s">
        <v>18</v>
      </c>
      <c r="K89" s="141">
        <v>17300</v>
      </c>
      <c r="L89" s="142">
        <v>1600</v>
      </c>
    </row>
    <row r="90" spans="1:14">
      <c r="A90" s="293"/>
      <c r="B90" s="613"/>
      <c r="C90" s="144" t="s">
        <v>291</v>
      </c>
      <c r="D90" s="141">
        <v>130800</v>
      </c>
      <c r="E90" s="141">
        <v>8500</v>
      </c>
      <c r="F90" s="141">
        <v>22500</v>
      </c>
      <c r="G90" s="141">
        <v>83100</v>
      </c>
      <c r="H90" s="141">
        <v>900</v>
      </c>
      <c r="I90" s="141">
        <v>1000</v>
      </c>
      <c r="J90" s="427" t="s">
        <v>18</v>
      </c>
      <c r="K90" s="141">
        <v>13500</v>
      </c>
      <c r="L90" s="142">
        <v>1300</v>
      </c>
    </row>
    <row r="91" spans="1:14" ht="13" thickBot="1">
      <c r="A91" s="293"/>
      <c r="B91" s="614"/>
      <c r="C91" s="147" t="s">
        <v>305</v>
      </c>
      <c r="D91" s="141">
        <v>128600</v>
      </c>
      <c r="E91" s="141">
        <v>7900</v>
      </c>
      <c r="F91" s="141">
        <v>21200</v>
      </c>
      <c r="G91" s="141">
        <v>82500</v>
      </c>
      <c r="H91" s="141">
        <v>900</v>
      </c>
      <c r="I91" s="141">
        <v>800</v>
      </c>
      <c r="J91" s="427" t="s">
        <v>18</v>
      </c>
      <c r="K91" s="141">
        <v>14100</v>
      </c>
      <c r="L91" s="142">
        <v>1100</v>
      </c>
    </row>
    <row r="92" spans="1:14">
      <c r="A92" s="293"/>
      <c r="B92" s="612" t="s">
        <v>123</v>
      </c>
      <c r="C92" s="297" t="s">
        <v>178</v>
      </c>
      <c r="D92" s="592" t="s">
        <v>31</v>
      </c>
      <c r="E92" s="593" t="s">
        <v>31</v>
      </c>
      <c r="F92" s="231" t="s">
        <v>31</v>
      </c>
      <c r="G92" s="592" t="s">
        <v>31</v>
      </c>
      <c r="H92" s="593" t="s">
        <v>31</v>
      </c>
      <c r="I92" s="231" t="s">
        <v>31</v>
      </c>
      <c r="J92" s="231" t="s">
        <v>31</v>
      </c>
      <c r="K92" s="593" t="s">
        <v>31</v>
      </c>
      <c r="L92" s="232" t="s">
        <v>31</v>
      </c>
      <c r="N92" s="472"/>
    </row>
    <row r="93" spans="1:14">
      <c r="A93" s="293"/>
      <c r="B93" s="613"/>
      <c r="C93" s="465" t="s">
        <v>122</v>
      </c>
      <c r="D93" s="313">
        <v>198250.86721223019</v>
      </c>
      <c r="E93" s="313">
        <v>9176.9258633093523</v>
      </c>
      <c r="F93" s="313">
        <v>9357.1280755395674</v>
      </c>
      <c r="G93" s="313">
        <v>86676.915701438833</v>
      </c>
      <c r="H93" s="313">
        <v>3156.9896762589924</v>
      </c>
      <c r="I93" s="313">
        <v>418.44217625899279</v>
      </c>
      <c r="J93" s="313">
        <v>2578.209100719424</v>
      </c>
      <c r="K93" s="313">
        <v>83966.840773381278</v>
      </c>
      <c r="L93" s="314">
        <v>2919.415845323741</v>
      </c>
      <c r="N93" s="137"/>
    </row>
    <row r="94" spans="1:14">
      <c r="A94" s="293"/>
      <c r="B94" s="613"/>
      <c r="C94" s="465" t="s">
        <v>8</v>
      </c>
      <c r="D94" s="313">
        <v>192779.266</v>
      </c>
      <c r="E94" s="313">
        <v>15651.7708</v>
      </c>
      <c r="F94" s="313">
        <v>11581.828266666667</v>
      </c>
      <c r="G94" s="313">
        <v>86720.975200000001</v>
      </c>
      <c r="H94" s="313">
        <v>3118.4355999999998</v>
      </c>
      <c r="I94" s="313">
        <v>445.02626666666669</v>
      </c>
      <c r="J94" s="313">
        <v>2172.6143999999999</v>
      </c>
      <c r="K94" s="313">
        <v>69740.186400000006</v>
      </c>
      <c r="L94" s="314">
        <v>3348.4289333333336</v>
      </c>
      <c r="N94" s="64"/>
    </row>
    <row r="95" spans="1:14">
      <c r="A95" s="293"/>
      <c r="B95" s="613"/>
      <c r="C95" s="138" t="s">
        <v>176</v>
      </c>
      <c r="D95" s="594" t="s">
        <v>31</v>
      </c>
      <c r="E95" s="596" t="s">
        <v>31</v>
      </c>
      <c r="F95" s="139" t="s">
        <v>31</v>
      </c>
      <c r="G95" s="594" t="s">
        <v>31</v>
      </c>
      <c r="H95" s="596" t="s">
        <v>31</v>
      </c>
      <c r="I95" s="139" t="s">
        <v>31</v>
      </c>
      <c r="J95" s="139" t="s">
        <v>31</v>
      </c>
      <c r="K95" s="596" t="s">
        <v>31</v>
      </c>
      <c r="L95" s="140" t="s">
        <v>31</v>
      </c>
    </row>
    <row r="96" spans="1:14">
      <c r="A96" s="293"/>
      <c r="B96" s="613"/>
      <c r="C96" s="138" t="s">
        <v>6</v>
      </c>
      <c r="D96" s="594" t="s">
        <v>31</v>
      </c>
      <c r="E96" s="596" t="s">
        <v>31</v>
      </c>
      <c r="F96" s="139" t="s">
        <v>31</v>
      </c>
      <c r="G96" s="594" t="s">
        <v>31</v>
      </c>
      <c r="H96" s="596" t="s">
        <v>31</v>
      </c>
      <c r="I96" s="139" t="s">
        <v>31</v>
      </c>
      <c r="J96" s="139" t="s">
        <v>31</v>
      </c>
      <c r="K96" s="596" t="s">
        <v>31</v>
      </c>
      <c r="L96" s="140" t="s">
        <v>31</v>
      </c>
    </row>
    <row r="97" spans="1:14">
      <c r="A97" s="293"/>
      <c r="B97" s="613"/>
      <c r="C97" s="138" t="s">
        <v>7</v>
      </c>
      <c r="D97" s="594" t="s">
        <v>31</v>
      </c>
      <c r="E97" s="596" t="s">
        <v>31</v>
      </c>
      <c r="F97" s="139" t="s">
        <v>31</v>
      </c>
      <c r="G97" s="594" t="s">
        <v>31</v>
      </c>
      <c r="H97" s="596" t="s">
        <v>31</v>
      </c>
      <c r="I97" s="139" t="s">
        <v>31</v>
      </c>
      <c r="J97" s="139" t="s">
        <v>31</v>
      </c>
      <c r="K97" s="596" t="s">
        <v>31</v>
      </c>
      <c r="L97" s="140" t="s">
        <v>31</v>
      </c>
    </row>
    <row r="98" spans="1:14">
      <c r="A98" s="293"/>
      <c r="B98" s="613"/>
      <c r="C98" s="138" t="s">
        <v>208</v>
      </c>
      <c r="D98" s="594" t="s">
        <v>31</v>
      </c>
      <c r="E98" s="596" t="s">
        <v>31</v>
      </c>
      <c r="F98" s="139" t="s">
        <v>31</v>
      </c>
      <c r="G98" s="594" t="s">
        <v>31</v>
      </c>
      <c r="H98" s="596" t="s">
        <v>31</v>
      </c>
      <c r="I98" s="139" t="s">
        <v>31</v>
      </c>
      <c r="J98" s="139" t="s">
        <v>31</v>
      </c>
      <c r="K98" s="596" t="s">
        <v>31</v>
      </c>
      <c r="L98" s="140" t="s">
        <v>31</v>
      </c>
    </row>
    <row r="99" spans="1:14">
      <c r="A99" s="293"/>
      <c r="B99" s="613"/>
      <c r="C99" s="138" t="s">
        <v>258</v>
      </c>
      <c r="D99" s="594" t="s">
        <v>31</v>
      </c>
      <c r="E99" s="596" t="s">
        <v>31</v>
      </c>
      <c r="F99" s="139" t="s">
        <v>31</v>
      </c>
      <c r="G99" s="594" t="s">
        <v>31</v>
      </c>
      <c r="H99" s="596" t="s">
        <v>31</v>
      </c>
      <c r="I99" s="139" t="s">
        <v>31</v>
      </c>
      <c r="J99" s="139" t="s">
        <v>31</v>
      </c>
      <c r="K99" s="596" t="s">
        <v>31</v>
      </c>
      <c r="L99" s="140" t="s">
        <v>31</v>
      </c>
      <c r="N99" s="474"/>
    </row>
    <row r="100" spans="1:14">
      <c r="A100" s="293"/>
      <c r="B100" s="613"/>
      <c r="C100" s="138" t="s">
        <v>275</v>
      </c>
      <c r="D100" s="141">
        <v>218900</v>
      </c>
      <c r="E100" s="141">
        <v>9700</v>
      </c>
      <c r="F100" s="141">
        <v>30600</v>
      </c>
      <c r="G100" s="141">
        <v>110300</v>
      </c>
      <c r="H100" s="141">
        <v>2100</v>
      </c>
      <c r="I100" s="141">
        <v>100</v>
      </c>
      <c r="J100" s="427" t="s">
        <v>18</v>
      </c>
      <c r="K100" s="141">
        <v>64400</v>
      </c>
      <c r="L100" s="142">
        <v>1800</v>
      </c>
      <c r="N100" s="474"/>
    </row>
    <row r="101" spans="1:14">
      <c r="A101" s="293"/>
      <c r="B101" s="613"/>
      <c r="C101" s="144" t="s">
        <v>291</v>
      </c>
      <c r="D101" s="583" t="s">
        <v>31</v>
      </c>
      <c r="E101" s="583" t="s">
        <v>31</v>
      </c>
      <c r="F101" s="583" t="s">
        <v>31</v>
      </c>
      <c r="G101" s="583" t="s">
        <v>31</v>
      </c>
      <c r="H101" s="583" t="s">
        <v>31</v>
      </c>
      <c r="I101" s="583" t="s">
        <v>31</v>
      </c>
      <c r="J101" s="426" t="s">
        <v>31</v>
      </c>
      <c r="K101" s="583" t="s">
        <v>31</v>
      </c>
      <c r="L101" s="584" t="s">
        <v>31</v>
      </c>
      <c r="N101" s="474"/>
    </row>
    <row r="102" spans="1:14" ht="13" thickBot="1">
      <c r="A102" s="293"/>
      <c r="B102" s="614"/>
      <c r="C102" s="147" t="s">
        <v>305</v>
      </c>
      <c r="D102" s="141">
        <v>236200</v>
      </c>
      <c r="E102" s="141">
        <v>9400</v>
      </c>
      <c r="F102" s="141">
        <v>32900</v>
      </c>
      <c r="G102" s="141">
        <v>133100</v>
      </c>
      <c r="H102" s="141">
        <v>2200</v>
      </c>
      <c r="I102" s="141">
        <v>100</v>
      </c>
      <c r="J102" s="427" t="s">
        <v>18</v>
      </c>
      <c r="K102" s="141">
        <v>57200</v>
      </c>
      <c r="L102" s="142">
        <v>1300</v>
      </c>
      <c r="N102" s="474"/>
    </row>
    <row r="103" spans="1:14">
      <c r="A103" s="293"/>
      <c r="B103" s="612" t="s">
        <v>124</v>
      </c>
      <c r="C103" s="297" t="s">
        <v>179</v>
      </c>
      <c r="D103" s="592" t="s">
        <v>31</v>
      </c>
      <c r="E103" s="593" t="s">
        <v>31</v>
      </c>
      <c r="F103" s="231" t="s">
        <v>31</v>
      </c>
      <c r="G103" s="592" t="s">
        <v>31</v>
      </c>
      <c r="H103" s="593" t="s">
        <v>31</v>
      </c>
      <c r="I103" s="231" t="s">
        <v>31</v>
      </c>
      <c r="J103" s="231" t="s">
        <v>31</v>
      </c>
      <c r="K103" s="593" t="s">
        <v>31</v>
      </c>
      <c r="L103" s="232" t="s">
        <v>31</v>
      </c>
    </row>
    <row r="104" spans="1:14">
      <c r="A104" s="293"/>
      <c r="B104" s="613"/>
      <c r="C104" s="465" t="s">
        <v>177</v>
      </c>
      <c r="D104" s="594" t="s">
        <v>31</v>
      </c>
      <c r="E104" s="596" t="s">
        <v>31</v>
      </c>
      <c r="F104" s="139" t="s">
        <v>31</v>
      </c>
      <c r="G104" s="594" t="s">
        <v>31</v>
      </c>
      <c r="H104" s="596" t="s">
        <v>31</v>
      </c>
      <c r="I104" s="139" t="s">
        <v>31</v>
      </c>
      <c r="J104" s="139" t="s">
        <v>31</v>
      </c>
      <c r="K104" s="596" t="s">
        <v>31</v>
      </c>
      <c r="L104" s="140" t="s">
        <v>31</v>
      </c>
    </row>
    <row r="105" spans="1:14">
      <c r="A105" s="293"/>
      <c r="B105" s="613"/>
      <c r="C105" s="465" t="s">
        <v>8</v>
      </c>
      <c r="D105" s="313">
        <v>108749.17371428572</v>
      </c>
      <c r="E105" s="313">
        <v>8490.662571428571</v>
      </c>
      <c r="F105" s="313">
        <v>12050.899365079364</v>
      </c>
      <c r="G105" s="313">
        <v>66887.551936507938</v>
      </c>
      <c r="H105" s="313">
        <v>1792.8073333333332</v>
      </c>
      <c r="I105" s="313">
        <v>3297.3733650793652</v>
      </c>
      <c r="J105" s="313">
        <v>797.4974920634919</v>
      </c>
      <c r="K105" s="313">
        <v>13573.358444444444</v>
      </c>
      <c r="L105" s="314">
        <v>1859.0231746031748</v>
      </c>
    </row>
    <row r="106" spans="1:14">
      <c r="A106" s="293"/>
      <c r="B106" s="613"/>
      <c r="C106" s="138" t="s">
        <v>176</v>
      </c>
      <c r="D106" s="594" t="s">
        <v>31</v>
      </c>
      <c r="E106" s="596" t="s">
        <v>31</v>
      </c>
      <c r="F106" s="139" t="s">
        <v>31</v>
      </c>
      <c r="G106" s="594" t="s">
        <v>31</v>
      </c>
      <c r="H106" s="596" t="s">
        <v>31</v>
      </c>
      <c r="I106" s="139" t="s">
        <v>31</v>
      </c>
      <c r="J106" s="139" t="s">
        <v>31</v>
      </c>
      <c r="K106" s="596" t="s">
        <v>31</v>
      </c>
      <c r="L106" s="140" t="s">
        <v>31</v>
      </c>
    </row>
    <row r="107" spans="1:14">
      <c r="A107" s="293"/>
      <c r="B107" s="613"/>
      <c r="C107" s="138" t="s">
        <v>6</v>
      </c>
      <c r="D107" s="594" t="s">
        <v>31</v>
      </c>
      <c r="E107" s="596" t="s">
        <v>31</v>
      </c>
      <c r="F107" s="139" t="s">
        <v>31</v>
      </c>
      <c r="G107" s="594" t="s">
        <v>31</v>
      </c>
      <c r="H107" s="596" t="s">
        <v>31</v>
      </c>
      <c r="I107" s="139" t="s">
        <v>31</v>
      </c>
      <c r="J107" s="139" t="s">
        <v>31</v>
      </c>
      <c r="K107" s="596" t="s">
        <v>31</v>
      </c>
      <c r="L107" s="140" t="s">
        <v>31</v>
      </c>
      <c r="M107" s="501"/>
    </row>
    <row r="108" spans="1:14">
      <c r="A108" s="293"/>
      <c r="B108" s="613"/>
      <c r="C108" s="138" t="s">
        <v>7</v>
      </c>
      <c r="D108" s="594" t="s">
        <v>31</v>
      </c>
      <c r="E108" s="596" t="s">
        <v>31</v>
      </c>
      <c r="F108" s="139" t="s">
        <v>31</v>
      </c>
      <c r="G108" s="594" t="s">
        <v>31</v>
      </c>
      <c r="H108" s="596" t="s">
        <v>31</v>
      </c>
      <c r="I108" s="139" t="s">
        <v>31</v>
      </c>
      <c r="J108" s="139" t="s">
        <v>31</v>
      </c>
      <c r="K108" s="596" t="s">
        <v>31</v>
      </c>
      <c r="L108" s="140" t="s">
        <v>31</v>
      </c>
      <c r="M108" s="501"/>
      <c r="N108" s="64"/>
    </row>
    <row r="109" spans="1:14">
      <c r="A109" s="293"/>
      <c r="B109" s="613"/>
      <c r="C109" s="138" t="s">
        <v>208</v>
      </c>
      <c r="D109" s="594" t="s">
        <v>31</v>
      </c>
      <c r="E109" s="596" t="s">
        <v>31</v>
      </c>
      <c r="F109" s="139" t="s">
        <v>31</v>
      </c>
      <c r="G109" s="594" t="s">
        <v>31</v>
      </c>
      <c r="H109" s="596" t="s">
        <v>31</v>
      </c>
      <c r="I109" s="139" t="s">
        <v>31</v>
      </c>
      <c r="J109" s="139" t="s">
        <v>31</v>
      </c>
      <c r="K109" s="596" t="s">
        <v>31</v>
      </c>
      <c r="L109" s="140" t="s">
        <v>31</v>
      </c>
      <c r="M109" s="501"/>
      <c r="N109" s="64"/>
    </row>
    <row r="110" spans="1:14">
      <c r="A110" s="293"/>
      <c r="B110" s="613"/>
      <c r="C110" s="138" t="s">
        <v>258</v>
      </c>
      <c r="D110" s="141">
        <v>127200</v>
      </c>
      <c r="E110" s="141">
        <v>8700</v>
      </c>
      <c r="F110" s="141">
        <v>17900</v>
      </c>
      <c r="G110" s="141">
        <v>88500</v>
      </c>
      <c r="H110" s="141">
        <v>700</v>
      </c>
      <c r="I110" s="141">
        <v>1300</v>
      </c>
      <c r="J110" s="426" t="s">
        <v>18</v>
      </c>
      <c r="K110" s="141">
        <v>8700</v>
      </c>
      <c r="L110" s="142">
        <v>1300</v>
      </c>
      <c r="N110" s="64"/>
    </row>
    <row r="111" spans="1:14">
      <c r="A111" s="166"/>
      <c r="B111" s="613"/>
      <c r="C111" s="138" t="s">
        <v>275</v>
      </c>
      <c r="D111" s="141">
        <v>125800</v>
      </c>
      <c r="E111" s="141">
        <v>8300</v>
      </c>
      <c r="F111" s="141">
        <v>20600</v>
      </c>
      <c r="G111" s="141">
        <v>83500</v>
      </c>
      <c r="H111" s="141">
        <v>900</v>
      </c>
      <c r="I111" s="141">
        <v>1200</v>
      </c>
      <c r="J111" s="427" t="s">
        <v>18</v>
      </c>
      <c r="K111" s="141">
        <v>9900</v>
      </c>
      <c r="L111" s="142">
        <v>1600</v>
      </c>
      <c r="N111" s="64"/>
    </row>
    <row r="112" spans="1:14">
      <c r="A112" s="166"/>
      <c r="B112" s="613"/>
      <c r="C112" s="144" t="s">
        <v>291</v>
      </c>
      <c r="D112" s="141">
        <v>122500</v>
      </c>
      <c r="E112" s="141">
        <v>8600</v>
      </c>
      <c r="F112" s="141">
        <v>19900</v>
      </c>
      <c r="G112" s="141">
        <v>82000</v>
      </c>
      <c r="H112" s="141">
        <v>800</v>
      </c>
      <c r="I112" s="141">
        <v>1100</v>
      </c>
      <c r="J112" s="427" t="s">
        <v>18</v>
      </c>
      <c r="K112" s="141">
        <v>8800</v>
      </c>
      <c r="L112" s="142">
        <v>1200</v>
      </c>
      <c r="N112" s="64"/>
    </row>
    <row r="113" spans="1:13" ht="13" thickBot="1">
      <c r="A113" s="166"/>
      <c r="B113" s="614"/>
      <c r="C113" s="147" t="s">
        <v>305</v>
      </c>
      <c r="D113" s="102">
        <v>114200</v>
      </c>
      <c r="E113" s="102">
        <v>7700</v>
      </c>
      <c r="F113" s="102">
        <v>19600</v>
      </c>
      <c r="G113" s="102">
        <v>75800</v>
      </c>
      <c r="H113" s="102">
        <v>700</v>
      </c>
      <c r="I113" s="102">
        <v>900</v>
      </c>
      <c r="J113" s="428" t="s">
        <v>18</v>
      </c>
      <c r="K113" s="102">
        <v>8300</v>
      </c>
      <c r="L113" s="103">
        <v>1100</v>
      </c>
    </row>
    <row r="114" spans="1:13">
      <c r="G114" s="58"/>
      <c r="H114" s="58"/>
      <c r="I114" s="58"/>
      <c r="J114" s="58"/>
      <c r="K114" s="58"/>
      <c r="L114" s="509"/>
    </row>
    <row r="115" spans="1:13">
      <c r="B115" s="220" t="s">
        <v>180</v>
      </c>
      <c r="C115" s="429"/>
      <c r="D115" s="429"/>
      <c r="E115" s="429"/>
      <c r="F115" s="429"/>
      <c r="G115" s="429"/>
      <c r="H115" s="429"/>
      <c r="I115" s="429"/>
      <c r="J115" s="429"/>
      <c r="K115" s="65"/>
      <c r="L115" s="137"/>
      <c r="M115" s="137"/>
    </row>
    <row r="116" spans="1:13">
      <c r="B116" s="65" t="s">
        <v>266</v>
      </c>
      <c r="C116" s="429"/>
      <c r="D116" s="429"/>
      <c r="E116" s="429"/>
      <c r="F116" s="429"/>
      <c r="G116" s="429"/>
      <c r="H116" s="429"/>
      <c r="I116" s="429"/>
      <c r="J116" s="429"/>
      <c r="K116" s="65"/>
      <c r="L116" s="137"/>
      <c r="M116" s="137"/>
    </row>
    <row r="117" spans="1:13">
      <c r="B117" s="627" t="s">
        <v>347</v>
      </c>
      <c r="C117" s="628"/>
      <c r="D117" s="628"/>
      <c r="E117" s="628"/>
      <c r="F117" s="628"/>
      <c r="G117" s="628"/>
      <c r="H117" s="628"/>
      <c r="I117" s="628"/>
      <c r="J117" s="628"/>
      <c r="K117" s="628"/>
      <c r="L117" s="628"/>
      <c r="M117" s="628"/>
    </row>
    <row r="118" spans="1:13" ht="12.75" customHeight="1">
      <c r="B118" s="445" t="s">
        <v>346</v>
      </c>
      <c r="C118" s="445"/>
      <c r="D118" s="445"/>
      <c r="E118" s="445"/>
      <c r="F118" s="445"/>
      <c r="G118" s="445"/>
      <c r="H118" s="445"/>
      <c r="I118" s="445"/>
      <c r="J118" s="445"/>
      <c r="K118" s="445"/>
      <c r="L118" s="445"/>
      <c r="M118" s="445"/>
    </row>
    <row r="119" spans="1:13">
      <c r="B119" s="444" t="s">
        <v>265</v>
      </c>
      <c r="C119" s="445"/>
      <c r="D119" s="445"/>
      <c r="E119" s="445"/>
      <c r="F119" s="445"/>
      <c r="G119" s="445"/>
      <c r="H119" s="445"/>
      <c r="I119" s="445"/>
      <c r="J119" s="445"/>
      <c r="K119" s="445"/>
      <c r="L119" s="445"/>
      <c r="M119" s="445"/>
    </row>
    <row r="120" spans="1:13">
      <c r="B120" s="445" t="s">
        <v>309</v>
      </c>
      <c r="C120" s="445"/>
      <c r="D120" s="445"/>
      <c r="E120" s="445"/>
      <c r="F120" s="445"/>
      <c r="G120" s="445"/>
      <c r="H120" s="445"/>
      <c r="I120" s="445"/>
      <c r="J120" s="445"/>
      <c r="K120" s="445"/>
      <c r="L120" s="445"/>
      <c r="M120" s="445"/>
    </row>
    <row r="121" spans="1:13">
      <c r="B121" s="220" t="s">
        <v>168</v>
      </c>
      <c r="C121" s="446"/>
      <c r="D121" s="446"/>
      <c r="E121" s="446"/>
      <c r="F121" s="446"/>
      <c r="G121" s="446"/>
      <c r="H121" s="446"/>
      <c r="I121" s="446"/>
      <c r="J121" s="446"/>
      <c r="K121" s="446"/>
      <c r="L121" s="447"/>
      <c r="M121" s="445"/>
    </row>
    <row r="122" spans="1:13">
      <c r="B122" s="220" t="s">
        <v>169</v>
      </c>
      <c r="C122" s="446"/>
      <c r="D122" s="446"/>
      <c r="E122" s="446"/>
      <c r="F122" s="446"/>
      <c r="G122" s="446"/>
      <c r="H122" s="446"/>
      <c r="I122" s="446"/>
      <c r="J122" s="446"/>
      <c r="K122" s="446"/>
      <c r="L122" s="65"/>
      <c r="M122" s="65"/>
    </row>
    <row r="123" spans="1:13">
      <c r="B123" s="627" t="s">
        <v>182</v>
      </c>
      <c r="C123" s="628"/>
      <c r="D123" s="628"/>
      <c r="E123" s="628"/>
      <c r="F123" s="628"/>
      <c r="G123" s="628"/>
      <c r="H123" s="628"/>
      <c r="I123" s="628"/>
      <c r="J123" s="65"/>
      <c r="K123" s="65"/>
      <c r="L123" s="65"/>
      <c r="M123" s="65"/>
    </row>
    <row r="124" spans="1:13">
      <c r="B124" s="220" t="s">
        <v>171</v>
      </c>
      <c r="C124" s="220"/>
      <c r="D124" s="220"/>
      <c r="E124" s="220"/>
      <c r="F124" s="220"/>
      <c r="G124" s="220"/>
      <c r="H124" s="220"/>
      <c r="I124" s="220"/>
      <c r="M124" s="65"/>
    </row>
    <row r="125" spans="1:13">
      <c r="B125" s="461" t="s">
        <v>121</v>
      </c>
      <c r="M125" s="65"/>
    </row>
    <row r="126" spans="1:13">
      <c r="B126" s="220" t="s">
        <v>172</v>
      </c>
      <c r="M126" s="65"/>
    </row>
    <row r="127" spans="1:13">
      <c r="B127" s="220" t="s">
        <v>181</v>
      </c>
    </row>
    <row r="128" spans="1:13">
      <c r="B128" s="461"/>
    </row>
    <row r="129" spans="2:2">
      <c r="B129" s="154" t="s">
        <v>308</v>
      </c>
    </row>
    <row r="131" spans="2:2">
      <c r="B131" s="268" t="s">
        <v>297</v>
      </c>
    </row>
  </sheetData>
  <sheetProtection password="F7C1" sheet="1"/>
  <mergeCells count="15">
    <mergeCell ref="B117:M117"/>
    <mergeCell ref="B123:I123"/>
    <mergeCell ref="B79:L79"/>
    <mergeCell ref="B103:B113"/>
    <mergeCell ref="B66:B76"/>
    <mergeCell ref="B44:B54"/>
    <mergeCell ref="B55:B65"/>
    <mergeCell ref="B81:B91"/>
    <mergeCell ref="B92:B102"/>
    <mergeCell ref="B5:L5"/>
    <mergeCell ref="B42:L42"/>
    <mergeCell ref="B29:B39"/>
    <mergeCell ref="B7:B17"/>
    <mergeCell ref="B18:B28"/>
    <mergeCell ref="B3:L3"/>
  </mergeCells>
  <phoneticPr fontId="6" type="noConversion"/>
  <hyperlinks>
    <hyperlink ref="B129" location="'Table 2 PMS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4" orientation="portrait"/>
  <headerFooter>
    <oddHeader>&amp;L&amp;G</oddHeader>
    <oddFooter>&amp;RPage &amp;P of &amp;N</oddFooter>
  </headerFooter>
  <rowBreaks count="1" manualBreakCount="1">
    <brk id="78" max="12" man="1"/>
  </rowBreaks>
  <drawing r:id="rId1"/>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indexed="13"/>
    <pageSetUpPr autoPageBreaks="0"/>
  </sheetPr>
  <dimension ref="A1:I160"/>
  <sheetViews>
    <sheetView showGridLines="0" zoomScaleSheetLayoutView="130" workbookViewId="0">
      <pane ySplit="3" topLeftCell="A111"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8" style="65" customWidth="1"/>
    <col min="10" max="16384" width="9.1640625" style="123"/>
  </cols>
  <sheetData>
    <row r="1" spans="1:9" ht="45.75" customHeight="1">
      <c r="B1" s="566" t="s">
        <v>39</v>
      </c>
    </row>
    <row r="3" spans="1:9" s="448" customFormat="1" ht="62.25" customHeight="1">
      <c r="B3" s="619" t="s">
        <v>395</v>
      </c>
      <c r="C3" s="619"/>
      <c r="D3" s="619"/>
      <c r="E3" s="619"/>
      <c r="F3" s="619"/>
      <c r="G3" s="619"/>
      <c r="H3" s="422"/>
      <c r="I3" s="422"/>
    </row>
    <row r="4" spans="1:9" ht="18" customHeight="1" thickBot="1">
      <c r="B4" s="449"/>
      <c r="C4" s="449"/>
      <c r="D4" s="449"/>
      <c r="E4" s="449"/>
      <c r="F4" s="449"/>
      <c r="G4" s="449"/>
    </row>
    <row r="5" spans="1:9" ht="20" customHeight="1" thickBot="1">
      <c r="B5" s="615" t="s">
        <v>110</v>
      </c>
      <c r="C5" s="616"/>
      <c r="D5" s="616"/>
      <c r="E5" s="616"/>
      <c r="F5" s="616"/>
      <c r="G5" s="617"/>
    </row>
    <row r="6" spans="1:9" ht="25" thickBot="1">
      <c r="A6" s="293"/>
      <c r="B6" s="294" t="s">
        <v>9</v>
      </c>
      <c r="C6" s="295" t="s">
        <v>117</v>
      </c>
      <c r="D6" s="130" t="s">
        <v>125</v>
      </c>
      <c r="E6" s="130" t="s">
        <v>10</v>
      </c>
      <c r="F6" s="130" t="s">
        <v>209</v>
      </c>
      <c r="G6" s="131" t="s">
        <v>23</v>
      </c>
    </row>
    <row r="7" spans="1:9" ht="12.75" customHeight="1">
      <c r="A7" s="293"/>
      <c r="B7" s="612" t="s">
        <v>24</v>
      </c>
      <c r="C7" s="297" t="s">
        <v>184</v>
      </c>
      <c r="D7" s="450">
        <v>8236</v>
      </c>
      <c r="E7" s="451">
        <v>161489</v>
      </c>
      <c r="F7" s="451">
        <v>97656</v>
      </c>
      <c r="G7" s="458">
        <v>63832</v>
      </c>
      <c r="I7" s="137"/>
    </row>
    <row r="8" spans="1:9" ht="12.75" customHeight="1">
      <c r="A8" s="293"/>
      <c r="B8" s="613"/>
      <c r="C8" s="465" t="s">
        <v>185</v>
      </c>
      <c r="D8" s="120">
        <v>6470.0093982859589</v>
      </c>
      <c r="E8" s="313">
        <v>173784.33554174952</v>
      </c>
      <c r="F8" s="452">
        <v>103632.69988875606</v>
      </c>
      <c r="G8" s="453">
        <v>70151.635652993456</v>
      </c>
    </row>
    <row r="9" spans="1:9" ht="12.75" customHeight="1">
      <c r="A9" s="293"/>
      <c r="B9" s="613"/>
      <c r="C9" s="465" t="s">
        <v>8</v>
      </c>
      <c r="D9" s="394">
        <v>6525.64</v>
      </c>
      <c r="E9" s="452">
        <v>199693.40845737947</v>
      </c>
      <c r="F9" s="452">
        <v>111938.97131740193</v>
      </c>
      <c r="G9" s="314">
        <v>87754.43713997757</v>
      </c>
      <c r="I9" s="137"/>
    </row>
    <row r="10" spans="1:9" ht="12.75" customHeight="1">
      <c r="A10" s="293"/>
      <c r="B10" s="613"/>
      <c r="C10" s="138" t="s">
        <v>5</v>
      </c>
      <c r="D10" s="120">
        <v>6101.48</v>
      </c>
      <c r="E10" s="313">
        <v>211451.62382405583</v>
      </c>
      <c r="F10" s="313">
        <v>115558.85398952385</v>
      </c>
      <c r="G10" s="314">
        <v>95892.76983453198</v>
      </c>
      <c r="I10" s="137"/>
    </row>
    <row r="11" spans="1:9" ht="12.75" customHeight="1">
      <c r="A11" s="293"/>
      <c r="B11" s="613"/>
      <c r="C11" s="138" t="s">
        <v>6</v>
      </c>
      <c r="D11" s="120">
        <v>7042</v>
      </c>
      <c r="E11" s="313">
        <v>216009.87337404146</v>
      </c>
      <c r="F11" s="313">
        <v>121079.83138881001</v>
      </c>
      <c r="G11" s="314">
        <v>94930.041985231452</v>
      </c>
    </row>
    <row r="12" spans="1:9" ht="12.75" customHeight="1">
      <c r="A12" s="293"/>
      <c r="B12" s="613"/>
      <c r="C12" s="138" t="s">
        <v>7</v>
      </c>
      <c r="D12" s="121">
        <v>6762</v>
      </c>
      <c r="E12" s="139">
        <v>219469.36310559008</v>
      </c>
      <c r="F12" s="139">
        <v>126386.28520260277</v>
      </c>
      <c r="G12" s="140">
        <v>93083.077902987308</v>
      </c>
    </row>
    <row r="13" spans="1:9" ht="12.75" customHeight="1">
      <c r="A13" s="293"/>
      <c r="B13" s="613"/>
      <c r="C13" s="503" t="s">
        <v>208</v>
      </c>
      <c r="D13" s="121">
        <v>6621.25</v>
      </c>
      <c r="E13" s="139">
        <v>224300</v>
      </c>
      <c r="F13" s="139">
        <v>132000</v>
      </c>
      <c r="G13" s="140">
        <v>92200</v>
      </c>
    </row>
    <row r="14" spans="1:9" ht="12.75" customHeight="1">
      <c r="A14" s="293"/>
      <c r="B14" s="613"/>
      <c r="C14" s="138" t="s">
        <v>258</v>
      </c>
      <c r="D14" s="121">
        <v>6550</v>
      </c>
      <c r="E14" s="139">
        <v>227300</v>
      </c>
      <c r="F14" s="139">
        <v>135100</v>
      </c>
      <c r="G14" s="140">
        <v>92300</v>
      </c>
      <c r="I14" s="424"/>
    </row>
    <row r="15" spans="1:9" ht="12.75" customHeight="1">
      <c r="A15" s="293"/>
      <c r="B15" s="613"/>
      <c r="C15" s="138" t="s">
        <v>275</v>
      </c>
      <c r="D15" s="121">
        <v>6500</v>
      </c>
      <c r="E15" s="139">
        <v>230100</v>
      </c>
      <c r="F15" s="139">
        <v>139200</v>
      </c>
      <c r="G15" s="140">
        <v>90900</v>
      </c>
      <c r="I15" s="424"/>
    </row>
    <row r="16" spans="1:9" ht="12.75" customHeight="1">
      <c r="A16" s="293"/>
      <c r="B16" s="613"/>
      <c r="C16" s="144" t="s">
        <v>291</v>
      </c>
      <c r="D16" s="120">
        <v>6650</v>
      </c>
      <c r="E16" s="139">
        <v>231500</v>
      </c>
      <c r="F16" s="139">
        <v>140600</v>
      </c>
      <c r="G16" s="140">
        <v>90900</v>
      </c>
      <c r="I16" s="424"/>
    </row>
    <row r="17" spans="1:9" ht="12.75" customHeight="1" thickBot="1">
      <c r="A17" s="293"/>
      <c r="B17" s="614"/>
      <c r="C17" s="147" t="s">
        <v>305</v>
      </c>
      <c r="D17" s="504">
        <v>6700</v>
      </c>
      <c r="E17" s="419">
        <v>237900</v>
      </c>
      <c r="F17" s="419">
        <v>146800</v>
      </c>
      <c r="G17" s="498">
        <v>91100</v>
      </c>
      <c r="I17" s="424"/>
    </row>
    <row r="18" spans="1:9" ht="12.75" customHeight="1">
      <c r="A18" s="293"/>
      <c r="B18" s="612" t="s">
        <v>123</v>
      </c>
      <c r="C18" s="297" t="s">
        <v>184</v>
      </c>
      <c r="D18" s="450">
        <v>1316</v>
      </c>
      <c r="E18" s="451">
        <v>239391</v>
      </c>
      <c r="F18" s="451">
        <v>161106</v>
      </c>
      <c r="G18" s="458">
        <v>78285</v>
      </c>
      <c r="I18" s="246"/>
    </row>
    <row r="19" spans="1:9" ht="12.75" customHeight="1">
      <c r="A19" s="293"/>
      <c r="B19" s="613"/>
      <c r="C19" s="465" t="s">
        <v>185</v>
      </c>
      <c r="D19" s="120">
        <v>1104.766846361186</v>
      </c>
      <c r="E19" s="313">
        <v>247698.37283241036</v>
      </c>
      <c r="F19" s="313">
        <v>162243.05310277981</v>
      </c>
      <c r="G19" s="314">
        <v>85455.319729630544</v>
      </c>
      <c r="I19" s="137"/>
    </row>
    <row r="20" spans="1:9" ht="12.75" customHeight="1">
      <c r="A20" s="293"/>
      <c r="B20" s="613"/>
      <c r="C20" s="465" t="s">
        <v>188</v>
      </c>
      <c r="D20" s="394">
        <v>1038.6600000000001</v>
      </c>
      <c r="E20" s="452" t="s">
        <v>31</v>
      </c>
      <c r="F20" s="483">
        <v>176103.90053112787</v>
      </c>
      <c r="G20" s="453" t="s">
        <v>31</v>
      </c>
      <c r="I20" s="137"/>
    </row>
    <row r="21" spans="1:9" ht="12.75" customHeight="1">
      <c r="A21" s="293"/>
      <c r="B21" s="613"/>
      <c r="C21" s="138" t="s">
        <v>5</v>
      </c>
      <c r="D21" s="394">
        <v>942.87</v>
      </c>
      <c r="E21" s="483">
        <v>292088.52508565603</v>
      </c>
      <c r="F21" s="483">
        <v>178381.81847602539</v>
      </c>
      <c r="G21" s="484">
        <v>113706.70660963068</v>
      </c>
    </row>
    <row r="22" spans="1:9" ht="12.75" customHeight="1">
      <c r="A22" s="293"/>
      <c r="B22" s="613"/>
      <c r="C22" s="138" t="s">
        <v>6</v>
      </c>
      <c r="D22" s="120">
        <v>1068</v>
      </c>
      <c r="E22" s="483">
        <v>295252.49987313489</v>
      </c>
      <c r="F22" s="483">
        <v>180119.97677230556</v>
      </c>
      <c r="G22" s="484">
        <v>115132.5231008293</v>
      </c>
    </row>
    <row r="23" spans="1:9" ht="12.75" customHeight="1">
      <c r="A23" s="293"/>
      <c r="B23" s="613"/>
      <c r="C23" s="138" t="s">
        <v>7</v>
      </c>
      <c r="D23" s="120">
        <v>958</v>
      </c>
      <c r="E23" s="139">
        <v>301620.17554464634</v>
      </c>
      <c r="F23" s="139">
        <v>189300.78634662126</v>
      </c>
      <c r="G23" s="140">
        <v>112319.38919802508</v>
      </c>
    </row>
    <row r="24" spans="1:9" ht="12.75" customHeight="1">
      <c r="A24" s="293"/>
      <c r="B24" s="613"/>
      <c r="C24" s="138" t="s">
        <v>208</v>
      </c>
      <c r="D24" s="120">
        <v>910.58</v>
      </c>
      <c r="E24" s="139">
        <v>298500</v>
      </c>
      <c r="F24" s="139">
        <v>192100</v>
      </c>
      <c r="G24" s="140">
        <v>106500</v>
      </c>
    </row>
    <row r="25" spans="1:9" ht="12.75" customHeight="1">
      <c r="A25" s="293"/>
      <c r="B25" s="613"/>
      <c r="C25" s="138" t="s">
        <v>258</v>
      </c>
      <c r="D25" s="121">
        <v>850</v>
      </c>
      <c r="E25" s="139">
        <v>304800</v>
      </c>
      <c r="F25" s="139">
        <v>198500</v>
      </c>
      <c r="G25" s="140">
        <v>106200</v>
      </c>
      <c r="I25" s="80"/>
    </row>
    <row r="26" spans="1:9" ht="12.75" customHeight="1">
      <c r="A26" s="293"/>
      <c r="B26" s="613"/>
      <c r="C26" s="138" t="s">
        <v>275</v>
      </c>
      <c r="D26" s="121">
        <v>850</v>
      </c>
      <c r="E26" s="139">
        <v>312800</v>
      </c>
      <c r="F26" s="139">
        <v>207600</v>
      </c>
      <c r="G26" s="140">
        <v>105100</v>
      </c>
      <c r="I26" s="80"/>
    </row>
    <row r="27" spans="1:9" ht="12.75" customHeight="1">
      <c r="A27" s="293"/>
      <c r="B27" s="613"/>
      <c r="C27" s="144" t="s">
        <v>291</v>
      </c>
      <c r="D27" s="121">
        <v>850</v>
      </c>
      <c r="E27" s="139">
        <v>317600</v>
      </c>
      <c r="F27" s="139">
        <v>213600</v>
      </c>
      <c r="G27" s="140">
        <v>104000</v>
      </c>
      <c r="I27" s="80"/>
    </row>
    <row r="28" spans="1:9" ht="12.75" customHeight="1" thickBot="1">
      <c r="A28" s="293"/>
      <c r="B28" s="614"/>
      <c r="C28" s="147" t="s">
        <v>305</v>
      </c>
      <c r="D28" s="274">
        <v>900</v>
      </c>
      <c r="E28" s="419">
        <v>321900</v>
      </c>
      <c r="F28" s="419">
        <v>219500</v>
      </c>
      <c r="G28" s="498">
        <v>102400</v>
      </c>
      <c r="I28" s="80"/>
    </row>
    <row r="29" spans="1:9" ht="12.75" customHeight="1">
      <c r="A29" s="485"/>
      <c r="B29" s="612" t="s">
        <v>124</v>
      </c>
      <c r="C29" s="297" t="s">
        <v>186</v>
      </c>
      <c r="D29" s="451" t="s">
        <v>31</v>
      </c>
      <c r="E29" s="451" t="s">
        <v>31</v>
      </c>
      <c r="F29" s="451" t="s">
        <v>31</v>
      </c>
      <c r="G29" s="458" t="s">
        <v>31</v>
      </c>
    </row>
    <row r="30" spans="1:9" ht="12.75" customHeight="1">
      <c r="A30" s="293"/>
      <c r="B30" s="613"/>
      <c r="C30" s="465" t="s">
        <v>187</v>
      </c>
      <c r="D30" s="452" t="s">
        <v>31</v>
      </c>
      <c r="E30" s="452" t="s">
        <v>31</v>
      </c>
      <c r="F30" s="452" t="s">
        <v>31</v>
      </c>
      <c r="G30" s="453" t="s">
        <v>31</v>
      </c>
    </row>
    <row r="31" spans="1:9" ht="12.75" customHeight="1">
      <c r="A31" s="293"/>
      <c r="B31" s="613"/>
      <c r="C31" s="465" t="s">
        <v>188</v>
      </c>
      <c r="D31" s="394">
        <v>5486.98</v>
      </c>
      <c r="E31" s="452" t="s">
        <v>31</v>
      </c>
      <c r="F31" s="452">
        <v>99792.846240013518</v>
      </c>
      <c r="G31" s="453" t="s">
        <v>31</v>
      </c>
    </row>
    <row r="32" spans="1:9" ht="12.75" customHeight="1">
      <c r="A32" s="293"/>
      <c r="B32" s="613"/>
      <c r="C32" s="138" t="s">
        <v>5</v>
      </c>
      <c r="D32" s="120">
        <v>5158.6099999999997</v>
      </c>
      <c r="E32" s="313">
        <v>196239.64375672766</v>
      </c>
      <c r="F32" s="313">
        <v>103727.62346028938</v>
      </c>
      <c r="G32" s="314">
        <v>92512.020296438277</v>
      </c>
    </row>
    <row r="33" spans="1:9" ht="12.75" customHeight="1">
      <c r="A33" s="293"/>
      <c r="B33" s="613"/>
      <c r="C33" s="138" t="s">
        <v>6</v>
      </c>
      <c r="D33" s="120">
        <v>5974</v>
      </c>
      <c r="E33" s="313">
        <v>201843.29735894507</v>
      </c>
      <c r="F33" s="313">
        <v>110524.94768118848</v>
      </c>
      <c r="G33" s="314">
        <v>91318.349677756589</v>
      </c>
    </row>
    <row r="34" spans="1:9" ht="12.75" customHeight="1">
      <c r="A34" s="293"/>
      <c r="B34" s="613"/>
      <c r="C34" s="138" t="s">
        <v>7</v>
      </c>
      <c r="D34" s="121">
        <v>5804</v>
      </c>
      <c r="E34" s="139">
        <v>205909.66663653727</v>
      </c>
      <c r="F34" s="139">
        <v>116001.70696397488</v>
      </c>
      <c r="G34" s="140">
        <v>89907.959672562385</v>
      </c>
    </row>
    <row r="35" spans="1:9" ht="12.75" customHeight="1">
      <c r="A35" s="293"/>
      <c r="B35" s="613"/>
      <c r="C35" s="138" t="s">
        <v>208</v>
      </c>
      <c r="D35" s="121">
        <v>5710.67</v>
      </c>
      <c r="E35" s="139">
        <v>224300</v>
      </c>
      <c r="F35" s="139">
        <v>132000</v>
      </c>
      <c r="G35" s="140">
        <v>92200</v>
      </c>
      <c r="I35" s="137"/>
    </row>
    <row r="36" spans="1:9" ht="12.75" customHeight="1">
      <c r="A36" s="293"/>
      <c r="B36" s="613"/>
      <c r="C36" s="138" t="s">
        <v>258</v>
      </c>
      <c r="D36" s="121">
        <v>5700</v>
      </c>
      <c r="E36" s="139">
        <v>215500</v>
      </c>
      <c r="F36" s="139">
        <v>125400</v>
      </c>
      <c r="G36" s="140">
        <v>90100</v>
      </c>
      <c r="I36" s="137"/>
    </row>
    <row r="37" spans="1:9" ht="12.75" customHeight="1">
      <c r="A37" s="166"/>
      <c r="B37" s="613"/>
      <c r="C37" s="138" t="s">
        <v>275</v>
      </c>
      <c r="D37" s="121">
        <v>5650</v>
      </c>
      <c r="E37" s="139">
        <v>217600</v>
      </c>
      <c r="F37" s="139">
        <v>128900</v>
      </c>
      <c r="G37" s="140">
        <v>88700</v>
      </c>
      <c r="I37" s="137"/>
    </row>
    <row r="38" spans="1:9" ht="12.75" customHeight="1">
      <c r="A38" s="166"/>
      <c r="B38" s="613"/>
      <c r="C38" s="144" t="s">
        <v>291</v>
      </c>
      <c r="D38" s="121">
        <v>5750</v>
      </c>
      <c r="E38" s="139">
        <v>218500</v>
      </c>
      <c r="F38" s="139">
        <v>129600</v>
      </c>
      <c r="G38" s="140">
        <v>88900</v>
      </c>
      <c r="I38" s="137"/>
    </row>
    <row r="39" spans="1:9" ht="12.75" customHeight="1" thickBot="1">
      <c r="A39" s="166"/>
      <c r="B39" s="614"/>
      <c r="C39" s="147" t="s">
        <v>305</v>
      </c>
      <c r="D39" s="274">
        <v>5850</v>
      </c>
      <c r="E39" s="275">
        <v>225200</v>
      </c>
      <c r="F39" s="275">
        <v>135800</v>
      </c>
      <c r="G39" s="276">
        <v>89400</v>
      </c>
    </row>
    <row r="40" spans="1:9">
      <c r="G40" s="455"/>
    </row>
    <row r="41" spans="1:9" ht="13" thickBot="1">
      <c r="B41" s="220"/>
      <c r="C41" s="220"/>
      <c r="D41" s="220"/>
      <c r="E41" s="220"/>
      <c r="F41" s="220"/>
      <c r="G41" s="220"/>
    </row>
    <row r="42" spans="1:9" ht="20" customHeight="1" thickBot="1">
      <c r="B42" s="615" t="s">
        <v>41</v>
      </c>
      <c r="C42" s="616"/>
      <c r="D42" s="616"/>
      <c r="E42" s="616"/>
      <c r="F42" s="616"/>
      <c r="G42" s="617"/>
    </row>
    <row r="43" spans="1:9" ht="25" thickBot="1">
      <c r="A43" s="293"/>
      <c r="B43" s="294" t="s">
        <v>9</v>
      </c>
      <c r="C43" s="488" t="s">
        <v>117</v>
      </c>
      <c r="D43" s="489" t="s">
        <v>125</v>
      </c>
      <c r="E43" s="489" t="s">
        <v>10</v>
      </c>
      <c r="F43" s="130" t="s">
        <v>209</v>
      </c>
      <c r="G43" s="500" t="s">
        <v>23</v>
      </c>
    </row>
    <row r="44" spans="1:9">
      <c r="A44" s="293"/>
      <c r="B44" s="612" t="s">
        <v>24</v>
      </c>
      <c r="C44" s="297" t="s">
        <v>184</v>
      </c>
      <c r="D44" s="450">
        <v>12431</v>
      </c>
      <c r="E44" s="451">
        <v>187071</v>
      </c>
      <c r="F44" s="451">
        <v>113276</v>
      </c>
      <c r="G44" s="458">
        <v>73795</v>
      </c>
      <c r="I44" s="246"/>
    </row>
    <row r="45" spans="1:9">
      <c r="A45" s="293"/>
      <c r="B45" s="613"/>
      <c r="C45" s="465" t="s">
        <v>185</v>
      </c>
      <c r="D45" s="120">
        <v>12634.629221452222</v>
      </c>
      <c r="E45" s="313">
        <v>204159.41600488976</v>
      </c>
      <c r="F45" s="452">
        <v>122123.60515338098</v>
      </c>
      <c r="G45" s="453">
        <v>82035.810851508781</v>
      </c>
      <c r="I45" s="137"/>
    </row>
    <row r="46" spans="1:9">
      <c r="A46" s="293"/>
      <c r="B46" s="613"/>
      <c r="C46" s="465" t="s">
        <v>8</v>
      </c>
      <c r="D46" s="394">
        <v>13421.43</v>
      </c>
      <c r="E46" s="452">
        <v>227914.82838619238</v>
      </c>
      <c r="F46" s="452">
        <v>128958.06845841177</v>
      </c>
      <c r="G46" s="314">
        <v>98956.759927780615</v>
      </c>
      <c r="I46" s="137"/>
    </row>
    <row r="47" spans="1:9">
      <c r="A47" s="293"/>
      <c r="B47" s="613"/>
      <c r="C47" s="138" t="s">
        <v>5</v>
      </c>
      <c r="D47" s="120">
        <v>13249.54</v>
      </c>
      <c r="E47" s="313">
        <v>243367.52228681144</v>
      </c>
      <c r="F47" s="313">
        <v>134695.63791648616</v>
      </c>
      <c r="G47" s="314">
        <v>108671.88437032528</v>
      </c>
      <c r="I47" s="137"/>
    </row>
    <row r="48" spans="1:9">
      <c r="A48" s="293"/>
      <c r="B48" s="613"/>
      <c r="C48" s="138" t="s">
        <v>6</v>
      </c>
      <c r="D48" s="120">
        <v>13376</v>
      </c>
      <c r="E48" s="313">
        <v>246834.74208208732</v>
      </c>
      <c r="F48" s="313">
        <v>139838.86241327753</v>
      </c>
      <c r="G48" s="314">
        <v>106995.87966880979</v>
      </c>
    </row>
    <row r="49" spans="1:9">
      <c r="A49" s="293"/>
      <c r="B49" s="613"/>
      <c r="C49" s="138" t="s">
        <v>7</v>
      </c>
      <c r="D49" s="121">
        <v>13107</v>
      </c>
      <c r="E49" s="139">
        <v>252878.0107095445</v>
      </c>
      <c r="F49" s="139">
        <v>147056.90408331426</v>
      </c>
      <c r="G49" s="140">
        <v>105821.10662623023</v>
      </c>
    </row>
    <row r="50" spans="1:9">
      <c r="A50" s="293"/>
      <c r="B50" s="613"/>
      <c r="C50" s="138" t="s">
        <v>208</v>
      </c>
      <c r="D50" s="121">
        <v>12816.93</v>
      </c>
      <c r="E50" s="139">
        <v>260800</v>
      </c>
      <c r="F50" s="139">
        <v>155600</v>
      </c>
      <c r="G50" s="140">
        <v>105200</v>
      </c>
    </row>
    <row r="51" spans="1:9">
      <c r="A51" s="293"/>
      <c r="B51" s="613"/>
      <c r="C51" s="138" t="s">
        <v>258</v>
      </c>
      <c r="D51" s="121">
        <v>12350</v>
      </c>
      <c r="E51" s="139">
        <v>266400</v>
      </c>
      <c r="F51" s="139">
        <v>160200</v>
      </c>
      <c r="G51" s="140">
        <v>106300</v>
      </c>
    </row>
    <row r="52" spans="1:9">
      <c r="A52" s="293"/>
      <c r="B52" s="613"/>
      <c r="C52" s="138" t="s">
        <v>275</v>
      </c>
      <c r="D52" s="121">
        <v>11950</v>
      </c>
      <c r="E52" s="139">
        <v>269900</v>
      </c>
      <c r="F52" s="139">
        <v>165500</v>
      </c>
      <c r="G52" s="140">
        <v>104400</v>
      </c>
    </row>
    <row r="53" spans="1:9">
      <c r="A53" s="293"/>
      <c r="B53" s="613"/>
      <c r="C53" s="144" t="s">
        <v>291</v>
      </c>
      <c r="D53" s="121">
        <v>11600</v>
      </c>
      <c r="E53" s="139">
        <v>270600</v>
      </c>
      <c r="F53" s="139">
        <v>167800</v>
      </c>
      <c r="G53" s="140">
        <v>102800</v>
      </c>
    </row>
    <row r="54" spans="1:9" ht="13" thickBot="1">
      <c r="A54" s="293"/>
      <c r="B54" s="614"/>
      <c r="C54" s="147" t="s">
        <v>305</v>
      </c>
      <c r="D54" s="274">
        <v>11200</v>
      </c>
      <c r="E54" s="419">
        <v>273800</v>
      </c>
      <c r="F54" s="419">
        <v>172300</v>
      </c>
      <c r="G54" s="498">
        <v>101500</v>
      </c>
    </row>
    <row r="55" spans="1:9">
      <c r="A55" s="293"/>
      <c r="B55" s="612" t="s">
        <v>123</v>
      </c>
      <c r="C55" s="297" t="s">
        <v>184</v>
      </c>
      <c r="D55" s="450">
        <v>2078</v>
      </c>
      <c r="E55" s="451">
        <v>273711</v>
      </c>
      <c r="F55" s="451">
        <v>185613</v>
      </c>
      <c r="G55" s="458">
        <v>88097</v>
      </c>
      <c r="I55" s="246"/>
    </row>
    <row r="56" spans="1:9">
      <c r="A56" s="293"/>
      <c r="B56" s="613"/>
      <c r="C56" s="465" t="s">
        <v>185</v>
      </c>
      <c r="D56" s="120">
        <v>2268.1123730964468</v>
      </c>
      <c r="E56" s="313">
        <v>289766.13097456365</v>
      </c>
      <c r="F56" s="313">
        <v>190810.39837887505</v>
      </c>
      <c r="G56" s="314">
        <v>98955.732595688605</v>
      </c>
      <c r="I56" s="137"/>
    </row>
    <row r="57" spans="1:9">
      <c r="A57" s="293"/>
      <c r="B57" s="613"/>
      <c r="C57" s="465" t="s">
        <v>188</v>
      </c>
      <c r="D57" s="394">
        <v>2281.46</v>
      </c>
      <c r="E57" s="452" t="s">
        <v>31</v>
      </c>
      <c r="F57" s="483">
        <v>194818.82697957984</v>
      </c>
      <c r="G57" s="453" t="s">
        <v>31</v>
      </c>
      <c r="I57" s="137"/>
    </row>
    <row r="58" spans="1:9">
      <c r="A58" s="293"/>
      <c r="B58" s="613"/>
      <c r="C58" s="138" t="s">
        <v>5</v>
      </c>
      <c r="D58" s="394">
        <v>2253.29</v>
      </c>
      <c r="E58" s="483">
        <v>332779.44796799117</v>
      </c>
      <c r="F58" s="483">
        <v>204849.192343098</v>
      </c>
      <c r="G58" s="484">
        <v>127930.25562489314</v>
      </c>
    </row>
    <row r="59" spans="1:9">
      <c r="A59" s="293"/>
      <c r="B59" s="613"/>
      <c r="C59" s="138" t="s">
        <v>6</v>
      </c>
      <c r="D59" s="120">
        <v>2286</v>
      </c>
      <c r="E59" s="483">
        <v>328097.71698616655</v>
      </c>
      <c r="F59" s="483">
        <v>201343.5346206727</v>
      </c>
      <c r="G59" s="484">
        <v>126754.18236549382</v>
      </c>
    </row>
    <row r="60" spans="1:9">
      <c r="A60" s="293"/>
      <c r="B60" s="613"/>
      <c r="C60" s="138" t="s">
        <v>7</v>
      </c>
      <c r="D60" s="120">
        <v>2217</v>
      </c>
      <c r="E60" s="139">
        <v>340287.56214222591</v>
      </c>
      <c r="F60" s="139">
        <v>214013.39808298889</v>
      </c>
      <c r="G60" s="140">
        <v>126274.16405923702</v>
      </c>
    </row>
    <row r="61" spans="1:9">
      <c r="A61" s="293"/>
      <c r="B61" s="613"/>
      <c r="C61" s="138" t="s">
        <v>208</v>
      </c>
      <c r="D61" s="120">
        <v>2139.88</v>
      </c>
      <c r="E61" s="139">
        <v>350400</v>
      </c>
      <c r="F61" s="139">
        <v>228100</v>
      </c>
      <c r="G61" s="140">
        <v>122300</v>
      </c>
    </row>
    <row r="62" spans="1:9">
      <c r="A62" s="293"/>
      <c r="B62" s="613"/>
      <c r="C62" s="138" t="s">
        <v>258</v>
      </c>
      <c r="D62" s="121">
        <v>2050</v>
      </c>
      <c r="E62" s="139">
        <v>352900</v>
      </c>
      <c r="F62" s="139">
        <v>230300</v>
      </c>
      <c r="G62" s="140">
        <v>122700</v>
      </c>
      <c r="I62" s="80"/>
    </row>
    <row r="63" spans="1:9">
      <c r="A63" s="293"/>
      <c r="B63" s="613"/>
      <c r="C63" s="138" t="s">
        <v>275</v>
      </c>
      <c r="D63" s="121">
        <v>2050</v>
      </c>
      <c r="E63" s="139">
        <v>357000</v>
      </c>
      <c r="F63" s="139">
        <v>238900</v>
      </c>
      <c r="G63" s="140">
        <v>118100</v>
      </c>
      <c r="I63" s="80"/>
    </row>
    <row r="64" spans="1:9">
      <c r="A64" s="293"/>
      <c r="B64" s="613"/>
      <c r="C64" s="144" t="s">
        <v>291</v>
      </c>
      <c r="D64" s="121">
        <v>2000</v>
      </c>
      <c r="E64" s="139">
        <v>354200</v>
      </c>
      <c r="F64" s="139">
        <v>239900</v>
      </c>
      <c r="G64" s="140">
        <v>114300</v>
      </c>
      <c r="I64" s="80"/>
    </row>
    <row r="65" spans="1:9" ht="13" thickBot="1">
      <c r="A65" s="293"/>
      <c r="B65" s="614"/>
      <c r="C65" s="147" t="s">
        <v>305</v>
      </c>
      <c r="D65" s="274">
        <v>1850</v>
      </c>
      <c r="E65" s="419">
        <v>358700</v>
      </c>
      <c r="F65" s="419">
        <v>246100</v>
      </c>
      <c r="G65" s="498">
        <v>112600</v>
      </c>
      <c r="I65" s="80"/>
    </row>
    <row r="66" spans="1:9">
      <c r="A66" s="293"/>
      <c r="B66" s="612" t="s">
        <v>124</v>
      </c>
      <c r="C66" s="297" t="s">
        <v>186</v>
      </c>
      <c r="D66" s="451" t="s">
        <v>31</v>
      </c>
      <c r="E66" s="451" t="s">
        <v>31</v>
      </c>
      <c r="F66" s="451" t="s">
        <v>31</v>
      </c>
      <c r="G66" s="458" t="s">
        <v>31</v>
      </c>
    </row>
    <row r="67" spans="1:9">
      <c r="A67" s="293"/>
      <c r="B67" s="613"/>
      <c r="C67" s="465" t="s">
        <v>187</v>
      </c>
      <c r="D67" s="452" t="s">
        <v>31</v>
      </c>
      <c r="E67" s="452" t="s">
        <v>31</v>
      </c>
      <c r="F67" s="452" t="s">
        <v>31</v>
      </c>
      <c r="G67" s="453" t="s">
        <v>31</v>
      </c>
    </row>
    <row r="68" spans="1:9">
      <c r="A68" s="293"/>
      <c r="B68" s="613"/>
      <c r="C68" s="465" t="s">
        <v>188</v>
      </c>
      <c r="D68" s="394">
        <v>11139.97</v>
      </c>
      <c r="E68" s="452" t="s">
        <v>31</v>
      </c>
      <c r="F68" s="452">
        <v>115469.81973460873</v>
      </c>
      <c r="G68" s="453" t="s">
        <v>31</v>
      </c>
    </row>
    <row r="69" spans="1:9">
      <c r="A69" s="293"/>
      <c r="B69" s="613"/>
      <c r="C69" s="138" t="s">
        <v>5</v>
      </c>
      <c r="D69" s="120">
        <v>10996.25</v>
      </c>
      <c r="E69" s="313">
        <v>224370.61199185831</v>
      </c>
      <c r="F69" s="313">
        <v>119823.12758918179</v>
      </c>
      <c r="G69" s="314">
        <v>104547.48440267651</v>
      </c>
    </row>
    <row r="70" spans="1:9">
      <c r="A70" s="293"/>
      <c r="B70" s="613"/>
      <c r="C70" s="138" t="s">
        <v>6</v>
      </c>
      <c r="D70" s="120">
        <v>11090</v>
      </c>
      <c r="E70" s="313">
        <v>230083.87096940214</v>
      </c>
      <c r="F70" s="313">
        <v>127160.80284082219</v>
      </c>
      <c r="G70" s="314">
        <v>102923.06812857995</v>
      </c>
      <c r="I70" s="137"/>
    </row>
    <row r="71" spans="1:9">
      <c r="A71" s="293"/>
      <c r="B71" s="613"/>
      <c r="C71" s="138" t="s">
        <v>7</v>
      </c>
      <c r="D71" s="121">
        <v>10890</v>
      </c>
      <c r="E71" s="139">
        <v>235083.06346320733</v>
      </c>
      <c r="F71" s="139">
        <v>133425.81618779243</v>
      </c>
      <c r="G71" s="140">
        <v>101657.24727541491</v>
      </c>
      <c r="I71" s="137"/>
    </row>
    <row r="72" spans="1:9">
      <c r="A72" s="293"/>
      <c r="B72" s="613"/>
      <c r="C72" s="138" t="s">
        <v>208</v>
      </c>
      <c r="D72" s="121">
        <v>10677.05</v>
      </c>
      <c r="E72" s="139">
        <v>242900</v>
      </c>
      <c r="F72" s="139">
        <v>141100</v>
      </c>
      <c r="G72" s="140">
        <v>101800</v>
      </c>
      <c r="I72" s="137"/>
    </row>
    <row r="73" spans="1:9">
      <c r="A73" s="293"/>
      <c r="B73" s="613"/>
      <c r="C73" s="138" t="s">
        <v>258</v>
      </c>
      <c r="D73" s="121">
        <v>10300</v>
      </c>
      <c r="E73" s="139">
        <v>249300</v>
      </c>
      <c r="F73" s="139">
        <v>146300</v>
      </c>
      <c r="G73" s="140">
        <v>103000</v>
      </c>
      <c r="I73" s="137"/>
    </row>
    <row r="74" spans="1:9">
      <c r="A74" s="166"/>
      <c r="B74" s="613"/>
      <c r="C74" s="138" t="s">
        <v>275</v>
      </c>
      <c r="D74" s="121">
        <v>9950</v>
      </c>
      <c r="E74" s="139">
        <v>252100</v>
      </c>
      <c r="F74" s="139">
        <v>150500</v>
      </c>
      <c r="G74" s="140">
        <v>101600</v>
      </c>
      <c r="I74" s="137"/>
    </row>
    <row r="75" spans="1:9">
      <c r="A75" s="166"/>
      <c r="B75" s="613"/>
      <c r="C75" s="144" t="s">
        <v>291</v>
      </c>
      <c r="D75" s="121">
        <v>9650</v>
      </c>
      <c r="E75" s="139">
        <v>253500</v>
      </c>
      <c r="F75" s="139">
        <v>153000</v>
      </c>
      <c r="G75" s="140">
        <v>100500</v>
      </c>
      <c r="I75" s="137"/>
    </row>
    <row r="76" spans="1:9" ht="13" thickBot="1">
      <c r="A76" s="166"/>
      <c r="B76" s="614"/>
      <c r="C76" s="147" t="s">
        <v>305</v>
      </c>
      <c r="D76" s="274">
        <v>9400</v>
      </c>
      <c r="E76" s="234">
        <v>257200</v>
      </c>
      <c r="F76" s="234">
        <v>157900</v>
      </c>
      <c r="G76" s="235">
        <v>99300</v>
      </c>
    </row>
    <row r="77" spans="1:9">
      <c r="G77" s="455"/>
    </row>
    <row r="78" spans="1:9" ht="13" thickBot="1">
      <c r="B78" s="220"/>
      <c r="C78" s="220"/>
      <c r="D78" s="220"/>
      <c r="E78" s="220"/>
      <c r="F78" s="220"/>
      <c r="G78" s="220"/>
    </row>
    <row r="79" spans="1:9" ht="20" customHeight="1" thickBot="1">
      <c r="B79" s="615" t="s">
        <v>42</v>
      </c>
      <c r="C79" s="616"/>
      <c r="D79" s="616"/>
      <c r="E79" s="616"/>
      <c r="F79" s="616"/>
      <c r="G79" s="617"/>
    </row>
    <row r="80" spans="1:9" ht="25" thickBot="1">
      <c r="A80" s="293"/>
      <c r="B80" s="294" t="s">
        <v>9</v>
      </c>
      <c r="C80" s="488" t="s">
        <v>117</v>
      </c>
      <c r="D80" s="489" t="s">
        <v>125</v>
      </c>
      <c r="E80" s="489" t="s">
        <v>10</v>
      </c>
      <c r="F80" s="130" t="s">
        <v>209</v>
      </c>
      <c r="G80" s="500" t="s">
        <v>23</v>
      </c>
    </row>
    <row r="81" spans="1:9">
      <c r="A81" s="293"/>
      <c r="B81" s="612" t="s">
        <v>24</v>
      </c>
      <c r="C81" s="297" t="s">
        <v>184</v>
      </c>
      <c r="D81" s="450">
        <v>8797</v>
      </c>
      <c r="E81" s="451">
        <v>201953</v>
      </c>
      <c r="F81" s="451">
        <v>122485</v>
      </c>
      <c r="G81" s="458">
        <v>79468</v>
      </c>
      <c r="I81" s="246"/>
    </row>
    <row r="82" spans="1:9">
      <c r="A82" s="293"/>
      <c r="B82" s="613"/>
      <c r="C82" s="465" t="s">
        <v>185</v>
      </c>
      <c r="D82" s="120">
        <v>9685.2368458877481</v>
      </c>
      <c r="E82" s="313">
        <v>222232.66136066426</v>
      </c>
      <c r="F82" s="452">
        <v>132773.39338232062</v>
      </c>
      <c r="G82" s="453">
        <v>89459.267978343647</v>
      </c>
      <c r="I82" s="137"/>
    </row>
    <row r="83" spans="1:9">
      <c r="A83" s="293"/>
      <c r="B83" s="613"/>
      <c r="C83" s="465" t="s">
        <v>8</v>
      </c>
      <c r="D83" s="394">
        <v>10745.79</v>
      </c>
      <c r="E83" s="452">
        <v>250220.35874335407</v>
      </c>
      <c r="F83" s="452">
        <v>141693.76944921163</v>
      </c>
      <c r="G83" s="314">
        <v>108526.58929414247</v>
      </c>
      <c r="I83" s="137"/>
    </row>
    <row r="84" spans="1:9">
      <c r="A84" s="293"/>
      <c r="B84" s="613"/>
      <c r="C84" s="138" t="s">
        <v>5</v>
      </c>
      <c r="D84" s="120">
        <v>10945.79</v>
      </c>
      <c r="E84" s="313">
        <v>263192.95231317246</v>
      </c>
      <c r="F84" s="313">
        <v>145373.03642770418</v>
      </c>
      <c r="G84" s="314">
        <v>117819.91588546828</v>
      </c>
      <c r="I84" s="137"/>
    </row>
    <row r="85" spans="1:9">
      <c r="A85" s="293"/>
      <c r="B85" s="613"/>
      <c r="C85" s="138" t="s">
        <v>6</v>
      </c>
      <c r="D85" s="120">
        <v>10652</v>
      </c>
      <c r="E85" s="313">
        <v>267541.38807360124</v>
      </c>
      <c r="F85" s="313">
        <v>151761.74184003007</v>
      </c>
      <c r="G85" s="314">
        <v>115779.64623357117</v>
      </c>
    </row>
    <row r="86" spans="1:9">
      <c r="A86" s="293"/>
      <c r="B86" s="613"/>
      <c r="C86" s="138" t="s">
        <v>7</v>
      </c>
      <c r="D86" s="121">
        <v>10769</v>
      </c>
      <c r="E86" s="139">
        <v>270020.31525675551</v>
      </c>
      <c r="F86" s="139">
        <v>157077.2751091095</v>
      </c>
      <c r="G86" s="140">
        <v>112943.04014764601</v>
      </c>
    </row>
    <row r="87" spans="1:9">
      <c r="A87" s="293"/>
      <c r="B87" s="613"/>
      <c r="C87" s="138" t="s">
        <v>208</v>
      </c>
      <c r="D87" s="121">
        <v>10920.82</v>
      </c>
      <c r="E87" s="139">
        <v>275200</v>
      </c>
      <c r="F87" s="139">
        <v>163700</v>
      </c>
      <c r="G87" s="140">
        <v>111600</v>
      </c>
    </row>
    <row r="88" spans="1:9">
      <c r="A88" s="293"/>
      <c r="B88" s="613"/>
      <c r="C88" s="138" t="s">
        <v>258</v>
      </c>
      <c r="D88" s="121">
        <v>11050</v>
      </c>
      <c r="E88" s="139">
        <v>280600</v>
      </c>
      <c r="F88" s="139">
        <v>168100</v>
      </c>
      <c r="G88" s="140">
        <v>112500</v>
      </c>
    </row>
    <row r="89" spans="1:9">
      <c r="A89" s="293"/>
      <c r="B89" s="613"/>
      <c r="C89" s="138" t="s">
        <v>275</v>
      </c>
      <c r="D89" s="121">
        <v>11250</v>
      </c>
      <c r="E89" s="139">
        <v>285500</v>
      </c>
      <c r="F89" s="139">
        <v>174400</v>
      </c>
      <c r="G89" s="140">
        <v>111100</v>
      </c>
    </row>
    <row r="90" spans="1:9">
      <c r="A90" s="293"/>
      <c r="B90" s="613"/>
      <c r="C90" s="144" t="s">
        <v>291</v>
      </c>
      <c r="D90" s="121">
        <v>11400</v>
      </c>
      <c r="E90" s="139">
        <v>287700</v>
      </c>
      <c r="F90" s="139">
        <v>177900</v>
      </c>
      <c r="G90" s="140">
        <v>109900</v>
      </c>
    </row>
    <row r="91" spans="1:9" ht="13" thickBot="1">
      <c r="A91" s="293"/>
      <c r="B91" s="614"/>
      <c r="C91" s="147" t="s">
        <v>305</v>
      </c>
      <c r="D91" s="274">
        <v>11600</v>
      </c>
      <c r="E91" s="419">
        <v>293000</v>
      </c>
      <c r="F91" s="419">
        <v>183800</v>
      </c>
      <c r="G91" s="498">
        <v>109200</v>
      </c>
    </row>
    <row r="92" spans="1:9">
      <c r="A92" s="293"/>
      <c r="B92" s="612" t="s">
        <v>123</v>
      </c>
      <c r="C92" s="297" t="s">
        <v>184</v>
      </c>
      <c r="D92" s="450">
        <v>1314</v>
      </c>
      <c r="E92" s="451">
        <v>297774</v>
      </c>
      <c r="F92" s="451">
        <v>202610</v>
      </c>
      <c r="G92" s="458">
        <v>95164</v>
      </c>
      <c r="I92" s="246"/>
    </row>
    <row r="93" spans="1:9">
      <c r="A93" s="293"/>
      <c r="B93" s="613"/>
      <c r="C93" s="465" t="s">
        <v>185</v>
      </c>
      <c r="D93" s="120">
        <v>1580.8289962825279</v>
      </c>
      <c r="E93" s="313">
        <v>310922.17447604664</v>
      </c>
      <c r="F93" s="313">
        <v>206464.4366748819</v>
      </c>
      <c r="G93" s="314">
        <v>104457.73780116474</v>
      </c>
      <c r="I93" s="137"/>
    </row>
    <row r="94" spans="1:9">
      <c r="A94" s="293"/>
      <c r="B94" s="613"/>
      <c r="C94" s="465" t="s">
        <v>188</v>
      </c>
      <c r="D94" s="394">
        <v>1684.44</v>
      </c>
      <c r="E94" s="452" t="s">
        <v>31</v>
      </c>
      <c r="F94" s="483">
        <v>217841.67868837752</v>
      </c>
      <c r="G94" s="453" t="s">
        <v>31</v>
      </c>
      <c r="I94" s="137"/>
    </row>
    <row r="95" spans="1:9">
      <c r="A95" s="293"/>
      <c r="B95" s="613"/>
      <c r="C95" s="138" t="s">
        <v>5</v>
      </c>
      <c r="D95" s="394">
        <v>1751.46</v>
      </c>
      <c r="E95" s="483">
        <v>352812.05040660896</v>
      </c>
      <c r="F95" s="483">
        <v>219213.33624073758</v>
      </c>
      <c r="G95" s="484">
        <v>133598.71416587132</v>
      </c>
    </row>
    <row r="96" spans="1:9">
      <c r="A96" s="293"/>
      <c r="B96" s="613"/>
      <c r="C96" s="138" t="s">
        <v>6</v>
      </c>
      <c r="D96" s="394">
        <v>1706</v>
      </c>
      <c r="E96" s="483">
        <v>359637.68691396015</v>
      </c>
      <c r="F96" s="483">
        <v>224276.8898757117</v>
      </c>
      <c r="G96" s="484">
        <v>135360.79703824842</v>
      </c>
    </row>
    <row r="97" spans="1:9">
      <c r="A97" s="293"/>
      <c r="B97" s="613"/>
      <c r="C97" s="138" t="s">
        <v>7</v>
      </c>
      <c r="D97" s="120">
        <v>1689</v>
      </c>
      <c r="E97" s="139">
        <v>362695.15428145393</v>
      </c>
      <c r="F97" s="139">
        <v>230453.50048697976</v>
      </c>
      <c r="G97" s="140">
        <v>132241.65379447417</v>
      </c>
    </row>
    <row r="98" spans="1:9">
      <c r="A98" s="293"/>
      <c r="B98" s="613"/>
      <c r="C98" s="138" t="s">
        <v>208</v>
      </c>
      <c r="D98" s="120">
        <v>1618.58</v>
      </c>
      <c r="E98" s="139">
        <v>373400</v>
      </c>
      <c r="F98" s="139">
        <v>244300</v>
      </c>
      <c r="G98" s="140">
        <v>129100</v>
      </c>
    </row>
    <row r="99" spans="1:9">
      <c r="A99" s="293"/>
      <c r="B99" s="613"/>
      <c r="C99" s="138" t="s">
        <v>258</v>
      </c>
      <c r="D99" s="121">
        <v>1700</v>
      </c>
      <c r="E99" s="139">
        <v>371500</v>
      </c>
      <c r="F99" s="139">
        <v>242300</v>
      </c>
      <c r="G99" s="140">
        <v>129200</v>
      </c>
      <c r="I99" s="80"/>
    </row>
    <row r="100" spans="1:9">
      <c r="A100" s="293"/>
      <c r="B100" s="613"/>
      <c r="C100" s="138" t="s">
        <v>275</v>
      </c>
      <c r="D100" s="121">
        <v>1850</v>
      </c>
      <c r="E100" s="139">
        <v>381800</v>
      </c>
      <c r="F100" s="139">
        <v>254700</v>
      </c>
      <c r="G100" s="140">
        <v>127000</v>
      </c>
      <c r="I100" s="80"/>
    </row>
    <row r="101" spans="1:9">
      <c r="A101" s="293"/>
      <c r="B101" s="613"/>
      <c r="C101" s="144" t="s">
        <v>291</v>
      </c>
      <c r="D101" s="121">
        <v>1850</v>
      </c>
      <c r="E101" s="139">
        <v>385000</v>
      </c>
      <c r="F101" s="139">
        <v>260600</v>
      </c>
      <c r="G101" s="140">
        <v>124300</v>
      </c>
      <c r="I101" s="80"/>
    </row>
    <row r="102" spans="1:9" ht="13" thickBot="1">
      <c r="A102" s="293"/>
      <c r="B102" s="614"/>
      <c r="C102" s="147" t="s">
        <v>305</v>
      </c>
      <c r="D102" s="274">
        <v>1900</v>
      </c>
      <c r="E102" s="419">
        <v>387000</v>
      </c>
      <c r="F102" s="419">
        <v>264100</v>
      </c>
      <c r="G102" s="498">
        <v>122800</v>
      </c>
      <c r="I102" s="80"/>
    </row>
    <row r="103" spans="1:9">
      <c r="A103" s="293"/>
      <c r="B103" s="612" t="s">
        <v>124</v>
      </c>
      <c r="C103" s="297" t="s">
        <v>186</v>
      </c>
      <c r="D103" s="451" t="s">
        <v>31</v>
      </c>
      <c r="E103" s="451" t="s">
        <v>31</v>
      </c>
      <c r="F103" s="451" t="s">
        <v>31</v>
      </c>
      <c r="G103" s="458" t="s">
        <v>31</v>
      </c>
    </row>
    <row r="104" spans="1:9">
      <c r="A104" s="293"/>
      <c r="B104" s="613"/>
      <c r="C104" s="465" t="s">
        <v>187</v>
      </c>
      <c r="D104" s="452" t="s">
        <v>31</v>
      </c>
      <c r="E104" s="452" t="s">
        <v>31</v>
      </c>
      <c r="F104" s="452" t="s">
        <v>31</v>
      </c>
      <c r="G104" s="453" t="s">
        <v>31</v>
      </c>
    </row>
    <row r="105" spans="1:9">
      <c r="A105" s="293"/>
      <c r="B105" s="613"/>
      <c r="C105" s="465" t="s">
        <v>188</v>
      </c>
      <c r="D105" s="394">
        <v>9061.35</v>
      </c>
      <c r="E105" s="452" t="s">
        <v>31</v>
      </c>
      <c r="F105" s="452">
        <v>127538.41906115459</v>
      </c>
      <c r="G105" s="453" t="s">
        <v>31</v>
      </c>
    </row>
    <row r="106" spans="1:9">
      <c r="A106" s="293"/>
      <c r="B106" s="613"/>
      <c r="C106" s="138" t="s">
        <v>5</v>
      </c>
      <c r="D106" s="120">
        <v>9194.33</v>
      </c>
      <c r="E106" s="313">
        <v>245991.52765420376</v>
      </c>
      <c r="F106" s="313">
        <v>131237.61404359338</v>
      </c>
      <c r="G106" s="314">
        <v>114753.91361061037</v>
      </c>
    </row>
    <row r="107" spans="1:9">
      <c r="A107" s="293"/>
      <c r="B107" s="613"/>
      <c r="C107" s="138" t="s">
        <v>6</v>
      </c>
      <c r="D107" s="120">
        <v>8946</v>
      </c>
      <c r="E107" s="313">
        <v>249978.64653593683</v>
      </c>
      <c r="F107" s="313">
        <v>137933.12094298008</v>
      </c>
      <c r="G107" s="314">
        <v>112045.52559295672</v>
      </c>
      <c r="I107" s="137"/>
    </row>
    <row r="108" spans="1:9">
      <c r="A108" s="293"/>
      <c r="B108" s="613"/>
      <c r="C108" s="138" t="s">
        <v>7</v>
      </c>
      <c r="D108" s="121">
        <v>9080</v>
      </c>
      <c r="E108" s="139">
        <v>252781.57042283041</v>
      </c>
      <c r="F108" s="139">
        <v>143428.32745982183</v>
      </c>
      <c r="G108" s="140">
        <v>109353.24296300858</v>
      </c>
      <c r="I108" s="137"/>
    </row>
    <row r="109" spans="1:9">
      <c r="A109" s="293"/>
      <c r="B109" s="613"/>
      <c r="C109" s="138" t="s">
        <v>208</v>
      </c>
      <c r="D109" s="121">
        <v>9302.24</v>
      </c>
      <c r="E109" s="139">
        <v>258200</v>
      </c>
      <c r="F109" s="139">
        <v>149600</v>
      </c>
      <c r="G109" s="140">
        <v>108500</v>
      </c>
      <c r="I109" s="137"/>
    </row>
    <row r="110" spans="1:9">
      <c r="A110" s="293"/>
      <c r="B110" s="613"/>
      <c r="C110" s="138" t="s">
        <v>258</v>
      </c>
      <c r="D110" s="121">
        <v>9400</v>
      </c>
      <c r="E110" s="139">
        <v>264300</v>
      </c>
      <c r="F110" s="139">
        <v>154800</v>
      </c>
      <c r="G110" s="140">
        <v>109500</v>
      </c>
      <c r="I110" s="137"/>
    </row>
    <row r="111" spans="1:9">
      <c r="A111" s="166"/>
      <c r="B111" s="613"/>
      <c r="C111" s="138" t="s">
        <v>275</v>
      </c>
      <c r="D111" s="121">
        <v>9400</v>
      </c>
      <c r="E111" s="139">
        <v>266600</v>
      </c>
      <c r="F111" s="139">
        <v>158600</v>
      </c>
      <c r="G111" s="140">
        <v>108000</v>
      </c>
      <c r="I111" s="137"/>
    </row>
    <row r="112" spans="1:9">
      <c r="A112" s="166"/>
      <c r="B112" s="613"/>
      <c r="C112" s="144" t="s">
        <v>291</v>
      </c>
      <c r="D112" s="121">
        <v>9550</v>
      </c>
      <c r="E112" s="139">
        <v>269000</v>
      </c>
      <c r="F112" s="139">
        <v>161900</v>
      </c>
      <c r="G112" s="140">
        <v>107100</v>
      </c>
      <c r="I112" s="137"/>
    </row>
    <row r="113" spans="1:9" ht="13" thickBot="1">
      <c r="A113" s="166"/>
      <c r="B113" s="614"/>
      <c r="C113" s="147" t="s">
        <v>305</v>
      </c>
      <c r="D113" s="274">
        <v>9700</v>
      </c>
      <c r="E113" s="234">
        <v>274700</v>
      </c>
      <c r="F113" s="234">
        <v>168100</v>
      </c>
      <c r="G113" s="235">
        <v>106500</v>
      </c>
    </row>
    <row r="114" spans="1:9">
      <c r="G114" s="58"/>
    </row>
    <row r="115" spans="1:9" ht="13" thickBot="1">
      <c r="B115" s="220"/>
      <c r="C115" s="220"/>
      <c r="D115" s="220"/>
      <c r="E115" s="220"/>
      <c r="F115" s="220"/>
      <c r="G115" s="220"/>
    </row>
    <row r="116" spans="1:9" ht="20" customHeight="1" thickBot="1">
      <c r="B116" s="615" t="s">
        <v>43</v>
      </c>
      <c r="C116" s="616"/>
      <c r="D116" s="616"/>
      <c r="E116" s="616"/>
      <c r="F116" s="616"/>
      <c r="G116" s="617"/>
    </row>
    <row r="117" spans="1:9" ht="25" thickBot="1">
      <c r="A117" s="293"/>
      <c r="B117" s="294" t="s">
        <v>9</v>
      </c>
      <c r="C117" s="488" t="s">
        <v>117</v>
      </c>
      <c r="D117" s="489" t="s">
        <v>125</v>
      </c>
      <c r="E117" s="489" t="s">
        <v>10</v>
      </c>
      <c r="F117" s="130" t="s">
        <v>209</v>
      </c>
      <c r="G117" s="500" t="s">
        <v>23</v>
      </c>
    </row>
    <row r="118" spans="1:9">
      <c r="A118" s="293"/>
      <c r="B118" s="612" t="s">
        <v>24</v>
      </c>
      <c r="C118" s="297" t="s">
        <v>184</v>
      </c>
      <c r="D118" s="450">
        <v>1898</v>
      </c>
      <c r="E118" s="451">
        <v>183781</v>
      </c>
      <c r="F118" s="451">
        <v>109974</v>
      </c>
      <c r="G118" s="458">
        <v>73806</v>
      </c>
      <c r="I118" s="246"/>
    </row>
    <row r="119" spans="1:9">
      <c r="A119" s="293"/>
      <c r="B119" s="613"/>
      <c r="C119" s="465" t="s">
        <v>185</v>
      </c>
      <c r="D119" s="120">
        <v>2783.5582546454366</v>
      </c>
      <c r="E119" s="313">
        <v>207626.443041199</v>
      </c>
      <c r="F119" s="452">
        <v>123248.64119421833</v>
      </c>
      <c r="G119" s="453">
        <v>84377.80184698067</v>
      </c>
      <c r="I119" s="137"/>
    </row>
    <row r="120" spans="1:9">
      <c r="A120" s="293"/>
      <c r="B120" s="613"/>
      <c r="C120" s="465" t="s">
        <v>8</v>
      </c>
      <c r="D120" s="394">
        <v>3151.49</v>
      </c>
      <c r="E120" s="452">
        <v>232681.8949878611</v>
      </c>
      <c r="F120" s="452">
        <v>130316.00502336524</v>
      </c>
      <c r="G120" s="314">
        <v>102365.88996449584</v>
      </c>
      <c r="I120" s="137"/>
    </row>
    <row r="121" spans="1:9">
      <c r="A121" s="293"/>
      <c r="B121" s="613"/>
      <c r="C121" s="138" t="s">
        <v>5</v>
      </c>
      <c r="D121" s="120">
        <v>3510.67</v>
      </c>
      <c r="E121" s="313">
        <v>249729.78122694526</v>
      </c>
      <c r="F121" s="313">
        <v>135654.7873881624</v>
      </c>
      <c r="G121" s="314">
        <v>114074.99383878286</v>
      </c>
      <c r="I121" s="137"/>
    </row>
    <row r="122" spans="1:9">
      <c r="A122" s="293"/>
      <c r="B122" s="613"/>
      <c r="C122" s="138" t="s">
        <v>6</v>
      </c>
      <c r="D122" s="120">
        <v>2817</v>
      </c>
      <c r="E122" s="313">
        <v>249364.55635427759</v>
      </c>
      <c r="F122" s="313">
        <v>138443.01322328721</v>
      </c>
      <c r="G122" s="314">
        <v>110921.54313099039</v>
      </c>
    </row>
    <row r="123" spans="1:9">
      <c r="A123" s="293"/>
      <c r="B123" s="613"/>
      <c r="C123" s="138" t="s">
        <v>7</v>
      </c>
      <c r="D123" s="121">
        <v>2984</v>
      </c>
      <c r="E123" s="139">
        <v>257139.19522453082</v>
      </c>
      <c r="F123" s="139">
        <v>144939.3484886059</v>
      </c>
      <c r="G123" s="140">
        <v>112199.84673592492</v>
      </c>
    </row>
    <row r="124" spans="1:9">
      <c r="A124" s="293"/>
      <c r="B124" s="613"/>
      <c r="C124" s="138" t="s">
        <v>208</v>
      </c>
      <c r="D124" s="121">
        <v>3012</v>
      </c>
      <c r="E124" s="139">
        <v>264500</v>
      </c>
      <c r="F124" s="139">
        <v>152700</v>
      </c>
      <c r="G124" s="140">
        <v>111800</v>
      </c>
    </row>
    <row r="125" spans="1:9">
      <c r="A125" s="293"/>
      <c r="B125" s="613"/>
      <c r="C125" s="138" t="s">
        <v>258</v>
      </c>
      <c r="D125" s="121">
        <v>3100</v>
      </c>
      <c r="E125" s="139">
        <v>258300</v>
      </c>
      <c r="F125" s="139">
        <v>150600</v>
      </c>
      <c r="G125" s="140">
        <v>107600</v>
      </c>
    </row>
    <row r="126" spans="1:9">
      <c r="A126" s="293"/>
      <c r="B126" s="613"/>
      <c r="C126" s="138" t="s">
        <v>275</v>
      </c>
      <c r="D126" s="121">
        <v>3250</v>
      </c>
      <c r="E126" s="139">
        <v>261000</v>
      </c>
      <c r="F126" s="139">
        <v>155800</v>
      </c>
      <c r="G126" s="140">
        <v>105200</v>
      </c>
    </row>
    <row r="127" spans="1:9">
      <c r="A127" s="293"/>
      <c r="B127" s="613"/>
      <c r="C127" s="144" t="s">
        <v>291</v>
      </c>
      <c r="D127" s="121">
        <v>3300</v>
      </c>
      <c r="E127" s="139">
        <v>263000</v>
      </c>
      <c r="F127" s="139">
        <v>159000</v>
      </c>
      <c r="G127" s="140">
        <v>104000</v>
      </c>
    </row>
    <row r="128" spans="1:9" ht="13" thickBot="1">
      <c r="A128" s="293"/>
      <c r="B128" s="614"/>
      <c r="C128" s="147" t="s">
        <v>305</v>
      </c>
      <c r="D128" s="274">
        <v>3250</v>
      </c>
      <c r="E128" s="419">
        <v>259200</v>
      </c>
      <c r="F128" s="419">
        <v>158100</v>
      </c>
      <c r="G128" s="498">
        <v>101000</v>
      </c>
    </row>
    <row r="129" spans="1:9">
      <c r="A129" s="293"/>
      <c r="B129" s="612" t="s">
        <v>123</v>
      </c>
      <c r="C129" s="297" t="s">
        <v>184</v>
      </c>
      <c r="D129" s="450">
        <v>143</v>
      </c>
      <c r="E129" s="451">
        <v>301430</v>
      </c>
      <c r="F129" s="451">
        <v>211462</v>
      </c>
      <c r="G129" s="458">
        <v>89968</v>
      </c>
      <c r="I129" s="246"/>
    </row>
    <row r="130" spans="1:9">
      <c r="A130" s="293"/>
      <c r="B130" s="613"/>
      <c r="C130" s="465" t="s">
        <v>185</v>
      </c>
      <c r="D130" s="120">
        <v>278.62962962962962</v>
      </c>
      <c r="E130" s="313">
        <v>277295.48292013933</v>
      </c>
      <c r="F130" s="313">
        <v>179175.98615885773</v>
      </c>
      <c r="G130" s="314">
        <v>98119.496761281596</v>
      </c>
      <c r="I130" s="137"/>
    </row>
    <row r="131" spans="1:9">
      <c r="A131" s="293"/>
      <c r="B131" s="613"/>
      <c r="C131" s="465" t="s">
        <v>188</v>
      </c>
      <c r="D131" s="394">
        <v>322.05</v>
      </c>
      <c r="E131" s="452" t="s">
        <v>31</v>
      </c>
      <c r="F131" s="483">
        <v>197065.12973078832</v>
      </c>
      <c r="G131" s="453" t="s">
        <v>31</v>
      </c>
      <c r="I131" s="137"/>
    </row>
    <row r="132" spans="1:9">
      <c r="A132" s="293"/>
      <c r="B132" s="613"/>
      <c r="C132" s="138" t="s">
        <v>5</v>
      </c>
      <c r="D132" s="394">
        <v>347.59</v>
      </c>
      <c r="E132" s="483">
        <v>324822.82142305654</v>
      </c>
      <c r="F132" s="483">
        <v>202367.90748346259</v>
      </c>
      <c r="G132" s="484">
        <v>122454.91393959397</v>
      </c>
    </row>
    <row r="133" spans="1:9">
      <c r="A133" s="293"/>
      <c r="B133" s="613"/>
      <c r="C133" s="138" t="s">
        <v>6</v>
      </c>
      <c r="D133" s="120">
        <v>228</v>
      </c>
      <c r="E133" s="483">
        <v>308238.44440258772</v>
      </c>
      <c r="F133" s="483">
        <v>187583.63615940968</v>
      </c>
      <c r="G133" s="484">
        <v>120654.80824317802</v>
      </c>
    </row>
    <row r="134" spans="1:9">
      <c r="A134" s="293"/>
      <c r="B134" s="613"/>
      <c r="C134" s="138" t="s">
        <v>7</v>
      </c>
      <c r="D134" s="120">
        <v>257</v>
      </c>
      <c r="E134" s="139">
        <v>311891.19909672736</v>
      </c>
      <c r="F134" s="139">
        <v>191128.7904948674</v>
      </c>
      <c r="G134" s="140">
        <v>120762.40860185996</v>
      </c>
    </row>
    <row r="135" spans="1:9">
      <c r="A135" s="293"/>
      <c r="B135" s="613"/>
      <c r="C135" s="138" t="s">
        <v>208</v>
      </c>
      <c r="D135" s="120">
        <v>240.96</v>
      </c>
      <c r="E135" s="139">
        <v>319500</v>
      </c>
      <c r="F135" s="139">
        <v>200200</v>
      </c>
      <c r="G135" s="140">
        <v>119300</v>
      </c>
    </row>
    <row r="136" spans="1:9">
      <c r="A136" s="293"/>
      <c r="B136" s="613"/>
      <c r="C136" s="138" t="s">
        <v>258</v>
      </c>
      <c r="D136" s="121">
        <v>250</v>
      </c>
      <c r="E136" s="139">
        <v>303700</v>
      </c>
      <c r="F136" s="139">
        <v>192200</v>
      </c>
      <c r="G136" s="140">
        <v>111500</v>
      </c>
      <c r="I136" s="80"/>
    </row>
    <row r="137" spans="1:9">
      <c r="A137" s="293"/>
      <c r="B137" s="613"/>
      <c r="C137" s="138" t="s">
        <v>275</v>
      </c>
      <c r="D137" s="121">
        <v>300</v>
      </c>
      <c r="E137" s="139">
        <v>320900</v>
      </c>
      <c r="F137" s="139">
        <v>209700</v>
      </c>
      <c r="G137" s="140">
        <v>111300</v>
      </c>
      <c r="I137" s="80"/>
    </row>
    <row r="138" spans="1:9">
      <c r="A138" s="293"/>
      <c r="B138" s="613"/>
      <c r="C138" s="144" t="s">
        <v>291</v>
      </c>
      <c r="D138" s="121">
        <v>300</v>
      </c>
      <c r="E138" s="139">
        <v>332100</v>
      </c>
      <c r="F138" s="139">
        <v>222200</v>
      </c>
      <c r="G138" s="140">
        <v>109900</v>
      </c>
      <c r="I138" s="80"/>
    </row>
    <row r="139" spans="1:9" ht="13" thickBot="1">
      <c r="A139" s="293"/>
      <c r="B139" s="614"/>
      <c r="C139" s="147" t="s">
        <v>305</v>
      </c>
      <c r="D139" s="274">
        <v>300</v>
      </c>
      <c r="E139" s="419">
        <v>314600</v>
      </c>
      <c r="F139" s="419">
        <v>209800</v>
      </c>
      <c r="G139" s="498">
        <v>104800</v>
      </c>
      <c r="I139" s="80"/>
    </row>
    <row r="140" spans="1:9">
      <c r="A140" s="293"/>
      <c r="B140" s="612" t="s">
        <v>124</v>
      </c>
      <c r="C140" s="297" t="s">
        <v>186</v>
      </c>
      <c r="D140" s="451" t="s">
        <v>31</v>
      </c>
      <c r="E140" s="451" t="s">
        <v>31</v>
      </c>
      <c r="F140" s="451" t="s">
        <v>31</v>
      </c>
      <c r="G140" s="458" t="s">
        <v>31</v>
      </c>
    </row>
    <row r="141" spans="1:9">
      <c r="A141" s="293"/>
      <c r="B141" s="613"/>
      <c r="C141" s="465" t="s">
        <v>187</v>
      </c>
      <c r="D141" s="452" t="s">
        <v>31</v>
      </c>
      <c r="E141" s="452" t="s">
        <v>31</v>
      </c>
      <c r="F141" s="452" t="s">
        <v>31</v>
      </c>
      <c r="G141" s="453" t="s">
        <v>31</v>
      </c>
    </row>
    <row r="142" spans="1:9">
      <c r="A142" s="293"/>
      <c r="B142" s="613"/>
      <c r="C142" s="465" t="s">
        <v>188</v>
      </c>
      <c r="D142" s="394">
        <v>2829.44</v>
      </c>
      <c r="E142" s="452" t="s">
        <v>31</v>
      </c>
      <c r="F142" s="452">
        <v>122718.54559251477</v>
      </c>
      <c r="G142" s="453" t="s">
        <v>31</v>
      </c>
    </row>
    <row r="143" spans="1:9">
      <c r="A143" s="293"/>
      <c r="B143" s="613"/>
      <c r="C143" s="138" t="s">
        <v>5</v>
      </c>
      <c r="D143" s="120">
        <v>3163.08</v>
      </c>
      <c r="E143" s="313">
        <v>241283.49202225136</v>
      </c>
      <c r="F143" s="313">
        <v>128242.22120675886</v>
      </c>
      <c r="G143" s="314">
        <v>113041.27081549249</v>
      </c>
    </row>
    <row r="144" spans="1:9">
      <c r="A144" s="293"/>
      <c r="B144" s="613"/>
      <c r="C144" s="138" t="s">
        <v>6</v>
      </c>
      <c r="D144" s="120">
        <v>2589</v>
      </c>
      <c r="E144" s="313">
        <v>244179.83388318837</v>
      </c>
      <c r="F144" s="313">
        <v>134115.44967223157</v>
      </c>
      <c r="G144" s="314">
        <v>110064.38421095675</v>
      </c>
    </row>
    <row r="145" spans="1:9">
      <c r="A145" s="293"/>
      <c r="B145" s="613"/>
      <c r="C145" s="138" t="s">
        <v>7</v>
      </c>
      <c r="D145" s="121">
        <v>2727</v>
      </c>
      <c r="E145" s="139">
        <v>251979.21538743246</v>
      </c>
      <c r="F145" s="139">
        <v>140586.32810522482</v>
      </c>
      <c r="G145" s="140">
        <v>111392.88728220764</v>
      </c>
      <c r="I145" s="137"/>
    </row>
    <row r="146" spans="1:9">
      <c r="A146" s="293"/>
      <c r="B146" s="613"/>
      <c r="C146" s="138" t="s">
        <v>208</v>
      </c>
      <c r="D146" s="121">
        <v>2771.04</v>
      </c>
      <c r="E146" s="139">
        <v>259700</v>
      </c>
      <c r="F146" s="139">
        <v>148600</v>
      </c>
      <c r="G146" s="140">
        <v>111200</v>
      </c>
      <c r="I146" s="137"/>
    </row>
    <row r="147" spans="1:9">
      <c r="A147" s="293"/>
      <c r="B147" s="613"/>
      <c r="C147" s="138" t="s">
        <v>258</v>
      </c>
      <c r="D147" s="121">
        <v>2850</v>
      </c>
      <c r="E147" s="139">
        <v>254300</v>
      </c>
      <c r="F147" s="139">
        <v>147000</v>
      </c>
      <c r="G147" s="140">
        <v>107300</v>
      </c>
      <c r="I147" s="137"/>
    </row>
    <row r="148" spans="1:9">
      <c r="A148" s="166"/>
      <c r="B148" s="613"/>
      <c r="C148" s="138" t="s">
        <v>275</v>
      </c>
      <c r="D148" s="121">
        <v>2950</v>
      </c>
      <c r="E148" s="139">
        <v>255100</v>
      </c>
      <c r="F148" s="139">
        <v>150500</v>
      </c>
      <c r="G148" s="140">
        <v>104600</v>
      </c>
      <c r="I148" s="137"/>
    </row>
    <row r="149" spans="1:9">
      <c r="A149" s="166"/>
      <c r="B149" s="613"/>
      <c r="C149" s="144" t="s">
        <v>291</v>
      </c>
      <c r="D149" s="121">
        <v>3000</v>
      </c>
      <c r="E149" s="139">
        <v>255900</v>
      </c>
      <c r="F149" s="139">
        <v>152400</v>
      </c>
      <c r="G149" s="140">
        <v>103400</v>
      </c>
      <c r="I149" s="137"/>
    </row>
    <row r="150" spans="1:9" ht="13" thickBot="1">
      <c r="A150" s="166"/>
      <c r="B150" s="614"/>
      <c r="C150" s="147" t="s">
        <v>305</v>
      </c>
      <c r="D150" s="274">
        <v>2950</v>
      </c>
      <c r="E150" s="234">
        <v>253700</v>
      </c>
      <c r="F150" s="234">
        <v>153100</v>
      </c>
      <c r="G150" s="235">
        <v>100700</v>
      </c>
    </row>
    <row r="151" spans="1:9">
      <c r="A151" s="166"/>
      <c r="B151" s="9"/>
      <c r="C151" s="265"/>
      <c r="D151" s="496"/>
      <c r="E151" s="416"/>
      <c r="F151" s="416"/>
      <c r="G151" s="416"/>
      <c r="I151" s="137"/>
    </row>
    <row r="152" spans="1:9">
      <c r="B152" s="444" t="s">
        <v>196</v>
      </c>
      <c r="D152" s="445"/>
      <c r="E152" s="445"/>
      <c r="F152" s="445"/>
      <c r="G152" s="445"/>
      <c r="H152" s="445"/>
    </row>
    <row r="153" spans="1:9">
      <c r="B153" s="220" t="s">
        <v>195</v>
      </c>
      <c r="D153" s="220"/>
      <c r="E153" s="220"/>
      <c r="F153" s="220"/>
      <c r="G153" s="220"/>
      <c r="H153" s="220"/>
    </row>
    <row r="154" spans="1:9">
      <c r="B154" s="461" t="s">
        <v>143</v>
      </c>
    </row>
    <row r="155" spans="1:9">
      <c r="B155" s="460" t="s">
        <v>192</v>
      </c>
    </row>
    <row r="156" spans="1:9">
      <c r="B156" s="461" t="s">
        <v>142</v>
      </c>
    </row>
    <row r="157" spans="1:9">
      <c r="B157" s="461"/>
    </row>
    <row r="158" spans="1:9">
      <c r="B158" s="154" t="s">
        <v>308</v>
      </c>
    </row>
    <row r="160" spans="1:9">
      <c r="B160" s="65" t="s">
        <v>297</v>
      </c>
    </row>
  </sheetData>
  <sheetProtection password="F7C1" sheet="1"/>
  <mergeCells count="17">
    <mergeCell ref="B3:G3"/>
    <mergeCell ref="B140:B150"/>
    <mergeCell ref="B103:B113"/>
    <mergeCell ref="B116:G116"/>
    <mergeCell ref="B118:B128"/>
    <mergeCell ref="B129:B139"/>
    <mergeCell ref="B42:G42"/>
    <mergeCell ref="B79:G79"/>
    <mergeCell ref="B5:G5"/>
    <mergeCell ref="B29:B39"/>
    <mergeCell ref="B7:B17"/>
    <mergeCell ref="B18:B28"/>
    <mergeCell ref="B44:B54"/>
    <mergeCell ref="B55:B65"/>
    <mergeCell ref="B81:B91"/>
    <mergeCell ref="B92:B102"/>
    <mergeCell ref="B66:B76"/>
  </mergeCells>
  <phoneticPr fontId="6" type="noConversion"/>
  <hyperlinks>
    <hyperlink ref="B158" location="'Table 1 GPMS by Age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2" orientation="portrait"/>
  <headerFooter>
    <oddHeader>&amp;L&amp;G</oddHeader>
    <oddFooter>&amp;RPage &amp;P of &amp;N</oddFooter>
  </headerFooter>
  <rowBreaks count="1" manualBreakCount="1">
    <brk id="78" max="7" man="1"/>
  </rowBreaks>
  <drawing r:id="rId1"/>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indexed="13"/>
    <pageSetUpPr autoPageBreaks="0"/>
  </sheetPr>
  <dimension ref="A1:N166"/>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9" style="123" customWidth="1"/>
    <col min="3" max="9" width="10.6640625" style="123" customWidth="1"/>
    <col min="10" max="10" width="13" style="123" customWidth="1"/>
    <col min="11" max="11" width="10.6640625" style="54" customWidth="1"/>
    <col min="12" max="12" width="10.6640625" style="123" customWidth="1"/>
    <col min="13" max="13" width="10.6640625" style="65" customWidth="1"/>
    <col min="14" max="14" width="17.83203125" style="268" customWidth="1"/>
    <col min="15" max="16384" width="9.1640625" style="123"/>
  </cols>
  <sheetData>
    <row r="1" spans="1:14" ht="45.75" customHeight="1">
      <c r="B1" s="566" t="s">
        <v>39</v>
      </c>
    </row>
    <row r="3" spans="1:14" ht="62.25" customHeight="1">
      <c r="B3" s="619" t="s">
        <v>394</v>
      </c>
      <c r="C3" s="619"/>
      <c r="D3" s="619"/>
      <c r="E3" s="619"/>
      <c r="F3" s="619"/>
      <c r="G3" s="619"/>
      <c r="H3" s="619"/>
      <c r="I3" s="619"/>
      <c r="J3" s="619"/>
      <c r="K3" s="619"/>
      <c r="L3" s="619"/>
      <c r="M3" s="422"/>
    </row>
    <row r="4" spans="1:14" ht="18.75" customHeight="1" thickBot="1">
      <c r="B4" s="166"/>
      <c r="C4" s="166"/>
      <c r="D4" s="166"/>
      <c r="E4" s="166"/>
      <c r="F4" s="166"/>
      <c r="G4" s="166"/>
      <c r="H4" s="166"/>
      <c r="I4" s="166"/>
      <c r="J4" s="166"/>
      <c r="K4" s="52"/>
      <c r="L4" s="166"/>
    </row>
    <row r="5" spans="1:14" ht="20" customHeight="1" thickBot="1">
      <c r="A5" s="293"/>
      <c r="B5" s="615" t="s">
        <v>109</v>
      </c>
      <c r="C5" s="616"/>
      <c r="D5" s="616"/>
      <c r="E5" s="616"/>
      <c r="F5" s="616"/>
      <c r="G5" s="616"/>
      <c r="H5" s="616"/>
      <c r="I5" s="616"/>
      <c r="J5" s="616"/>
      <c r="K5" s="616"/>
      <c r="L5" s="617"/>
    </row>
    <row r="6" spans="1:14" ht="37" thickBot="1">
      <c r="A6" s="293"/>
      <c r="B6" s="406" t="s">
        <v>9</v>
      </c>
      <c r="C6" s="407" t="s">
        <v>117</v>
      </c>
      <c r="D6" s="408" t="s">
        <v>118</v>
      </c>
      <c r="E6" s="408" t="s">
        <v>21</v>
      </c>
      <c r="F6" s="408" t="s">
        <v>11</v>
      </c>
      <c r="G6" s="408" t="s">
        <v>12</v>
      </c>
      <c r="H6" s="408" t="s">
        <v>19</v>
      </c>
      <c r="I6" s="408" t="s">
        <v>165</v>
      </c>
      <c r="J6" s="408" t="s">
        <v>166</v>
      </c>
      <c r="K6" s="408" t="s">
        <v>167</v>
      </c>
      <c r="L6" s="409" t="s">
        <v>20</v>
      </c>
      <c r="M6" s="423"/>
    </row>
    <row r="7" spans="1:14" ht="12.75" customHeight="1">
      <c r="A7" s="293"/>
      <c r="B7" s="612" t="s">
        <v>24</v>
      </c>
      <c r="C7" s="297" t="s">
        <v>163</v>
      </c>
      <c r="D7" s="462">
        <v>98705</v>
      </c>
      <c r="E7" s="463">
        <v>11085</v>
      </c>
      <c r="F7" s="463">
        <v>9299</v>
      </c>
      <c r="G7" s="463">
        <v>49737</v>
      </c>
      <c r="H7" s="463">
        <v>1759</v>
      </c>
      <c r="I7" s="463">
        <v>2191</v>
      </c>
      <c r="J7" s="463">
        <v>920</v>
      </c>
      <c r="K7" s="463">
        <v>21319</v>
      </c>
      <c r="L7" s="464">
        <v>2395</v>
      </c>
      <c r="N7" s="64"/>
    </row>
    <row r="8" spans="1:14" ht="12.75" customHeight="1">
      <c r="A8" s="293"/>
      <c r="B8" s="613"/>
      <c r="C8" s="465" t="s">
        <v>164</v>
      </c>
      <c r="D8" s="313">
        <v>105353.79647061731</v>
      </c>
      <c r="E8" s="313">
        <v>11572.454910163755</v>
      </c>
      <c r="F8" s="313">
        <v>9907.1638762968851</v>
      </c>
      <c r="G8" s="313">
        <v>54213.437571346352</v>
      </c>
      <c r="H8" s="313">
        <v>1690.8380292149445</v>
      </c>
      <c r="I8" s="313">
        <v>2733.807186537606</v>
      </c>
      <c r="J8" s="313">
        <v>885.6095420074613</v>
      </c>
      <c r="K8" s="313">
        <v>22164.856633437274</v>
      </c>
      <c r="L8" s="314">
        <v>2185.628723158618</v>
      </c>
      <c r="N8" s="64"/>
    </row>
    <row r="9" spans="1:14" ht="12.75" customHeight="1">
      <c r="A9" s="293"/>
      <c r="B9" s="613"/>
      <c r="C9" s="465" t="s">
        <v>8</v>
      </c>
      <c r="D9" s="313">
        <v>116446.79300389389</v>
      </c>
      <c r="E9" s="313">
        <v>11378.284968654369</v>
      </c>
      <c r="F9" s="313">
        <v>10607.655378867636</v>
      </c>
      <c r="G9" s="313">
        <v>63448.668625098268</v>
      </c>
      <c r="H9" s="313">
        <v>1690.2481829340618</v>
      </c>
      <c r="I9" s="313">
        <v>3004.7006925001883</v>
      </c>
      <c r="J9" s="313">
        <v>888.99101236202489</v>
      </c>
      <c r="K9" s="313">
        <v>23441.877277749427</v>
      </c>
      <c r="L9" s="314">
        <v>1986.3668687927452</v>
      </c>
      <c r="N9" s="64"/>
    </row>
    <row r="10" spans="1:14" ht="12.75" customHeight="1">
      <c r="A10" s="293"/>
      <c r="B10" s="613"/>
      <c r="C10" s="138" t="s">
        <v>5</v>
      </c>
      <c r="D10" s="313">
        <v>121150.18918360792</v>
      </c>
      <c r="E10" s="313">
        <v>11319.444975645254</v>
      </c>
      <c r="F10" s="313">
        <v>11970.491443059716</v>
      </c>
      <c r="G10" s="313">
        <v>67671.915096009499</v>
      </c>
      <c r="H10" s="313">
        <v>1701.1962212446817</v>
      </c>
      <c r="I10" s="313">
        <v>2993.2542579833089</v>
      </c>
      <c r="J10" s="313">
        <v>832.53002877990264</v>
      </c>
      <c r="K10" s="313">
        <v>22847.817078807107</v>
      </c>
      <c r="L10" s="314">
        <v>1813.5400837173934</v>
      </c>
      <c r="N10" s="64"/>
    </row>
    <row r="11" spans="1:14" ht="12.75" customHeight="1">
      <c r="A11" s="293"/>
      <c r="B11" s="613"/>
      <c r="C11" s="138" t="s">
        <v>6</v>
      </c>
      <c r="D11" s="313">
        <v>113993.6312637253</v>
      </c>
      <c r="E11" s="313">
        <v>10800.767492513476</v>
      </c>
      <c r="F11" s="313">
        <v>12693.943447793972</v>
      </c>
      <c r="G11" s="313">
        <v>65961.107418646439</v>
      </c>
      <c r="H11" s="313">
        <v>1138.3294350169697</v>
      </c>
      <c r="I11" s="313">
        <v>2758.5398003593532</v>
      </c>
      <c r="J11" s="426" t="s">
        <v>18</v>
      </c>
      <c r="K11" s="313">
        <v>18839.93908963865</v>
      </c>
      <c r="L11" s="314">
        <v>1801.0045797564383</v>
      </c>
    </row>
    <row r="12" spans="1:14" ht="12.75" customHeight="1">
      <c r="A12" s="293"/>
      <c r="B12" s="613"/>
      <c r="C12" s="138" t="s">
        <v>7</v>
      </c>
      <c r="D12" s="139">
        <v>126386.28520112393</v>
      </c>
      <c r="E12" s="139">
        <v>11707.716052942917</v>
      </c>
      <c r="F12" s="139">
        <v>14346.866265897663</v>
      </c>
      <c r="G12" s="139">
        <v>74952.005835551623</v>
      </c>
      <c r="H12" s="139">
        <v>1135.1106078083408</v>
      </c>
      <c r="I12" s="139">
        <v>3886.2555412599827</v>
      </c>
      <c r="J12" s="426" t="s">
        <v>18</v>
      </c>
      <c r="K12" s="139">
        <v>18590.878133688257</v>
      </c>
      <c r="L12" s="140">
        <v>1767.4527728482701</v>
      </c>
    </row>
    <row r="13" spans="1:14" ht="12.75" customHeight="1">
      <c r="A13" s="293"/>
      <c r="B13" s="613"/>
      <c r="C13" s="138" t="s">
        <v>208</v>
      </c>
      <c r="D13" s="139">
        <v>132000</v>
      </c>
      <c r="E13" s="139">
        <v>12000</v>
      </c>
      <c r="F13" s="139">
        <v>16100</v>
      </c>
      <c r="G13" s="139">
        <v>77800</v>
      </c>
      <c r="H13" s="139">
        <v>1100</v>
      </c>
      <c r="I13" s="139">
        <v>3000</v>
      </c>
      <c r="J13" s="426" t="s">
        <v>18</v>
      </c>
      <c r="K13" s="139">
        <v>20000</v>
      </c>
      <c r="L13" s="140">
        <v>1900</v>
      </c>
    </row>
    <row r="14" spans="1:14" ht="12.75" customHeight="1">
      <c r="A14" s="293"/>
      <c r="B14" s="613"/>
      <c r="C14" s="138" t="s">
        <v>258</v>
      </c>
      <c r="D14" s="141">
        <v>135100</v>
      </c>
      <c r="E14" s="139">
        <v>12300</v>
      </c>
      <c r="F14" s="139">
        <v>17400</v>
      </c>
      <c r="G14" s="139">
        <v>80800</v>
      </c>
      <c r="H14" s="139">
        <v>1100</v>
      </c>
      <c r="I14" s="139">
        <v>1900</v>
      </c>
      <c r="J14" s="426" t="s">
        <v>18</v>
      </c>
      <c r="K14" s="139">
        <v>19800</v>
      </c>
      <c r="L14" s="140">
        <v>1800</v>
      </c>
      <c r="N14" s="501"/>
    </row>
    <row r="15" spans="1:14" ht="12.75" customHeight="1">
      <c r="A15" s="293"/>
      <c r="B15" s="613"/>
      <c r="C15" s="138" t="s">
        <v>275</v>
      </c>
      <c r="D15" s="141">
        <v>139200</v>
      </c>
      <c r="E15" s="139">
        <v>12600</v>
      </c>
      <c r="F15" s="139">
        <v>18400</v>
      </c>
      <c r="G15" s="139">
        <v>83300</v>
      </c>
      <c r="H15" s="139">
        <v>1100</v>
      </c>
      <c r="I15" s="139">
        <v>2000</v>
      </c>
      <c r="J15" s="426" t="s">
        <v>18</v>
      </c>
      <c r="K15" s="139">
        <v>20100</v>
      </c>
      <c r="L15" s="140">
        <v>1900</v>
      </c>
      <c r="N15" s="501"/>
    </row>
    <row r="16" spans="1:14" ht="12.75" customHeight="1">
      <c r="A16" s="293"/>
      <c r="B16" s="613"/>
      <c r="C16" s="144" t="s">
        <v>291</v>
      </c>
      <c r="D16" s="141">
        <v>140600</v>
      </c>
      <c r="E16" s="139">
        <v>12900</v>
      </c>
      <c r="F16" s="139">
        <v>19000</v>
      </c>
      <c r="G16" s="139">
        <v>83800</v>
      </c>
      <c r="H16" s="139">
        <v>1100</v>
      </c>
      <c r="I16" s="139">
        <v>2000</v>
      </c>
      <c r="J16" s="427" t="s">
        <v>18</v>
      </c>
      <c r="K16" s="139">
        <v>19900</v>
      </c>
      <c r="L16" s="140">
        <v>1800</v>
      </c>
      <c r="N16" s="501"/>
    </row>
    <row r="17" spans="1:14" ht="12.75" customHeight="1" thickBot="1">
      <c r="A17" s="293"/>
      <c r="B17" s="614"/>
      <c r="C17" s="147" t="s">
        <v>305</v>
      </c>
      <c r="D17" s="141">
        <v>146800</v>
      </c>
      <c r="E17" s="139">
        <v>13400</v>
      </c>
      <c r="F17" s="139">
        <v>20500</v>
      </c>
      <c r="G17" s="139">
        <v>87700</v>
      </c>
      <c r="H17" s="139">
        <v>1100</v>
      </c>
      <c r="I17" s="139">
        <v>2100</v>
      </c>
      <c r="J17" s="427" t="s">
        <v>18</v>
      </c>
      <c r="K17" s="139">
        <v>20400</v>
      </c>
      <c r="L17" s="140">
        <v>1600</v>
      </c>
      <c r="N17" s="501"/>
    </row>
    <row r="18" spans="1:14" ht="12.75" customHeight="1">
      <c r="A18" s="293"/>
      <c r="B18" s="612" t="s">
        <v>123</v>
      </c>
      <c r="C18" s="297" t="s">
        <v>163</v>
      </c>
      <c r="D18" s="470">
        <v>162215</v>
      </c>
      <c r="E18" s="470">
        <v>12117</v>
      </c>
      <c r="F18" s="470">
        <v>8870</v>
      </c>
      <c r="G18" s="470">
        <v>54177</v>
      </c>
      <c r="H18" s="470">
        <v>2028</v>
      </c>
      <c r="I18" s="470">
        <v>2893</v>
      </c>
      <c r="J18" s="470">
        <v>1225</v>
      </c>
      <c r="K18" s="470">
        <v>77753</v>
      </c>
      <c r="L18" s="471">
        <v>3152</v>
      </c>
      <c r="N18" s="472"/>
    </row>
    <row r="19" spans="1:14" ht="12.75" customHeight="1">
      <c r="A19" s="293"/>
      <c r="B19" s="613"/>
      <c r="C19" s="465" t="s">
        <v>164</v>
      </c>
      <c r="D19" s="313">
        <v>164242.90773899434</v>
      </c>
      <c r="E19" s="313">
        <v>12673.781898974914</v>
      </c>
      <c r="F19" s="313">
        <v>9407.7539928294045</v>
      </c>
      <c r="G19" s="313">
        <v>58410.639957693747</v>
      </c>
      <c r="H19" s="313">
        <v>1847.8383169479966</v>
      </c>
      <c r="I19" s="313">
        <v>3839.2350150353104</v>
      </c>
      <c r="J19" s="313">
        <v>1172.7450948291948</v>
      </c>
      <c r="K19" s="313">
        <v>74094.718726957552</v>
      </c>
      <c r="L19" s="314">
        <v>2796.194726674531</v>
      </c>
      <c r="N19" s="64"/>
    </row>
    <row r="20" spans="1:14" ht="12.75" customHeight="1">
      <c r="A20" s="293"/>
      <c r="B20" s="613"/>
      <c r="C20" s="465" t="s">
        <v>8</v>
      </c>
      <c r="D20" s="313">
        <v>182400.94670004334</v>
      </c>
      <c r="E20" s="313">
        <v>13705.651085543734</v>
      </c>
      <c r="F20" s="313">
        <v>10357.083550763007</v>
      </c>
      <c r="G20" s="313">
        <v>69556.888239541702</v>
      </c>
      <c r="H20" s="313">
        <v>1897.1644442304912</v>
      </c>
      <c r="I20" s="313">
        <v>4234.2405333846809</v>
      </c>
      <c r="J20" s="313">
        <v>1327.8356135368024</v>
      </c>
      <c r="K20" s="313">
        <v>78709.185885524479</v>
      </c>
      <c r="L20" s="314">
        <v>2612.897347518413</v>
      </c>
      <c r="N20" s="64"/>
    </row>
    <row r="21" spans="1:14" ht="12.75" customHeight="1">
      <c r="A21" s="293"/>
      <c r="B21" s="613"/>
      <c r="C21" s="138" t="s">
        <v>5</v>
      </c>
      <c r="D21" s="313">
        <v>185858.00488932725</v>
      </c>
      <c r="E21" s="313">
        <v>12676.902075577756</v>
      </c>
      <c r="F21" s="313">
        <v>11796.392546162249</v>
      </c>
      <c r="G21" s="313">
        <v>73617.762098698644</v>
      </c>
      <c r="H21" s="313">
        <v>1951.5087763954734</v>
      </c>
      <c r="I21" s="313">
        <v>3931.8601185741409</v>
      </c>
      <c r="J21" s="313">
        <v>1008.1760900230148</v>
      </c>
      <c r="K21" s="313">
        <v>78579.32077592882</v>
      </c>
      <c r="L21" s="314">
        <v>2296.0824185730803</v>
      </c>
    </row>
    <row r="22" spans="1:14" ht="12.75" customHeight="1">
      <c r="A22" s="293"/>
      <c r="B22" s="613"/>
      <c r="C22" s="138" t="s">
        <v>6</v>
      </c>
      <c r="D22" s="313">
        <v>177083.91494871795</v>
      </c>
      <c r="E22" s="313">
        <v>12379.010397435899</v>
      </c>
      <c r="F22" s="313">
        <v>12367.07846153846</v>
      </c>
      <c r="G22" s="313">
        <v>75021.646282051268</v>
      </c>
      <c r="H22" s="313">
        <v>1413.9674230769228</v>
      </c>
      <c r="I22" s="313">
        <v>3888.6516538461537</v>
      </c>
      <c r="J22" s="426" t="s">
        <v>18</v>
      </c>
      <c r="K22" s="313">
        <v>69669.21094871794</v>
      </c>
      <c r="L22" s="314">
        <v>2344.3497948717945</v>
      </c>
    </row>
    <row r="23" spans="1:14" ht="12.75" customHeight="1">
      <c r="A23" s="293"/>
      <c r="B23" s="613"/>
      <c r="C23" s="138" t="s">
        <v>7</v>
      </c>
      <c r="D23" s="313">
        <v>189300.78632567852</v>
      </c>
      <c r="E23" s="139">
        <v>13116.214185803758</v>
      </c>
      <c r="F23" s="139">
        <v>14103.395010438415</v>
      </c>
      <c r="G23" s="139">
        <v>84720.280981210861</v>
      </c>
      <c r="H23" s="139">
        <v>1405.8482881002089</v>
      </c>
      <c r="I23" s="139">
        <v>5805.2527244258863</v>
      </c>
      <c r="J23" s="426" t="s">
        <v>18</v>
      </c>
      <c r="K23" s="139">
        <v>67935.445281837165</v>
      </c>
      <c r="L23" s="140">
        <v>2214.3499060542799</v>
      </c>
    </row>
    <row r="24" spans="1:14" ht="12.75" customHeight="1">
      <c r="A24" s="293"/>
      <c r="B24" s="613"/>
      <c r="C24" s="138" t="s">
        <v>208</v>
      </c>
      <c r="D24" s="313">
        <v>192100</v>
      </c>
      <c r="E24" s="139">
        <v>13200</v>
      </c>
      <c r="F24" s="139">
        <v>15400</v>
      </c>
      <c r="G24" s="139">
        <v>86800</v>
      </c>
      <c r="H24" s="139">
        <v>1300</v>
      </c>
      <c r="I24" s="139">
        <v>4200</v>
      </c>
      <c r="J24" s="426" t="s">
        <v>18</v>
      </c>
      <c r="K24" s="139">
        <v>68700</v>
      </c>
      <c r="L24" s="140">
        <v>2500</v>
      </c>
    </row>
    <row r="25" spans="1:14" ht="12.75" customHeight="1">
      <c r="A25" s="293"/>
      <c r="B25" s="613"/>
      <c r="C25" s="138" t="s">
        <v>258</v>
      </c>
      <c r="D25" s="141">
        <v>198500</v>
      </c>
      <c r="E25" s="139">
        <v>14200</v>
      </c>
      <c r="F25" s="139">
        <v>17600</v>
      </c>
      <c r="G25" s="139">
        <v>90800</v>
      </c>
      <c r="H25" s="139">
        <v>1300</v>
      </c>
      <c r="I25" s="139">
        <v>2400</v>
      </c>
      <c r="J25" s="426" t="s">
        <v>18</v>
      </c>
      <c r="K25" s="139">
        <v>70000</v>
      </c>
      <c r="L25" s="140">
        <v>2200</v>
      </c>
      <c r="N25" s="474"/>
    </row>
    <row r="26" spans="1:14" ht="12.75" customHeight="1">
      <c r="A26" s="293"/>
      <c r="B26" s="613"/>
      <c r="C26" s="138" t="s">
        <v>275</v>
      </c>
      <c r="D26" s="141">
        <v>207600</v>
      </c>
      <c r="E26" s="139">
        <v>15200</v>
      </c>
      <c r="F26" s="139">
        <v>18100</v>
      </c>
      <c r="G26" s="139">
        <v>96000</v>
      </c>
      <c r="H26" s="139">
        <v>1300</v>
      </c>
      <c r="I26" s="139">
        <v>2600</v>
      </c>
      <c r="J26" s="426" t="s">
        <v>18</v>
      </c>
      <c r="K26" s="139">
        <v>72500</v>
      </c>
      <c r="L26" s="140">
        <v>2000</v>
      </c>
      <c r="N26" s="474"/>
    </row>
    <row r="27" spans="1:14" ht="12.75" customHeight="1">
      <c r="A27" s="293"/>
      <c r="B27" s="613"/>
      <c r="C27" s="144" t="s">
        <v>291</v>
      </c>
      <c r="D27" s="141">
        <v>213600</v>
      </c>
      <c r="E27" s="139">
        <v>16400</v>
      </c>
      <c r="F27" s="139">
        <v>19100</v>
      </c>
      <c r="G27" s="139">
        <v>100000</v>
      </c>
      <c r="H27" s="139">
        <v>1500</v>
      </c>
      <c r="I27" s="139">
        <v>3000</v>
      </c>
      <c r="J27" s="427" t="s">
        <v>18</v>
      </c>
      <c r="K27" s="139">
        <v>71300</v>
      </c>
      <c r="L27" s="140">
        <v>2300</v>
      </c>
      <c r="N27" s="474"/>
    </row>
    <row r="28" spans="1:14" ht="12.75" customHeight="1" thickBot="1">
      <c r="A28" s="293"/>
      <c r="B28" s="614"/>
      <c r="C28" s="147" t="s">
        <v>305</v>
      </c>
      <c r="D28" s="141">
        <v>219500</v>
      </c>
      <c r="E28" s="139">
        <v>17200</v>
      </c>
      <c r="F28" s="139">
        <v>20300</v>
      </c>
      <c r="G28" s="139">
        <v>106600</v>
      </c>
      <c r="H28" s="139">
        <v>1500</v>
      </c>
      <c r="I28" s="139">
        <v>3200</v>
      </c>
      <c r="J28" s="427" t="s">
        <v>18</v>
      </c>
      <c r="K28" s="139">
        <v>68600</v>
      </c>
      <c r="L28" s="140">
        <v>2000</v>
      </c>
      <c r="N28" s="474"/>
    </row>
    <row r="29" spans="1:14" ht="12.75" customHeight="1">
      <c r="A29" s="293"/>
      <c r="B29" s="612" t="s">
        <v>124</v>
      </c>
      <c r="C29" s="297" t="s">
        <v>174</v>
      </c>
      <c r="D29" s="135" t="s">
        <v>31</v>
      </c>
      <c r="E29" s="135" t="s">
        <v>31</v>
      </c>
      <c r="F29" s="135" t="s">
        <v>31</v>
      </c>
      <c r="G29" s="135" t="s">
        <v>31</v>
      </c>
      <c r="H29" s="135" t="s">
        <v>31</v>
      </c>
      <c r="I29" s="135" t="s">
        <v>31</v>
      </c>
      <c r="J29" s="135" t="s">
        <v>31</v>
      </c>
      <c r="K29" s="135" t="s">
        <v>31</v>
      </c>
      <c r="L29" s="136" t="s">
        <v>31</v>
      </c>
    </row>
    <row r="30" spans="1:14" ht="12.75" customHeight="1">
      <c r="A30" s="293"/>
      <c r="B30" s="613"/>
      <c r="C30" s="465" t="s">
        <v>175</v>
      </c>
      <c r="D30" s="313" t="s">
        <v>31</v>
      </c>
      <c r="E30" s="313" t="s">
        <v>31</v>
      </c>
      <c r="F30" s="313" t="s">
        <v>31</v>
      </c>
      <c r="G30" s="313" t="s">
        <v>31</v>
      </c>
      <c r="H30" s="313" t="s">
        <v>31</v>
      </c>
      <c r="I30" s="313" t="s">
        <v>31</v>
      </c>
      <c r="J30" s="313" t="s">
        <v>31</v>
      </c>
      <c r="K30" s="313" t="s">
        <v>31</v>
      </c>
      <c r="L30" s="314" t="s">
        <v>31</v>
      </c>
    </row>
    <row r="31" spans="1:14" ht="12.75" customHeight="1">
      <c r="A31" s="293"/>
      <c r="B31" s="613"/>
      <c r="C31" s="465" t="s">
        <v>8</v>
      </c>
      <c r="D31" s="313">
        <v>103962.09618770253</v>
      </c>
      <c r="E31" s="313">
        <v>10937.729541569315</v>
      </c>
      <c r="F31" s="313">
        <v>10655.087013256838</v>
      </c>
      <c r="G31" s="313">
        <v>62292.421964359273</v>
      </c>
      <c r="H31" s="313">
        <v>1651.0802663760394</v>
      </c>
      <c r="I31" s="313">
        <v>2771.9567138936177</v>
      </c>
      <c r="J31" s="313">
        <v>805.92055374723464</v>
      </c>
      <c r="K31" s="313">
        <v>12980.131456648283</v>
      </c>
      <c r="L31" s="314">
        <v>1867.7686814969256</v>
      </c>
    </row>
    <row r="32" spans="1:14" ht="12.75" customHeight="1">
      <c r="A32" s="293"/>
      <c r="B32" s="613"/>
      <c r="C32" s="138" t="s">
        <v>5</v>
      </c>
      <c r="D32" s="313">
        <v>109323.15473160407</v>
      </c>
      <c r="E32" s="313">
        <v>11071.334423420263</v>
      </c>
      <c r="F32" s="313">
        <v>12002.312539618231</v>
      </c>
      <c r="G32" s="313">
        <v>66585.157081074169</v>
      </c>
      <c r="H32" s="313">
        <v>1655.445098582758</v>
      </c>
      <c r="I32" s="313">
        <v>2821.6996516503482</v>
      </c>
      <c r="J32" s="313">
        <v>800.42614774134904</v>
      </c>
      <c r="K32" s="313">
        <v>12661.436854113803</v>
      </c>
      <c r="L32" s="314">
        <v>1725.3429354031416</v>
      </c>
    </row>
    <row r="33" spans="1:14" ht="12.75" customHeight="1">
      <c r="A33" s="293"/>
      <c r="B33" s="613"/>
      <c r="C33" s="138" t="s">
        <v>6</v>
      </c>
      <c r="D33" s="313">
        <v>102357.21100496571</v>
      </c>
      <c r="E33" s="313">
        <v>10509.675161976826</v>
      </c>
      <c r="F33" s="313">
        <v>12754.23067628281</v>
      </c>
      <c r="G33" s="313">
        <v>64289.974689051793</v>
      </c>
      <c r="H33" s="313">
        <v>1087.4905533222986</v>
      </c>
      <c r="I33" s="313">
        <v>2550.1011042799719</v>
      </c>
      <c r="J33" s="426" t="s">
        <v>18</v>
      </c>
      <c r="K33" s="313">
        <v>9464.9492456845583</v>
      </c>
      <c r="L33" s="314">
        <v>1700.78957200284</v>
      </c>
    </row>
    <row r="34" spans="1:14" ht="12.75" customHeight="1">
      <c r="A34" s="293"/>
      <c r="B34" s="613"/>
      <c r="C34" s="138" t="s">
        <v>7</v>
      </c>
      <c r="D34" s="139">
        <v>116001.70696588561</v>
      </c>
      <c r="E34" s="139">
        <v>11475.231350792557</v>
      </c>
      <c r="F34" s="139">
        <v>14387.053285665057</v>
      </c>
      <c r="G34" s="139">
        <v>73339.668208132323</v>
      </c>
      <c r="H34" s="139">
        <v>1090.4230306685045</v>
      </c>
      <c r="I34" s="139">
        <v>3569.5085906271538</v>
      </c>
      <c r="J34" s="426" t="s">
        <v>18</v>
      </c>
      <c r="K34" s="139">
        <v>10446.133935217091</v>
      </c>
      <c r="L34" s="140">
        <v>1693.688566505858</v>
      </c>
    </row>
    <row r="35" spans="1:14" ht="12.75" customHeight="1">
      <c r="A35" s="293"/>
      <c r="B35" s="613"/>
      <c r="C35" s="138" t="s">
        <v>208</v>
      </c>
      <c r="D35" s="139">
        <v>122500</v>
      </c>
      <c r="E35" s="139">
        <v>11800</v>
      </c>
      <c r="F35" s="139">
        <v>16200</v>
      </c>
      <c r="G35" s="139">
        <v>76400</v>
      </c>
      <c r="H35" s="139">
        <v>1100</v>
      </c>
      <c r="I35" s="139">
        <v>2900</v>
      </c>
      <c r="J35" s="426" t="s">
        <v>18</v>
      </c>
      <c r="K35" s="139">
        <v>12200</v>
      </c>
      <c r="L35" s="140">
        <v>1800</v>
      </c>
      <c r="N35" s="64"/>
    </row>
    <row r="36" spans="1:14" ht="12.75" customHeight="1">
      <c r="A36" s="293"/>
      <c r="B36" s="613"/>
      <c r="C36" s="138" t="s">
        <v>258</v>
      </c>
      <c r="D36" s="141">
        <v>125400</v>
      </c>
      <c r="E36" s="139">
        <v>12000</v>
      </c>
      <c r="F36" s="139">
        <v>17300</v>
      </c>
      <c r="G36" s="139">
        <v>79300</v>
      </c>
      <c r="H36" s="139">
        <v>1000</v>
      </c>
      <c r="I36" s="139">
        <v>1900</v>
      </c>
      <c r="J36" s="426" t="s">
        <v>18</v>
      </c>
      <c r="K36" s="139">
        <v>12100</v>
      </c>
      <c r="L36" s="140">
        <v>1700</v>
      </c>
      <c r="N36" s="64"/>
    </row>
    <row r="37" spans="1:14" ht="12.75" customHeight="1">
      <c r="A37" s="166"/>
      <c r="B37" s="613"/>
      <c r="C37" s="138" t="s">
        <v>275</v>
      </c>
      <c r="D37" s="141">
        <v>128900</v>
      </c>
      <c r="E37" s="139">
        <v>12200</v>
      </c>
      <c r="F37" s="139">
        <v>18400</v>
      </c>
      <c r="G37" s="139">
        <v>81400</v>
      </c>
      <c r="H37" s="139">
        <v>1000</v>
      </c>
      <c r="I37" s="139">
        <v>1900</v>
      </c>
      <c r="J37" s="426" t="s">
        <v>18</v>
      </c>
      <c r="K37" s="139">
        <v>12100</v>
      </c>
      <c r="L37" s="140">
        <v>1900</v>
      </c>
      <c r="N37" s="137"/>
    </row>
    <row r="38" spans="1:14" ht="12.75" customHeight="1">
      <c r="A38" s="166"/>
      <c r="B38" s="613"/>
      <c r="C38" s="144" t="s">
        <v>291</v>
      </c>
      <c r="D38" s="141">
        <v>129600</v>
      </c>
      <c r="E38" s="139">
        <v>12400</v>
      </c>
      <c r="F38" s="139">
        <v>19000</v>
      </c>
      <c r="G38" s="139">
        <v>81400</v>
      </c>
      <c r="H38" s="139">
        <v>1000</v>
      </c>
      <c r="I38" s="139">
        <v>1900</v>
      </c>
      <c r="J38" s="427" t="s">
        <v>18</v>
      </c>
      <c r="K38" s="139">
        <v>12200</v>
      </c>
      <c r="L38" s="140">
        <v>1700</v>
      </c>
      <c r="N38" s="137"/>
    </row>
    <row r="39" spans="1:14" ht="12.75" customHeight="1" thickBot="1">
      <c r="A39" s="166"/>
      <c r="B39" s="614"/>
      <c r="C39" s="147" t="s">
        <v>305</v>
      </c>
      <c r="D39" s="102">
        <v>135800</v>
      </c>
      <c r="E39" s="275">
        <v>12900</v>
      </c>
      <c r="F39" s="275">
        <v>20500</v>
      </c>
      <c r="G39" s="275">
        <v>84800</v>
      </c>
      <c r="H39" s="275">
        <v>1100</v>
      </c>
      <c r="I39" s="275">
        <v>2000</v>
      </c>
      <c r="J39" s="428" t="s">
        <v>18</v>
      </c>
      <c r="K39" s="275">
        <v>13100</v>
      </c>
      <c r="L39" s="276">
        <v>1500</v>
      </c>
    </row>
    <row r="40" spans="1:14">
      <c r="C40" s="166"/>
      <c r="G40" s="58"/>
      <c r="H40" s="58"/>
      <c r="I40" s="58"/>
      <c r="J40" s="58"/>
      <c r="K40" s="137"/>
      <c r="L40" s="64"/>
    </row>
    <row r="41" spans="1:14" ht="13" thickBot="1">
      <c r="B41" s="220"/>
      <c r="C41" s="220"/>
      <c r="D41" s="220"/>
      <c r="E41" s="220"/>
      <c r="F41" s="220"/>
      <c r="G41" s="220"/>
    </row>
    <row r="42" spans="1:14" ht="20" customHeight="1" thickBot="1">
      <c r="B42" s="615" t="s">
        <v>41</v>
      </c>
      <c r="C42" s="616"/>
      <c r="D42" s="616"/>
      <c r="E42" s="616"/>
      <c r="F42" s="616"/>
      <c r="G42" s="616"/>
      <c r="H42" s="616"/>
      <c r="I42" s="616"/>
      <c r="J42" s="616"/>
      <c r="K42" s="616"/>
      <c r="L42" s="617"/>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row>
    <row r="44" spans="1:14">
      <c r="A44" s="293"/>
      <c r="B44" s="612" t="s">
        <v>24</v>
      </c>
      <c r="C44" s="297" t="s">
        <v>163</v>
      </c>
      <c r="D44" s="462">
        <v>114641</v>
      </c>
      <c r="E44" s="463">
        <v>12298</v>
      </c>
      <c r="F44" s="463">
        <v>10071</v>
      </c>
      <c r="G44" s="463">
        <v>57102</v>
      </c>
      <c r="H44" s="463">
        <v>2055</v>
      </c>
      <c r="I44" s="463">
        <v>2586</v>
      </c>
      <c r="J44" s="463">
        <v>1168</v>
      </c>
      <c r="K44" s="463">
        <v>26582</v>
      </c>
      <c r="L44" s="464">
        <v>2780</v>
      </c>
      <c r="N44" s="472"/>
    </row>
    <row r="45" spans="1:14">
      <c r="A45" s="293"/>
      <c r="B45" s="613"/>
      <c r="C45" s="465" t="s">
        <v>164</v>
      </c>
      <c r="D45" s="313">
        <v>124352.84724876261</v>
      </c>
      <c r="E45" s="313">
        <v>12989.887620234878</v>
      </c>
      <c r="F45" s="313">
        <v>11295.120309323729</v>
      </c>
      <c r="G45" s="313">
        <v>63249.517546835297</v>
      </c>
      <c r="H45" s="313">
        <v>1962.0456608184252</v>
      </c>
      <c r="I45" s="313">
        <v>3437.5580951957613</v>
      </c>
      <c r="J45" s="313">
        <v>1137.9026228636344</v>
      </c>
      <c r="K45" s="313">
        <v>27721.588986189665</v>
      </c>
      <c r="L45" s="314">
        <v>2559.2264136330105</v>
      </c>
      <c r="N45" s="64"/>
    </row>
    <row r="46" spans="1:14">
      <c r="A46" s="293"/>
      <c r="B46" s="613"/>
      <c r="C46" s="465" t="s">
        <v>8</v>
      </c>
      <c r="D46" s="313">
        <v>134295.60519408141</v>
      </c>
      <c r="E46" s="313">
        <v>12638.745599388441</v>
      </c>
      <c r="F46" s="313">
        <v>12069.087341661805</v>
      </c>
      <c r="G46" s="313">
        <v>72595.577326708109</v>
      </c>
      <c r="H46" s="313">
        <v>1946.0342348021036</v>
      </c>
      <c r="I46" s="313">
        <v>3557.9824459837737</v>
      </c>
      <c r="J46" s="313">
        <v>1094.8691793646428</v>
      </c>
      <c r="K46" s="313">
        <v>28108.454944815865</v>
      </c>
      <c r="L46" s="314">
        <v>2284.8541250820517</v>
      </c>
      <c r="N46" s="64"/>
    </row>
    <row r="47" spans="1:14">
      <c r="A47" s="293"/>
      <c r="B47" s="613"/>
      <c r="C47" s="138" t="s">
        <v>5</v>
      </c>
      <c r="D47" s="313">
        <v>141266.16120408708</v>
      </c>
      <c r="E47" s="313">
        <v>12584.901173927547</v>
      </c>
      <c r="F47" s="313">
        <v>13293.272782300366</v>
      </c>
      <c r="G47" s="313">
        <v>77927.943933147864</v>
      </c>
      <c r="H47" s="313">
        <v>1951.476881461545</v>
      </c>
      <c r="I47" s="313">
        <v>3585.8391883793702</v>
      </c>
      <c r="J47" s="313">
        <v>1069.4390197697428</v>
      </c>
      <c r="K47" s="313">
        <v>28728.309719431767</v>
      </c>
      <c r="L47" s="314">
        <v>2124.9785086878487</v>
      </c>
    </row>
    <row r="48" spans="1:14">
      <c r="A48" s="293"/>
      <c r="B48" s="613"/>
      <c r="C48" s="138" t="s">
        <v>6</v>
      </c>
      <c r="D48" s="313">
        <v>130204.88723616506</v>
      </c>
      <c r="E48" s="313">
        <v>12016.779597815812</v>
      </c>
      <c r="F48" s="313">
        <v>13558.465037278171</v>
      </c>
      <c r="G48" s="313">
        <v>74613.854288564529</v>
      </c>
      <c r="H48" s="313">
        <v>1402.5107224614092</v>
      </c>
      <c r="I48" s="313">
        <v>3147.6728635934051</v>
      </c>
      <c r="J48" s="426" t="s">
        <v>18</v>
      </c>
      <c r="K48" s="313">
        <v>23433.74126850782</v>
      </c>
      <c r="L48" s="314">
        <v>2031.863456893836</v>
      </c>
    </row>
    <row r="49" spans="1:14">
      <c r="A49" s="293"/>
      <c r="B49" s="613"/>
      <c r="C49" s="138" t="s">
        <v>7</v>
      </c>
      <c r="D49" s="139">
        <v>147056.90408331426</v>
      </c>
      <c r="E49" s="139">
        <v>12950.720543221179</v>
      </c>
      <c r="F49" s="139">
        <v>15936.188844892042</v>
      </c>
      <c r="G49" s="139">
        <v>86304.448290226603</v>
      </c>
      <c r="H49" s="139">
        <v>1396.6774807354848</v>
      </c>
      <c r="I49" s="139">
        <v>4424.2993736171511</v>
      </c>
      <c r="J49" s="426" t="s">
        <v>18</v>
      </c>
      <c r="K49" s="139">
        <v>23932.810124361029</v>
      </c>
      <c r="L49" s="140">
        <v>2111.7594239719238</v>
      </c>
    </row>
    <row r="50" spans="1:14">
      <c r="A50" s="293"/>
      <c r="B50" s="613"/>
      <c r="C50" s="138" t="s">
        <v>208</v>
      </c>
      <c r="D50" s="139">
        <v>155600</v>
      </c>
      <c r="E50" s="139">
        <v>13600</v>
      </c>
      <c r="F50" s="139">
        <v>17800</v>
      </c>
      <c r="G50" s="139">
        <v>90900</v>
      </c>
      <c r="H50" s="139">
        <v>1400</v>
      </c>
      <c r="I50" s="139">
        <v>3500</v>
      </c>
      <c r="J50" s="426" t="s">
        <v>18</v>
      </c>
      <c r="K50" s="139">
        <v>26400</v>
      </c>
      <c r="L50" s="140">
        <v>2200</v>
      </c>
    </row>
    <row r="51" spans="1:14">
      <c r="A51" s="293"/>
      <c r="B51" s="613"/>
      <c r="C51" s="138" t="s">
        <v>258</v>
      </c>
      <c r="D51" s="141">
        <v>160200</v>
      </c>
      <c r="E51" s="139">
        <v>14000</v>
      </c>
      <c r="F51" s="139">
        <v>19000</v>
      </c>
      <c r="G51" s="139">
        <v>95300</v>
      </c>
      <c r="H51" s="139">
        <v>1300</v>
      </c>
      <c r="I51" s="139">
        <v>2300</v>
      </c>
      <c r="J51" s="426" t="s">
        <v>18</v>
      </c>
      <c r="K51" s="139">
        <v>26300</v>
      </c>
      <c r="L51" s="140">
        <v>2000</v>
      </c>
    </row>
    <row r="52" spans="1:14">
      <c r="A52" s="293"/>
      <c r="B52" s="613"/>
      <c r="C52" s="138" t="s">
        <v>275</v>
      </c>
      <c r="D52" s="141">
        <v>165500</v>
      </c>
      <c r="E52" s="139">
        <v>14600</v>
      </c>
      <c r="F52" s="139">
        <v>20200</v>
      </c>
      <c r="G52" s="139">
        <v>98400</v>
      </c>
      <c r="H52" s="139">
        <v>1300</v>
      </c>
      <c r="I52" s="139">
        <v>2400</v>
      </c>
      <c r="J52" s="426" t="s">
        <v>18</v>
      </c>
      <c r="K52" s="139">
        <v>26600</v>
      </c>
      <c r="L52" s="140">
        <v>2100</v>
      </c>
    </row>
    <row r="53" spans="1:14">
      <c r="A53" s="293"/>
      <c r="B53" s="613"/>
      <c r="C53" s="144" t="s">
        <v>291</v>
      </c>
      <c r="D53" s="141">
        <v>167800</v>
      </c>
      <c r="E53" s="139">
        <v>14900</v>
      </c>
      <c r="F53" s="139">
        <v>20900</v>
      </c>
      <c r="G53" s="139">
        <v>99900</v>
      </c>
      <c r="H53" s="139">
        <v>1300</v>
      </c>
      <c r="I53" s="139">
        <v>2400</v>
      </c>
      <c r="J53" s="427" t="s">
        <v>18</v>
      </c>
      <c r="K53" s="139">
        <v>26500</v>
      </c>
      <c r="L53" s="140">
        <v>1900</v>
      </c>
    </row>
    <row r="54" spans="1:14" ht="13" thickBot="1">
      <c r="A54" s="293"/>
      <c r="B54" s="614"/>
      <c r="C54" s="147" t="s">
        <v>305</v>
      </c>
      <c r="D54" s="141">
        <v>172300</v>
      </c>
      <c r="E54" s="139">
        <v>15400</v>
      </c>
      <c r="F54" s="139">
        <v>22300</v>
      </c>
      <c r="G54" s="139">
        <v>103100</v>
      </c>
      <c r="H54" s="139">
        <v>1200</v>
      </c>
      <c r="I54" s="139">
        <v>2400</v>
      </c>
      <c r="J54" s="427" t="s">
        <v>18</v>
      </c>
      <c r="K54" s="139">
        <v>26000</v>
      </c>
      <c r="L54" s="140">
        <v>1800</v>
      </c>
    </row>
    <row r="55" spans="1:14">
      <c r="A55" s="293"/>
      <c r="B55" s="612" t="s">
        <v>123</v>
      </c>
      <c r="C55" s="297" t="s">
        <v>163</v>
      </c>
      <c r="D55" s="470">
        <v>187231</v>
      </c>
      <c r="E55" s="470">
        <v>12401</v>
      </c>
      <c r="F55" s="470">
        <v>9908</v>
      </c>
      <c r="G55" s="470">
        <v>59956</v>
      </c>
      <c r="H55" s="470">
        <v>2423</v>
      </c>
      <c r="I55" s="470">
        <v>3295</v>
      </c>
      <c r="J55" s="470">
        <v>1577</v>
      </c>
      <c r="K55" s="135">
        <v>94285</v>
      </c>
      <c r="L55" s="136">
        <v>3386</v>
      </c>
      <c r="N55" s="472"/>
    </row>
    <row r="56" spans="1:14">
      <c r="A56" s="293"/>
      <c r="B56" s="613"/>
      <c r="C56" s="465" t="s">
        <v>164</v>
      </c>
      <c r="D56" s="313">
        <v>193514.17487344056</v>
      </c>
      <c r="E56" s="313">
        <v>13580.827971917321</v>
      </c>
      <c r="F56" s="313">
        <v>10906.848163006811</v>
      </c>
      <c r="G56" s="313">
        <v>66698.707513098663</v>
      </c>
      <c r="H56" s="313">
        <v>2260.3114910929503</v>
      </c>
      <c r="I56" s="313">
        <v>4702.4441630460888</v>
      </c>
      <c r="J56" s="313">
        <v>1475.6039822801508</v>
      </c>
      <c r="K56" s="313">
        <v>90780.558363121498</v>
      </c>
      <c r="L56" s="314">
        <v>3108.8732435128595</v>
      </c>
      <c r="N56" s="64"/>
    </row>
    <row r="57" spans="1:14">
      <c r="A57" s="293"/>
      <c r="B57" s="613"/>
      <c r="C57" s="465" t="s">
        <v>8</v>
      </c>
      <c r="D57" s="313">
        <v>202322.81097192148</v>
      </c>
      <c r="E57" s="313">
        <v>13825.6230308662</v>
      </c>
      <c r="F57" s="313">
        <v>11408.494240530188</v>
      </c>
      <c r="G57" s="313">
        <v>75355.841772373824</v>
      </c>
      <c r="H57" s="313">
        <v>2215.3239504527801</v>
      </c>
      <c r="I57" s="313">
        <v>4692.6798891937624</v>
      </c>
      <c r="J57" s="313">
        <v>1444.6393668966364</v>
      </c>
      <c r="K57" s="313">
        <v>90594.322398814795</v>
      </c>
      <c r="L57" s="314">
        <v>2785.8863359427737</v>
      </c>
      <c r="N57" s="64"/>
    </row>
    <row r="58" spans="1:14">
      <c r="A58" s="293"/>
      <c r="B58" s="613"/>
      <c r="C58" s="138" t="s">
        <v>5</v>
      </c>
      <c r="D58" s="313">
        <v>213635.81404524052</v>
      </c>
      <c r="E58" s="313">
        <v>13703.48098114313</v>
      </c>
      <c r="F58" s="313">
        <v>12219.025944285911</v>
      </c>
      <c r="G58" s="313">
        <v>82458.121400263612</v>
      </c>
      <c r="H58" s="313">
        <v>2201.4010801982877</v>
      </c>
      <c r="I58" s="313">
        <v>4726.4039249275502</v>
      </c>
      <c r="J58" s="313">
        <v>1248.5834490899972</v>
      </c>
      <c r="K58" s="313">
        <v>94496.257454655191</v>
      </c>
      <c r="L58" s="314">
        <v>2582.5398239906981</v>
      </c>
    </row>
    <row r="59" spans="1:14">
      <c r="A59" s="293"/>
      <c r="B59" s="613"/>
      <c r="C59" s="138" t="s">
        <v>6</v>
      </c>
      <c r="D59" s="313">
        <v>195723.91301672641</v>
      </c>
      <c r="E59" s="313">
        <v>13116.428470728793</v>
      </c>
      <c r="F59" s="313">
        <v>12148.193596176821</v>
      </c>
      <c r="G59" s="313">
        <v>82195.887371565113</v>
      </c>
      <c r="H59" s="313">
        <v>1583.3549223416967</v>
      </c>
      <c r="I59" s="313">
        <v>4390.457909199522</v>
      </c>
      <c r="J59" s="426" t="s">
        <v>18</v>
      </c>
      <c r="K59" s="313">
        <v>79728.368004778982</v>
      </c>
      <c r="L59" s="314">
        <v>2561.2227299880524</v>
      </c>
    </row>
    <row r="60" spans="1:14">
      <c r="A60" s="293"/>
      <c r="B60" s="613"/>
      <c r="C60" s="138" t="s">
        <v>7</v>
      </c>
      <c r="D60" s="139">
        <v>214013.39808299503</v>
      </c>
      <c r="E60" s="139">
        <v>14187.720446549391</v>
      </c>
      <c r="F60" s="139">
        <v>15261.590351826793</v>
      </c>
      <c r="G60" s="139">
        <v>94212.778791159217</v>
      </c>
      <c r="H60" s="139">
        <v>1588.5772214704557</v>
      </c>
      <c r="I60" s="139">
        <v>6525.3055390166892</v>
      </c>
      <c r="J60" s="426" t="s">
        <v>18</v>
      </c>
      <c r="K60" s="139">
        <v>79542.01407307171</v>
      </c>
      <c r="L60" s="140">
        <v>2695.4116599007671</v>
      </c>
    </row>
    <row r="61" spans="1:14">
      <c r="A61" s="293"/>
      <c r="B61" s="613"/>
      <c r="C61" s="138" t="s">
        <v>208</v>
      </c>
      <c r="D61" s="139">
        <v>228100</v>
      </c>
      <c r="E61" s="139">
        <v>15600</v>
      </c>
      <c r="F61" s="139">
        <v>16700</v>
      </c>
      <c r="G61" s="139">
        <v>100200</v>
      </c>
      <c r="H61" s="139">
        <v>1500</v>
      </c>
      <c r="I61" s="139">
        <v>4900</v>
      </c>
      <c r="J61" s="426" t="s">
        <v>18</v>
      </c>
      <c r="K61" s="139">
        <v>86400</v>
      </c>
      <c r="L61" s="140">
        <v>2800</v>
      </c>
    </row>
    <row r="62" spans="1:14">
      <c r="A62" s="293"/>
      <c r="B62" s="613"/>
      <c r="C62" s="138" t="s">
        <v>258</v>
      </c>
      <c r="D62" s="141">
        <v>230300</v>
      </c>
      <c r="E62" s="139">
        <v>15900</v>
      </c>
      <c r="F62" s="139">
        <v>18100</v>
      </c>
      <c r="G62" s="139">
        <v>104300</v>
      </c>
      <c r="H62" s="139">
        <v>1500</v>
      </c>
      <c r="I62" s="139">
        <v>3100</v>
      </c>
      <c r="J62" s="426" t="s">
        <v>18</v>
      </c>
      <c r="K62" s="139">
        <v>84800</v>
      </c>
      <c r="L62" s="140">
        <v>2600</v>
      </c>
      <c r="N62" s="474"/>
    </row>
    <row r="63" spans="1:14">
      <c r="A63" s="293"/>
      <c r="B63" s="613"/>
      <c r="C63" s="138" t="s">
        <v>275</v>
      </c>
      <c r="D63" s="141">
        <v>238900</v>
      </c>
      <c r="E63" s="139">
        <v>17700</v>
      </c>
      <c r="F63" s="139">
        <v>18800</v>
      </c>
      <c r="G63" s="139">
        <v>109300</v>
      </c>
      <c r="H63" s="139">
        <v>1500</v>
      </c>
      <c r="I63" s="139">
        <v>3400</v>
      </c>
      <c r="J63" s="426" t="s">
        <v>18</v>
      </c>
      <c r="K63" s="139">
        <v>85700</v>
      </c>
      <c r="L63" s="140">
        <v>2500</v>
      </c>
      <c r="N63" s="474"/>
    </row>
    <row r="64" spans="1:14">
      <c r="A64" s="293"/>
      <c r="B64" s="613"/>
      <c r="C64" s="144" t="s">
        <v>291</v>
      </c>
      <c r="D64" s="141">
        <v>239900</v>
      </c>
      <c r="E64" s="139">
        <v>18600</v>
      </c>
      <c r="F64" s="139">
        <v>19400</v>
      </c>
      <c r="G64" s="139">
        <v>111900</v>
      </c>
      <c r="H64" s="139">
        <v>1400</v>
      </c>
      <c r="I64" s="139">
        <v>3700</v>
      </c>
      <c r="J64" s="427" t="s">
        <v>18</v>
      </c>
      <c r="K64" s="139">
        <v>82500</v>
      </c>
      <c r="L64" s="140">
        <v>2400</v>
      </c>
      <c r="N64" s="474"/>
    </row>
    <row r="65" spans="1:14" ht="13" thickBot="1">
      <c r="A65" s="293"/>
      <c r="B65" s="614"/>
      <c r="C65" s="147" t="s">
        <v>305</v>
      </c>
      <c r="D65" s="141">
        <v>246100</v>
      </c>
      <c r="E65" s="139">
        <v>18200</v>
      </c>
      <c r="F65" s="139">
        <v>21300</v>
      </c>
      <c r="G65" s="139">
        <v>118100</v>
      </c>
      <c r="H65" s="139">
        <v>1500</v>
      </c>
      <c r="I65" s="139">
        <v>3500</v>
      </c>
      <c r="J65" s="427" t="s">
        <v>18</v>
      </c>
      <c r="K65" s="139">
        <v>81500</v>
      </c>
      <c r="L65" s="140">
        <v>2200</v>
      </c>
      <c r="N65" s="474"/>
    </row>
    <row r="66" spans="1:14">
      <c r="A66" s="293"/>
      <c r="B66" s="612" t="s">
        <v>124</v>
      </c>
      <c r="C66" s="297" t="s">
        <v>174</v>
      </c>
      <c r="D66" s="135" t="s">
        <v>31</v>
      </c>
      <c r="E66" s="135" t="s">
        <v>31</v>
      </c>
      <c r="F66" s="135" t="s">
        <v>31</v>
      </c>
      <c r="G66" s="135" t="s">
        <v>31</v>
      </c>
      <c r="H66" s="135" t="s">
        <v>31</v>
      </c>
      <c r="I66" s="135" t="s">
        <v>31</v>
      </c>
      <c r="J66" s="135" t="s">
        <v>31</v>
      </c>
      <c r="K66" s="135" t="s">
        <v>31</v>
      </c>
      <c r="L66" s="136" t="s">
        <v>31</v>
      </c>
    </row>
    <row r="67" spans="1:14">
      <c r="A67" s="293"/>
      <c r="B67" s="613"/>
      <c r="C67" s="465" t="s">
        <v>175</v>
      </c>
      <c r="D67" s="313" t="s">
        <v>31</v>
      </c>
      <c r="E67" s="313" t="s">
        <v>31</v>
      </c>
      <c r="F67" s="313" t="s">
        <v>31</v>
      </c>
      <c r="G67" s="313" t="s">
        <v>31</v>
      </c>
      <c r="H67" s="313" t="s">
        <v>31</v>
      </c>
      <c r="I67" s="313" t="s">
        <v>31</v>
      </c>
      <c r="J67" s="313" t="s">
        <v>31</v>
      </c>
      <c r="K67" s="313" t="s">
        <v>31</v>
      </c>
      <c r="L67" s="314" t="s">
        <v>31</v>
      </c>
    </row>
    <row r="68" spans="1:14">
      <c r="A68" s="293"/>
      <c r="B68" s="613"/>
      <c r="C68" s="465" t="s">
        <v>8</v>
      </c>
      <c r="D68" s="313">
        <v>120363.66921095835</v>
      </c>
      <c r="E68" s="313">
        <v>12395.673725333192</v>
      </c>
      <c r="F68" s="313">
        <v>12204.376461516502</v>
      </c>
      <c r="G68" s="313">
        <v>72030.276619236844</v>
      </c>
      <c r="H68" s="313">
        <v>1890.883842595626</v>
      </c>
      <c r="I68" s="313">
        <v>3325.5970060960658</v>
      </c>
      <c r="J68" s="313">
        <v>1023.2364288234168</v>
      </c>
      <c r="K68" s="313">
        <v>15311.382137474338</v>
      </c>
      <c r="L68" s="314">
        <v>2182.2429916777155</v>
      </c>
    </row>
    <row r="69" spans="1:14">
      <c r="A69" s="293"/>
      <c r="B69" s="613"/>
      <c r="C69" s="138" t="s">
        <v>5</v>
      </c>
      <c r="D69" s="313">
        <v>126436.57702307604</v>
      </c>
      <c r="E69" s="313">
        <v>12355.688060929862</v>
      </c>
      <c r="F69" s="313">
        <v>13513.401431397067</v>
      </c>
      <c r="G69" s="313">
        <v>76999.645323633071</v>
      </c>
      <c r="H69" s="313">
        <v>1900.2638135728087</v>
      </c>
      <c r="I69" s="313">
        <v>3352.1210467204733</v>
      </c>
      <c r="J69" s="313">
        <v>1032.7297460497898</v>
      </c>
      <c r="K69" s="313">
        <v>15251.509996589748</v>
      </c>
      <c r="L69" s="314">
        <v>2031.2176050926453</v>
      </c>
    </row>
    <row r="70" spans="1:14">
      <c r="A70" s="293"/>
      <c r="B70" s="613"/>
      <c r="C70" s="138" t="s">
        <v>6</v>
      </c>
      <c r="D70" s="313">
        <v>116231.2792406676</v>
      </c>
      <c r="E70" s="313">
        <v>11782.251350490507</v>
      </c>
      <c r="F70" s="313">
        <v>13859.241491909799</v>
      </c>
      <c r="G70" s="313">
        <v>72996.791811695744</v>
      </c>
      <c r="H70" s="313">
        <v>1363.9410714740732</v>
      </c>
      <c r="I70" s="313">
        <v>2882.6171665180273</v>
      </c>
      <c r="J70" s="426" t="s">
        <v>18</v>
      </c>
      <c r="K70" s="313">
        <v>11427.472297107912</v>
      </c>
      <c r="L70" s="314">
        <v>1918.9640527455729</v>
      </c>
      <c r="N70" s="137"/>
    </row>
    <row r="71" spans="1:14">
      <c r="A71" s="293"/>
      <c r="B71" s="613"/>
      <c r="C71" s="138" t="s">
        <v>7</v>
      </c>
      <c r="D71" s="139">
        <v>133425.81618640956</v>
      </c>
      <c r="E71" s="139">
        <v>12698.890535353536</v>
      </c>
      <c r="F71" s="139">
        <v>16073.524460973369</v>
      </c>
      <c r="G71" s="139">
        <v>84694.460345270898</v>
      </c>
      <c r="H71" s="139">
        <v>1357.6102883379247</v>
      </c>
      <c r="I71" s="139">
        <v>3996.5738760330582</v>
      </c>
      <c r="J71" s="426" t="s">
        <v>18</v>
      </c>
      <c r="K71" s="139">
        <v>12611.817915518825</v>
      </c>
      <c r="L71" s="140">
        <v>1992.9387621671258</v>
      </c>
      <c r="N71" s="64"/>
    </row>
    <row r="72" spans="1:14">
      <c r="A72" s="293"/>
      <c r="B72" s="613"/>
      <c r="C72" s="138" t="s">
        <v>208</v>
      </c>
      <c r="D72" s="139">
        <v>141100</v>
      </c>
      <c r="E72" s="139">
        <v>13200</v>
      </c>
      <c r="F72" s="139">
        <v>18000</v>
      </c>
      <c r="G72" s="139">
        <v>89000</v>
      </c>
      <c r="H72" s="139">
        <v>1300</v>
      </c>
      <c r="I72" s="139">
        <v>3200</v>
      </c>
      <c r="J72" s="426" t="s">
        <v>18</v>
      </c>
      <c r="K72" s="139">
        <v>14300</v>
      </c>
      <c r="L72" s="140">
        <v>2100</v>
      </c>
      <c r="N72" s="64"/>
    </row>
    <row r="73" spans="1:14">
      <c r="A73" s="293"/>
      <c r="B73" s="613"/>
      <c r="C73" s="138" t="s">
        <v>258</v>
      </c>
      <c r="D73" s="141">
        <v>146300</v>
      </c>
      <c r="E73" s="139">
        <v>13700</v>
      </c>
      <c r="F73" s="139">
        <v>19200</v>
      </c>
      <c r="G73" s="139">
        <v>93500</v>
      </c>
      <c r="H73" s="139">
        <v>1200</v>
      </c>
      <c r="I73" s="139">
        <v>2100</v>
      </c>
      <c r="J73" s="426" t="s">
        <v>18</v>
      </c>
      <c r="K73" s="139">
        <v>14700</v>
      </c>
      <c r="L73" s="140">
        <v>1900</v>
      </c>
      <c r="N73" s="64"/>
    </row>
    <row r="74" spans="1:14">
      <c r="A74" s="166"/>
      <c r="B74" s="613"/>
      <c r="C74" s="138" t="s">
        <v>275</v>
      </c>
      <c r="D74" s="141">
        <v>150500</v>
      </c>
      <c r="E74" s="139">
        <v>14000</v>
      </c>
      <c r="F74" s="139">
        <v>20500</v>
      </c>
      <c r="G74" s="139">
        <v>96200</v>
      </c>
      <c r="H74" s="139">
        <v>1200</v>
      </c>
      <c r="I74" s="139">
        <v>2200</v>
      </c>
      <c r="J74" s="426" t="s">
        <v>18</v>
      </c>
      <c r="K74" s="139">
        <v>14500</v>
      </c>
      <c r="L74" s="140">
        <v>2000</v>
      </c>
      <c r="N74" s="137"/>
    </row>
    <row r="75" spans="1:14">
      <c r="A75" s="166"/>
      <c r="B75" s="613"/>
      <c r="C75" s="144" t="s">
        <v>291</v>
      </c>
      <c r="D75" s="141">
        <v>153000</v>
      </c>
      <c r="E75" s="139">
        <v>14100</v>
      </c>
      <c r="F75" s="139">
        <v>21300</v>
      </c>
      <c r="G75" s="139">
        <v>97500</v>
      </c>
      <c r="H75" s="139">
        <v>1200</v>
      </c>
      <c r="I75" s="139">
        <v>2100</v>
      </c>
      <c r="J75" s="427" t="s">
        <v>18</v>
      </c>
      <c r="K75" s="139">
        <v>15000</v>
      </c>
      <c r="L75" s="140">
        <v>1800</v>
      </c>
      <c r="N75" s="137"/>
    </row>
    <row r="76" spans="1:14" ht="13" thickBot="1">
      <c r="A76" s="166"/>
      <c r="B76" s="614"/>
      <c r="C76" s="147" t="s">
        <v>305</v>
      </c>
      <c r="D76" s="102">
        <v>157900</v>
      </c>
      <c r="E76" s="275">
        <v>14900</v>
      </c>
      <c r="F76" s="275">
        <v>22500</v>
      </c>
      <c r="G76" s="275">
        <v>100200</v>
      </c>
      <c r="H76" s="275">
        <v>1200</v>
      </c>
      <c r="I76" s="275">
        <v>2200</v>
      </c>
      <c r="J76" s="428" t="s">
        <v>18</v>
      </c>
      <c r="K76" s="275">
        <v>15200</v>
      </c>
      <c r="L76" s="276">
        <v>1700</v>
      </c>
    </row>
    <row r="77" spans="1:14">
      <c r="B77" s="429"/>
      <c r="C77" s="429"/>
      <c r="D77" s="429"/>
      <c r="E77" s="429"/>
      <c r="F77" s="429"/>
      <c r="G77" s="429"/>
      <c r="H77" s="429"/>
      <c r="I77" s="65"/>
      <c r="J77" s="137"/>
      <c r="K77" s="137"/>
      <c r="L77" s="315"/>
    </row>
    <row r="78" spans="1:14" ht="13" thickBot="1">
      <c r="B78" s="220"/>
      <c r="C78" s="220"/>
      <c r="D78" s="220"/>
      <c r="E78" s="220"/>
      <c r="F78" s="220"/>
      <c r="G78" s="220"/>
    </row>
    <row r="79" spans="1:14" ht="20" customHeight="1" thickBot="1">
      <c r="B79" s="615" t="s">
        <v>42</v>
      </c>
      <c r="C79" s="616"/>
      <c r="D79" s="616"/>
      <c r="E79" s="616"/>
      <c r="F79" s="616"/>
      <c r="G79" s="616"/>
      <c r="H79" s="616"/>
      <c r="I79" s="616"/>
      <c r="J79" s="616"/>
      <c r="K79" s="616"/>
      <c r="L79" s="617"/>
    </row>
    <row r="80" spans="1:14" ht="37" thickBot="1">
      <c r="A80" s="166"/>
      <c r="B80" s="406" t="s">
        <v>9</v>
      </c>
      <c r="C80" s="407" t="s">
        <v>117</v>
      </c>
      <c r="D80" s="408" t="s">
        <v>118</v>
      </c>
      <c r="E80" s="408" t="s">
        <v>21</v>
      </c>
      <c r="F80" s="408" t="s">
        <v>11</v>
      </c>
      <c r="G80" s="408" t="s">
        <v>12</v>
      </c>
      <c r="H80" s="408" t="s">
        <v>19</v>
      </c>
      <c r="I80" s="408" t="s">
        <v>165</v>
      </c>
      <c r="J80" s="408" t="s">
        <v>166</v>
      </c>
      <c r="K80" s="408" t="s">
        <v>167</v>
      </c>
      <c r="L80" s="409" t="s">
        <v>20</v>
      </c>
    </row>
    <row r="81" spans="1:14">
      <c r="A81" s="166"/>
      <c r="B81" s="612" t="s">
        <v>24</v>
      </c>
      <c r="C81" s="297" t="s">
        <v>163</v>
      </c>
      <c r="D81" s="462">
        <v>124774</v>
      </c>
      <c r="E81" s="463">
        <v>13786</v>
      </c>
      <c r="F81" s="463">
        <v>11141</v>
      </c>
      <c r="G81" s="463">
        <v>62338</v>
      </c>
      <c r="H81" s="463">
        <v>2647</v>
      </c>
      <c r="I81" s="463">
        <v>2958</v>
      </c>
      <c r="J81" s="470">
        <v>1746</v>
      </c>
      <c r="K81" s="463">
        <v>26984</v>
      </c>
      <c r="L81" s="464">
        <v>3174</v>
      </c>
      <c r="N81" s="472"/>
    </row>
    <row r="82" spans="1:14">
      <c r="A82" s="166"/>
      <c r="B82" s="613"/>
      <c r="C82" s="465" t="s">
        <v>164</v>
      </c>
      <c r="D82" s="313">
        <v>136000.03507598955</v>
      </c>
      <c r="E82" s="313">
        <v>14543.010846431129</v>
      </c>
      <c r="F82" s="313">
        <v>12021.045368594529</v>
      </c>
      <c r="G82" s="313">
        <v>69611.466847737436</v>
      </c>
      <c r="H82" s="313">
        <v>2450.0472892488133</v>
      </c>
      <c r="I82" s="313">
        <v>3575.1737000321277</v>
      </c>
      <c r="J82" s="313">
        <v>1558.2378066890399</v>
      </c>
      <c r="K82" s="313">
        <v>29295.093166510302</v>
      </c>
      <c r="L82" s="314">
        <v>2945.9600569411509</v>
      </c>
      <c r="N82" s="64"/>
    </row>
    <row r="83" spans="1:14">
      <c r="A83" s="166"/>
      <c r="B83" s="613"/>
      <c r="C83" s="465" t="s">
        <v>8</v>
      </c>
      <c r="D83" s="313">
        <v>147484.38884029107</v>
      </c>
      <c r="E83" s="313">
        <v>14217.779175119584</v>
      </c>
      <c r="F83" s="313">
        <v>12787.592980513318</v>
      </c>
      <c r="G83" s="313">
        <v>80256.05977684306</v>
      </c>
      <c r="H83" s="313">
        <v>2444.6576308883473</v>
      </c>
      <c r="I83" s="313">
        <v>3690.1513465726148</v>
      </c>
      <c r="J83" s="313">
        <v>1436.6839639673174</v>
      </c>
      <c r="K83" s="313">
        <v>30081.239413538315</v>
      </c>
      <c r="L83" s="314">
        <v>2570.2245547097468</v>
      </c>
      <c r="N83" s="64"/>
    </row>
    <row r="84" spans="1:14">
      <c r="A84" s="166"/>
      <c r="B84" s="613"/>
      <c r="C84" s="138" t="s">
        <v>5</v>
      </c>
      <c r="D84" s="313">
        <v>152541.7943081313</v>
      </c>
      <c r="E84" s="313">
        <v>13881.818666354828</v>
      </c>
      <c r="F84" s="313">
        <v>13837.391977189407</v>
      </c>
      <c r="G84" s="313">
        <v>85254.768196722202</v>
      </c>
      <c r="H84" s="313">
        <v>2392.2167701006506</v>
      </c>
      <c r="I84" s="313">
        <v>3612.8201418079466</v>
      </c>
      <c r="J84" s="313">
        <v>1421.3216853237639</v>
      </c>
      <c r="K84" s="313">
        <v>29745.801016646587</v>
      </c>
      <c r="L84" s="314">
        <v>2395.6558530722773</v>
      </c>
      <c r="N84" s="64"/>
    </row>
    <row r="85" spans="1:14">
      <c r="A85" s="166"/>
      <c r="B85" s="613"/>
      <c r="C85" s="138" t="s">
        <v>6</v>
      </c>
      <c r="D85" s="313">
        <v>139573.10185534175</v>
      </c>
      <c r="E85" s="313">
        <v>12975.249001990709</v>
      </c>
      <c r="F85" s="313">
        <v>14097.846895819508</v>
      </c>
      <c r="G85" s="313">
        <v>79629.146096881232</v>
      </c>
      <c r="H85" s="313">
        <v>1782.7139774386198</v>
      </c>
      <c r="I85" s="313">
        <v>3149.1225348374255</v>
      </c>
      <c r="J85" s="426" t="s">
        <v>18</v>
      </c>
      <c r="K85" s="313">
        <v>25689.431830126076</v>
      </c>
      <c r="L85" s="314">
        <v>2249.5915222295953</v>
      </c>
    </row>
    <row r="86" spans="1:14">
      <c r="A86" s="166"/>
      <c r="B86" s="613"/>
      <c r="C86" s="138" t="s">
        <v>7</v>
      </c>
      <c r="D86" s="139">
        <v>157077.2751091095</v>
      </c>
      <c r="E86" s="139">
        <v>13992.512640913734</v>
      </c>
      <c r="F86" s="139">
        <v>16200.246644999535</v>
      </c>
      <c r="G86" s="139">
        <v>92821.846212275996</v>
      </c>
      <c r="H86" s="139">
        <v>1732.4331897112081</v>
      </c>
      <c r="I86" s="139">
        <v>4226.7705822267617</v>
      </c>
      <c r="J86" s="426" t="s">
        <v>18</v>
      </c>
      <c r="K86" s="139">
        <v>25772.974978178099</v>
      </c>
      <c r="L86" s="140">
        <v>2330.4908626613428</v>
      </c>
    </row>
    <row r="87" spans="1:14">
      <c r="A87" s="166"/>
      <c r="B87" s="613"/>
      <c r="C87" s="138" t="s">
        <v>208</v>
      </c>
      <c r="D87" s="139">
        <v>163700</v>
      </c>
      <c r="E87" s="139">
        <v>14400</v>
      </c>
      <c r="F87" s="139">
        <v>17800</v>
      </c>
      <c r="G87" s="139">
        <v>97100</v>
      </c>
      <c r="H87" s="139">
        <v>1700</v>
      </c>
      <c r="I87" s="139">
        <v>3500</v>
      </c>
      <c r="J87" s="426" t="s">
        <v>18</v>
      </c>
      <c r="K87" s="139">
        <v>26900</v>
      </c>
      <c r="L87" s="140">
        <v>2400</v>
      </c>
    </row>
    <row r="88" spans="1:14">
      <c r="A88" s="166"/>
      <c r="B88" s="613"/>
      <c r="C88" s="138" t="s">
        <v>258</v>
      </c>
      <c r="D88" s="141">
        <v>168100</v>
      </c>
      <c r="E88" s="139">
        <v>14900</v>
      </c>
      <c r="F88" s="139">
        <v>18900</v>
      </c>
      <c r="G88" s="139">
        <v>101100</v>
      </c>
      <c r="H88" s="139">
        <v>1500</v>
      </c>
      <c r="I88" s="139">
        <v>2400</v>
      </c>
      <c r="J88" s="426" t="s">
        <v>18</v>
      </c>
      <c r="K88" s="139">
        <v>26900</v>
      </c>
      <c r="L88" s="140">
        <v>2300</v>
      </c>
    </row>
    <row r="89" spans="1:14">
      <c r="A89" s="166"/>
      <c r="B89" s="613"/>
      <c r="C89" s="138" t="s">
        <v>275</v>
      </c>
      <c r="D89" s="141">
        <v>174400</v>
      </c>
      <c r="E89" s="139">
        <v>15600</v>
      </c>
      <c r="F89" s="139">
        <v>20200</v>
      </c>
      <c r="G89" s="139">
        <v>104400</v>
      </c>
      <c r="H89" s="139">
        <v>1500</v>
      </c>
      <c r="I89" s="139">
        <v>2400</v>
      </c>
      <c r="J89" s="426" t="s">
        <v>18</v>
      </c>
      <c r="K89" s="139">
        <v>28000</v>
      </c>
      <c r="L89" s="140">
        <v>2300</v>
      </c>
    </row>
    <row r="90" spans="1:14">
      <c r="A90" s="166"/>
      <c r="B90" s="613"/>
      <c r="C90" s="144" t="s">
        <v>291</v>
      </c>
      <c r="D90" s="141">
        <v>177900</v>
      </c>
      <c r="E90" s="139">
        <v>16200</v>
      </c>
      <c r="F90" s="139">
        <v>21400</v>
      </c>
      <c r="G90" s="139">
        <v>106500</v>
      </c>
      <c r="H90" s="139">
        <v>1500</v>
      </c>
      <c r="I90" s="139">
        <v>2400</v>
      </c>
      <c r="J90" s="427" t="s">
        <v>18</v>
      </c>
      <c r="K90" s="139">
        <v>27700</v>
      </c>
      <c r="L90" s="140">
        <v>2100</v>
      </c>
    </row>
    <row r="91" spans="1:14" ht="13" thickBot="1">
      <c r="A91" s="166"/>
      <c r="B91" s="614"/>
      <c r="C91" s="147" t="s">
        <v>305</v>
      </c>
      <c r="D91" s="141">
        <v>183800</v>
      </c>
      <c r="E91" s="139">
        <v>16900</v>
      </c>
      <c r="F91" s="139">
        <v>23300</v>
      </c>
      <c r="G91" s="139">
        <v>110000</v>
      </c>
      <c r="H91" s="139">
        <v>1500</v>
      </c>
      <c r="I91" s="139">
        <v>2500</v>
      </c>
      <c r="J91" s="427" t="s">
        <v>18</v>
      </c>
      <c r="K91" s="139">
        <v>27900</v>
      </c>
      <c r="L91" s="140">
        <v>1900</v>
      </c>
    </row>
    <row r="92" spans="1:14">
      <c r="A92" s="166"/>
      <c r="B92" s="612" t="s">
        <v>123</v>
      </c>
      <c r="C92" s="297" t="s">
        <v>163</v>
      </c>
      <c r="D92" s="470">
        <v>204570</v>
      </c>
      <c r="E92" s="470">
        <v>15399</v>
      </c>
      <c r="F92" s="470">
        <v>11075</v>
      </c>
      <c r="G92" s="470">
        <v>67143</v>
      </c>
      <c r="H92" s="470">
        <v>2770</v>
      </c>
      <c r="I92" s="470">
        <v>3279</v>
      </c>
      <c r="J92" s="470">
        <v>1693</v>
      </c>
      <c r="K92" s="135">
        <v>99598</v>
      </c>
      <c r="L92" s="136">
        <v>3614</v>
      </c>
      <c r="N92" s="472"/>
    </row>
    <row r="93" spans="1:14">
      <c r="A93" s="166"/>
      <c r="B93" s="613"/>
      <c r="C93" s="465" t="s">
        <v>164</v>
      </c>
      <c r="D93" s="313">
        <v>209796.78797005472</v>
      </c>
      <c r="E93" s="313">
        <v>15870.384816446123</v>
      </c>
      <c r="F93" s="313">
        <v>11810.623017357133</v>
      </c>
      <c r="G93" s="313">
        <v>72335.20804521181</v>
      </c>
      <c r="H93" s="313">
        <v>2537.269704333758</v>
      </c>
      <c r="I93" s="313">
        <v>4123.8450808596499</v>
      </c>
      <c r="J93" s="313">
        <v>1724.3359948547068</v>
      </c>
      <c r="K93" s="313">
        <v>97930.933816406148</v>
      </c>
      <c r="L93" s="314">
        <v>3464.1875198886278</v>
      </c>
      <c r="N93" s="64"/>
    </row>
    <row r="94" spans="1:14">
      <c r="A94" s="166"/>
      <c r="B94" s="613"/>
      <c r="C94" s="465" t="s">
        <v>8</v>
      </c>
      <c r="D94" s="313">
        <v>225990.67072736338</v>
      </c>
      <c r="E94" s="313">
        <v>15654.730604830092</v>
      </c>
      <c r="F94" s="313">
        <v>12489.769436726745</v>
      </c>
      <c r="G94" s="313">
        <v>84789.147752368735</v>
      </c>
      <c r="H94" s="313">
        <v>2807.1227648357903</v>
      </c>
      <c r="I94" s="313">
        <v>4409.8231044145232</v>
      </c>
      <c r="J94" s="313">
        <v>1787.1968428676589</v>
      </c>
      <c r="K94" s="313">
        <v>101059.4373144784</v>
      </c>
      <c r="L94" s="314">
        <v>2993.4429068414424</v>
      </c>
      <c r="N94" s="64"/>
    </row>
    <row r="95" spans="1:14">
      <c r="A95" s="166"/>
      <c r="B95" s="613"/>
      <c r="C95" s="138" t="s">
        <v>5</v>
      </c>
      <c r="D95" s="313">
        <v>227412.42359517203</v>
      </c>
      <c r="E95" s="313">
        <v>14750.638558688181</v>
      </c>
      <c r="F95" s="313">
        <v>13721.974832425518</v>
      </c>
      <c r="G95" s="313">
        <v>89488.768033526314</v>
      </c>
      <c r="H95" s="313">
        <v>2656.0974044511436</v>
      </c>
      <c r="I95" s="313">
        <v>4391.6746143217661</v>
      </c>
      <c r="J95" s="313">
        <v>1510.6383245977643</v>
      </c>
      <c r="K95" s="313">
        <v>98089.316604432854</v>
      </c>
      <c r="L95" s="314">
        <v>2803.3152170189442</v>
      </c>
    </row>
    <row r="96" spans="1:14">
      <c r="A96" s="166"/>
      <c r="B96" s="613"/>
      <c r="C96" s="138" t="s">
        <v>6</v>
      </c>
      <c r="D96" s="313">
        <v>215666.78883850441</v>
      </c>
      <c r="E96" s="313">
        <v>14072.737390612569</v>
      </c>
      <c r="F96" s="313">
        <v>13762.740978520287</v>
      </c>
      <c r="G96" s="313">
        <v>89950.448178202074</v>
      </c>
      <c r="H96" s="313">
        <v>2027.8324105011932</v>
      </c>
      <c r="I96" s="313">
        <v>3869.4770962609387</v>
      </c>
      <c r="J96" s="426" t="s">
        <v>18</v>
      </c>
      <c r="K96" s="313">
        <v>89264.401972951469</v>
      </c>
      <c r="L96" s="314">
        <v>2719.1508432776454</v>
      </c>
    </row>
    <row r="97" spans="1:14">
      <c r="A97" s="166"/>
      <c r="B97" s="613"/>
      <c r="C97" s="138" t="s">
        <v>7</v>
      </c>
      <c r="D97" s="313">
        <v>230453.50048549441</v>
      </c>
      <c r="E97" s="139">
        <v>15383.808194197749</v>
      </c>
      <c r="F97" s="139">
        <v>15637.369236234459</v>
      </c>
      <c r="G97" s="139">
        <v>102580.68804026052</v>
      </c>
      <c r="H97" s="139">
        <v>1889.7605091770279</v>
      </c>
      <c r="I97" s="139">
        <v>5672.0271462403789</v>
      </c>
      <c r="J97" s="426" t="s">
        <v>18</v>
      </c>
      <c r="K97" s="139">
        <v>86486.955713439893</v>
      </c>
      <c r="L97" s="140">
        <v>2802.891651865009</v>
      </c>
    </row>
    <row r="98" spans="1:14">
      <c r="A98" s="166"/>
      <c r="B98" s="613"/>
      <c r="C98" s="138" t="s">
        <v>208</v>
      </c>
      <c r="D98" s="313">
        <v>244300</v>
      </c>
      <c r="E98" s="139">
        <v>15700</v>
      </c>
      <c r="F98" s="139">
        <v>17600</v>
      </c>
      <c r="G98" s="139">
        <v>109100</v>
      </c>
      <c r="H98" s="139">
        <v>1800</v>
      </c>
      <c r="I98" s="139">
        <v>4200</v>
      </c>
      <c r="J98" s="426" t="s">
        <v>18</v>
      </c>
      <c r="K98" s="139">
        <v>92800</v>
      </c>
      <c r="L98" s="140">
        <v>3000</v>
      </c>
    </row>
    <row r="99" spans="1:14">
      <c r="A99" s="166"/>
      <c r="B99" s="613"/>
      <c r="C99" s="138" t="s">
        <v>258</v>
      </c>
      <c r="D99" s="141">
        <v>242300</v>
      </c>
      <c r="E99" s="139">
        <v>16800</v>
      </c>
      <c r="F99" s="139">
        <v>18800</v>
      </c>
      <c r="G99" s="139">
        <v>111300</v>
      </c>
      <c r="H99" s="139">
        <v>1800</v>
      </c>
      <c r="I99" s="139">
        <v>3100</v>
      </c>
      <c r="J99" s="426" t="s">
        <v>18</v>
      </c>
      <c r="K99" s="139">
        <v>87900</v>
      </c>
      <c r="L99" s="140">
        <v>2600</v>
      </c>
      <c r="N99" s="474"/>
    </row>
    <row r="100" spans="1:14">
      <c r="A100" s="166"/>
      <c r="B100" s="613"/>
      <c r="C100" s="138" t="s">
        <v>275</v>
      </c>
      <c r="D100" s="141">
        <v>254700</v>
      </c>
      <c r="E100" s="139">
        <v>18600</v>
      </c>
      <c r="F100" s="139">
        <v>19500</v>
      </c>
      <c r="G100" s="139">
        <v>116800</v>
      </c>
      <c r="H100" s="139">
        <v>1700</v>
      </c>
      <c r="I100" s="139">
        <v>3400</v>
      </c>
      <c r="J100" s="426" t="s">
        <v>18</v>
      </c>
      <c r="K100" s="139">
        <v>92000</v>
      </c>
      <c r="L100" s="140">
        <v>2800</v>
      </c>
      <c r="N100" s="474"/>
    </row>
    <row r="101" spans="1:14">
      <c r="A101" s="166"/>
      <c r="B101" s="613"/>
      <c r="C101" s="144" t="s">
        <v>291</v>
      </c>
      <c r="D101" s="141">
        <v>260600</v>
      </c>
      <c r="E101" s="139">
        <v>20000</v>
      </c>
      <c r="F101" s="139">
        <v>20900</v>
      </c>
      <c r="G101" s="139">
        <v>120400</v>
      </c>
      <c r="H101" s="139">
        <v>1700</v>
      </c>
      <c r="I101" s="139">
        <v>3300</v>
      </c>
      <c r="J101" s="427" t="s">
        <v>18</v>
      </c>
      <c r="K101" s="139">
        <v>91500</v>
      </c>
      <c r="L101" s="140">
        <v>2700</v>
      </c>
      <c r="N101" s="474"/>
    </row>
    <row r="102" spans="1:14" ht="13" thickBot="1">
      <c r="A102" s="166"/>
      <c r="B102" s="614"/>
      <c r="C102" s="147" t="s">
        <v>305</v>
      </c>
      <c r="D102" s="141">
        <v>264100</v>
      </c>
      <c r="E102" s="139">
        <v>20600</v>
      </c>
      <c r="F102" s="139">
        <v>21900</v>
      </c>
      <c r="G102" s="139">
        <v>126100</v>
      </c>
      <c r="H102" s="139">
        <v>1700</v>
      </c>
      <c r="I102" s="139">
        <v>3300</v>
      </c>
      <c r="J102" s="427" t="s">
        <v>18</v>
      </c>
      <c r="K102" s="139">
        <v>88300</v>
      </c>
      <c r="L102" s="140">
        <v>2300</v>
      </c>
      <c r="N102" s="474"/>
    </row>
    <row r="103" spans="1:14">
      <c r="A103" s="166"/>
      <c r="B103" s="612" t="s">
        <v>124</v>
      </c>
      <c r="C103" s="297" t="s">
        <v>174</v>
      </c>
      <c r="D103" s="135" t="s">
        <v>31</v>
      </c>
      <c r="E103" s="135" t="s">
        <v>31</v>
      </c>
      <c r="F103" s="135" t="s">
        <v>31</v>
      </c>
      <c r="G103" s="135" t="s">
        <v>31</v>
      </c>
      <c r="H103" s="135" t="s">
        <v>31</v>
      </c>
      <c r="I103" s="135" t="s">
        <v>31</v>
      </c>
      <c r="J103" s="135" t="s">
        <v>31</v>
      </c>
      <c r="K103" s="135" t="s">
        <v>31</v>
      </c>
      <c r="L103" s="136" t="s">
        <v>31</v>
      </c>
    </row>
    <row r="104" spans="1:14">
      <c r="A104" s="166"/>
      <c r="B104" s="613"/>
      <c r="C104" s="465" t="s">
        <v>175</v>
      </c>
      <c r="D104" s="313" t="s">
        <v>31</v>
      </c>
      <c r="E104" s="313" t="s">
        <v>31</v>
      </c>
      <c r="F104" s="313" t="s">
        <v>31</v>
      </c>
      <c r="G104" s="313" t="s">
        <v>31</v>
      </c>
      <c r="H104" s="313" t="s">
        <v>31</v>
      </c>
      <c r="I104" s="313" t="s">
        <v>31</v>
      </c>
      <c r="J104" s="313" t="s">
        <v>31</v>
      </c>
      <c r="K104" s="313" t="s">
        <v>31</v>
      </c>
      <c r="L104" s="314" t="s">
        <v>31</v>
      </c>
    </row>
    <row r="105" spans="1:14">
      <c r="A105" s="166"/>
      <c r="B105" s="613"/>
      <c r="C105" s="465" t="s">
        <v>8</v>
      </c>
      <c r="D105" s="313">
        <v>132890.64999072987</v>
      </c>
      <c r="E105" s="313">
        <v>13950.660501293403</v>
      </c>
      <c r="F105" s="313">
        <v>12842.956180970625</v>
      </c>
      <c r="G105" s="313">
        <v>79413.392151950684</v>
      </c>
      <c r="H105" s="313">
        <v>2377.2780355266755</v>
      </c>
      <c r="I105" s="313">
        <v>3556.3696740886571</v>
      </c>
      <c r="J105" s="313">
        <v>1371.5262046756779</v>
      </c>
      <c r="K105" s="313">
        <v>16886.915860312354</v>
      </c>
      <c r="L105" s="314">
        <v>2491.5513841189399</v>
      </c>
    </row>
    <row r="106" spans="1:14">
      <c r="A106" s="166"/>
      <c r="B106" s="613"/>
      <c r="C106" s="138" t="s">
        <v>5</v>
      </c>
      <c r="D106" s="313">
        <v>138279.42691745891</v>
      </c>
      <c r="E106" s="313">
        <v>13716.314133819431</v>
      </c>
      <c r="F106" s="313">
        <v>13859.378191776888</v>
      </c>
      <c r="G106" s="313">
        <v>84448.218795714318</v>
      </c>
      <c r="H106" s="313">
        <v>2341.9492274042805</v>
      </c>
      <c r="I106" s="313">
        <v>3464.4534359763034</v>
      </c>
      <c r="J106" s="313">
        <v>1404.3074470896738</v>
      </c>
      <c r="K106" s="313">
        <v>16726.80628713566</v>
      </c>
      <c r="L106" s="314">
        <v>2317.9993985423625</v>
      </c>
    </row>
    <row r="107" spans="1:14">
      <c r="A107" s="166"/>
      <c r="B107" s="613"/>
      <c r="C107" s="138" t="s">
        <v>6</v>
      </c>
      <c r="D107" s="313">
        <v>124337.39549378784</v>
      </c>
      <c r="E107" s="313">
        <v>12755.506583306786</v>
      </c>
      <c r="F107" s="313">
        <v>14164.942808219179</v>
      </c>
      <c r="G107" s="313">
        <v>77562.584020388662</v>
      </c>
      <c r="H107" s="313">
        <v>1733.6356291812681</v>
      </c>
      <c r="I107" s="313">
        <v>3004.8909827970692</v>
      </c>
      <c r="J107" s="426" t="s">
        <v>18</v>
      </c>
      <c r="K107" s="313">
        <v>12960.260522459383</v>
      </c>
      <c r="L107" s="314">
        <v>2155.5749458426249</v>
      </c>
      <c r="N107" s="137"/>
    </row>
    <row r="108" spans="1:14">
      <c r="A108" s="166"/>
      <c r="B108" s="613"/>
      <c r="C108" s="138" t="s">
        <v>7</v>
      </c>
      <c r="D108" s="139">
        <v>143428.3274592511</v>
      </c>
      <c r="E108" s="139">
        <v>13733.713280837004</v>
      </c>
      <c r="F108" s="139">
        <v>16304.949281938329</v>
      </c>
      <c r="G108" s="139">
        <v>91006.572660792954</v>
      </c>
      <c r="H108" s="139">
        <v>1703.16822907489</v>
      </c>
      <c r="I108" s="139">
        <v>3957.9337610132166</v>
      </c>
      <c r="J108" s="426" t="s">
        <v>18</v>
      </c>
      <c r="K108" s="139">
        <v>14479.372174008809</v>
      </c>
      <c r="L108" s="140">
        <v>2242.6180726872249</v>
      </c>
      <c r="N108" s="64"/>
    </row>
    <row r="109" spans="1:14">
      <c r="A109" s="166"/>
      <c r="B109" s="613"/>
      <c r="C109" s="138" t="s">
        <v>208</v>
      </c>
      <c r="D109" s="139">
        <v>149600</v>
      </c>
      <c r="E109" s="139">
        <v>14100</v>
      </c>
      <c r="F109" s="139">
        <v>17800</v>
      </c>
      <c r="G109" s="139">
        <v>95000</v>
      </c>
      <c r="H109" s="139">
        <v>1600</v>
      </c>
      <c r="I109" s="139">
        <v>3300</v>
      </c>
      <c r="J109" s="426" t="s">
        <v>18</v>
      </c>
      <c r="K109" s="139">
        <v>15500</v>
      </c>
      <c r="L109" s="140">
        <v>2300</v>
      </c>
      <c r="N109" s="64"/>
    </row>
    <row r="110" spans="1:14">
      <c r="B110" s="613"/>
      <c r="C110" s="138" t="s">
        <v>258</v>
      </c>
      <c r="D110" s="141">
        <v>154800</v>
      </c>
      <c r="E110" s="139">
        <v>14500</v>
      </c>
      <c r="F110" s="139">
        <v>18900</v>
      </c>
      <c r="G110" s="139">
        <v>99300</v>
      </c>
      <c r="H110" s="139">
        <v>1500</v>
      </c>
      <c r="I110" s="139">
        <v>2300</v>
      </c>
      <c r="J110" s="426" t="s">
        <v>18</v>
      </c>
      <c r="K110" s="139">
        <v>16000</v>
      </c>
      <c r="L110" s="140">
        <v>2200</v>
      </c>
      <c r="N110" s="64"/>
    </row>
    <row r="111" spans="1:14">
      <c r="B111" s="613"/>
      <c r="C111" s="138" t="s">
        <v>275</v>
      </c>
      <c r="D111" s="141">
        <v>158600</v>
      </c>
      <c r="E111" s="139">
        <v>15000</v>
      </c>
      <c r="F111" s="139">
        <v>20400</v>
      </c>
      <c r="G111" s="139">
        <v>101900</v>
      </c>
      <c r="H111" s="139">
        <v>1400</v>
      </c>
      <c r="I111" s="139">
        <v>2300</v>
      </c>
      <c r="J111" s="426" t="s">
        <v>18</v>
      </c>
      <c r="K111" s="139">
        <v>15400</v>
      </c>
      <c r="L111" s="140">
        <v>2200</v>
      </c>
      <c r="N111" s="137"/>
    </row>
    <row r="112" spans="1:14">
      <c r="B112" s="613"/>
      <c r="C112" s="144" t="s">
        <v>291</v>
      </c>
      <c r="D112" s="141">
        <v>161900</v>
      </c>
      <c r="E112" s="139">
        <v>15500</v>
      </c>
      <c r="F112" s="139">
        <v>21500</v>
      </c>
      <c r="G112" s="139">
        <v>103800</v>
      </c>
      <c r="H112" s="139">
        <v>1400</v>
      </c>
      <c r="I112" s="139">
        <v>2200</v>
      </c>
      <c r="J112" s="427" t="s">
        <v>18</v>
      </c>
      <c r="K112" s="139">
        <v>15400</v>
      </c>
      <c r="L112" s="140">
        <v>2000</v>
      </c>
      <c r="N112" s="137"/>
    </row>
    <row r="113" spans="1:14" ht="13" thickBot="1">
      <c r="B113" s="614"/>
      <c r="C113" s="147" t="s">
        <v>305</v>
      </c>
      <c r="D113" s="102">
        <v>168100</v>
      </c>
      <c r="E113" s="275">
        <v>16100</v>
      </c>
      <c r="F113" s="275">
        <v>23600</v>
      </c>
      <c r="G113" s="275">
        <v>106900</v>
      </c>
      <c r="H113" s="275">
        <v>1400</v>
      </c>
      <c r="I113" s="275">
        <v>2300</v>
      </c>
      <c r="J113" s="428" t="s">
        <v>18</v>
      </c>
      <c r="K113" s="275">
        <v>16000</v>
      </c>
      <c r="L113" s="276">
        <v>1800</v>
      </c>
    </row>
    <row r="114" spans="1:14">
      <c r="B114" s="429"/>
      <c r="C114" s="429"/>
      <c r="D114" s="429"/>
      <c r="E114" s="429"/>
      <c r="F114" s="429"/>
      <c r="G114" s="429"/>
      <c r="H114" s="429"/>
      <c r="I114" s="65"/>
      <c r="J114" s="137"/>
      <c r="K114" s="137"/>
      <c r="L114" s="315"/>
    </row>
    <row r="115" spans="1:14" ht="13" thickBot="1">
      <c r="B115" s="220"/>
      <c r="C115" s="220"/>
      <c r="D115" s="220"/>
      <c r="E115" s="220"/>
      <c r="F115" s="220"/>
      <c r="G115" s="220"/>
    </row>
    <row r="116" spans="1:14" ht="20" customHeight="1" thickBot="1">
      <c r="A116" s="293"/>
      <c r="B116" s="615" t="s">
        <v>43</v>
      </c>
      <c r="C116" s="616"/>
      <c r="D116" s="616"/>
      <c r="E116" s="616"/>
      <c r="F116" s="616"/>
      <c r="G116" s="616"/>
      <c r="H116" s="616"/>
      <c r="I116" s="616"/>
      <c r="J116" s="616"/>
      <c r="K116" s="616"/>
      <c r="L116" s="617"/>
    </row>
    <row r="117" spans="1:14" ht="37" thickBot="1">
      <c r="A117" s="293"/>
      <c r="B117" s="406" t="s">
        <v>9</v>
      </c>
      <c r="C117" s="407" t="s">
        <v>117</v>
      </c>
      <c r="D117" s="408" t="s">
        <v>118</v>
      </c>
      <c r="E117" s="408" t="s">
        <v>21</v>
      </c>
      <c r="F117" s="408" t="s">
        <v>11</v>
      </c>
      <c r="G117" s="408" t="s">
        <v>12</v>
      </c>
      <c r="H117" s="408" t="s">
        <v>19</v>
      </c>
      <c r="I117" s="408" t="s">
        <v>165</v>
      </c>
      <c r="J117" s="408" t="s">
        <v>166</v>
      </c>
      <c r="K117" s="408" t="s">
        <v>167</v>
      </c>
      <c r="L117" s="409" t="s">
        <v>20</v>
      </c>
    </row>
    <row r="118" spans="1:14">
      <c r="A118" s="293"/>
      <c r="B118" s="612" t="s">
        <v>24</v>
      </c>
      <c r="C118" s="297" t="s">
        <v>163</v>
      </c>
      <c r="D118" s="462">
        <v>112937</v>
      </c>
      <c r="E118" s="463">
        <v>12649</v>
      </c>
      <c r="F118" s="463">
        <v>10741</v>
      </c>
      <c r="G118" s="463">
        <v>57317</v>
      </c>
      <c r="H118" s="463">
        <v>2972</v>
      </c>
      <c r="I118" s="463">
        <v>2131</v>
      </c>
      <c r="J118" s="463">
        <v>2301</v>
      </c>
      <c r="K118" s="463">
        <v>21516</v>
      </c>
      <c r="L118" s="464">
        <v>3310</v>
      </c>
      <c r="N118" s="472"/>
    </row>
    <row r="119" spans="1:14">
      <c r="A119" s="293"/>
      <c r="B119" s="613"/>
      <c r="C119" s="465" t="s">
        <v>164</v>
      </c>
      <c r="D119" s="313">
        <v>126712.90685990256</v>
      </c>
      <c r="E119" s="313">
        <v>14009.355462534486</v>
      </c>
      <c r="F119" s="313">
        <v>11985.623399230661</v>
      </c>
      <c r="G119" s="313">
        <v>66036.436641206266</v>
      </c>
      <c r="H119" s="313">
        <v>2861.6393519720446</v>
      </c>
      <c r="I119" s="313">
        <v>2771.9434422193654</v>
      </c>
      <c r="J119" s="313">
        <v>2193.9453610529499</v>
      </c>
      <c r="K119" s="313">
        <v>23630.231237383759</v>
      </c>
      <c r="L119" s="314">
        <v>3223.7319499329174</v>
      </c>
      <c r="N119" s="64"/>
    </row>
    <row r="120" spans="1:14">
      <c r="A120" s="293"/>
      <c r="B120" s="613"/>
      <c r="C120" s="465" t="s">
        <v>8</v>
      </c>
      <c r="D120" s="313">
        <v>136141.4869663998</v>
      </c>
      <c r="E120" s="313">
        <v>13676.552161372312</v>
      </c>
      <c r="F120" s="313">
        <v>12491.143786867713</v>
      </c>
      <c r="G120" s="313">
        <v>74407.135114724239</v>
      </c>
      <c r="H120" s="313">
        <v>2926.8708285339853</v>
      </c>
      <c r="I120" s="313">
        <v>2691.6637124897265</v>
      </c>
      <c r="J120" s="313">
        <v>2108.2866440105727</v>
      </c>
      <c r="K120" s="313">
        <v>24988.010785442984</v>
      </c>
      <c r="L120" s="314">
        <v>2851.8239297851478</v>
      </c>
      <c r="N120" s="64"/>
    </row>
    <row r="121" spans="1:14">
      <c r="A121" s="293"/>
      <c r="B121" s="613"/>
      <c r="C121" s="138" t="s">
        <v>5</v>
      </c>
      <c r="D121" s="313">
        <v>142472.63511238596</v>
      </c>
      <c r="E121" s="313">
        <v>13758.182811258252</v>
      </c>
      <c r="F121" s="313">
        <v>13134.269378779551</v>
      </c>
      <c r="G121" s="313">
        <v>80752.45354020744</v>
      </c>
      <c r="H121" s="313">
        <v>2881.232422870848</v>
      </c>
      <c r="I121" s="313">
        <v>2732.1844006984425</v>
      </c>
      <c r="J121" s="313">
        <v>2022.6562023773238</v>
      </c>
      <c r="K121" s="313">
        <v>24575.504744108675</v>
      </c>
      <c r="L121" s="314">
        <v>2616.1516120854426</v>
      </c>
      <c r="N121" s="64"/>
    </row>
    <row r="122" spans="1:14">
      <c r="A122" s="293"/>
      <c r="B122" s="613"/>
      <c r="C122" s="138" t="s">
        <v>6</v>
      </c>
      <c r="D122" s="313">
        <v>125554.14806776072</v>
      </c>
      <c r="E122" s="313">
        <v>12393.585786130228</v>
      </c>
      <c r="F122" s="313">
        <v>13191.570142932769</v>
      </c>
      <c r="G122" s="313">
        <v>74093.284166225509</v>
      </c>
      <c r="H122" s="313">
        <v>2288.3136580201167</v>
      </c>
      <c r="I122" s="313">
        <v>2289.2333245103227</v>
      </c>
      <c r="J122" s="426" t="s">
        <v>18</v>
      </c>
      <c r="K122" s="313">
        <v>18771.594960296454</v>
      </c>
      <c r="L122" s="314">
        <v>2526.5660296453152</v>
      </c>
    </row>
    <row r="123" spans="1:14">
      <c r="A123" s="293"/>
      <c r="B123" s="613"/>
      <c r="C123" s="138" t="s">
        <v>7</v>
      </c>
      <c r="D123" s="139">
        <v>144939.34849195709</v>
      </c>
      <c r="E123" s="139">
        <v>13397.402882037535</v>
      </c>
      <c r="F123" s="139">
        <v>14954.897687667561</v>
      </c>
      <c r="G123" s="139">
        <v>86744.905864611253</v>
      </c>
      <c r="H123" s="139">
        <v>2310.6026340482572</v>
      </c>
      <c r="I123" s="139">
        <v>3240.8169772117963</v>
      </c>
      <c r="J123" s="426" t="s">
        <v>18</v>
      </c>
      <c r="K123" s="139">
        <v>21725.448515415548</v>
      </c>
      <c r="L123" s="140">
        <v>2565.2739410187669</v>
      </c>
    </row>
    <row r="124" spans="1:14">
      <c r="A124" s="293"/>
      <c r="B124" s="613"/>
      <c r="C124" s="138" t="s">
        <v>208</v>
      </c>
      <c r="D124" s="139">
        <v>152700</v>
      </c>
      <c r="E124" s="139">
        <v>14300</v>
      </c>
      <c r="F124" s="139">
        <v>16900</v>
      </c>
      <c r="G124" s="139">
        <v>92200</v>
      </c>
      <c r="H124" s="139">
        <v>2300</v>
      </c>
      <c r="I124" s="139">
        <v>2600</v>
      </c>
      <c r="J124" s="426" t="s">
        <v>18</v>
      </c>
      <c r="K124" s="139">
        <v>21600</v>
      </c>
      <c r="L124" s="140">
        <v>2800</v>
      </c>
    </row>
    <row r="125" spans="1:14">
      <c r="A125" s="293"/>
      <c r="B125" s="613"/>
      <c r="C125" s="138" t="s">
        <v>258</v>
      </c>
      <c r="D125" s="141">
        <v>150600</v>
      </c>
      <c r="E125" s="139">
        <v>14000</v>
      </c>
      <c r="F125" s="139">
        <v>17400</v>
      </c>
      <c r="G125" s="139">
        <v>92700</v>
      </c>
      <c r="H125" s="139">
        <v>2100</v>
      </c>
      <c r="I125" s="139">
        <v>1800</v>
      </c>
      <c r="J125" s="426" t="s">
        <v>18</v>
      </c>
      <c r="K125" s="139">
        <v>20100</v>
      </c>
      <c r="L125" s="140">
        <v>2500</v>
      </c>
    </row>
    <row r="126" spans="1:14">
      <c r="A126" s="293"/>
      <c r="B126" s="613"/>
      <c r="C126" s="138" t="s">
        <v>275</v>
      </c>
      <c r="D126" s="141">
        <v>155800</v>
      </c>
      <c r="E126" s="139">
        <v>14400</v>
      </c>
      <c r="F126" s="139">
        <v>17900</v>
      </c>
      <c r="G126" s="139">
        <v>94700</v>
      </c>
      <c r="H126" s="139">
        <v>2100</v>
      </c>
      <c r="I126" s="139">
        <v>1800</v>
      </c>
      <c r="J126" s="426" t="s">
        <v>18</v>
      </c>
      <c r="K126" s="139">
        <v>22400</v>
      </c>
      <c r="L126" s="140">
        <v>2500</v>
      </c>
      <c r="N126" s="472"/>
    </row>
    <row r="127" spans="1:14">
      <c r="A127" s="293"/>
      <c r="B127" s="613"/>
      <c r="C127" s="144" t="s">
        <v>291</v>
      </c>
      <c r="D127" s="141">
        <v>159000</v>
      </c>
      <c r="E127" s="139">
        <v>15000</v>
      </c>
      <c r="F127" s="139">
        <v>19400</v>
      </c>
      <c r="G127" s="139">
        <v>96000</v>
      </c>
      <c r="H127" s="139">
        <v>2100</v>
      </c>
      <c r="I127" s="139">
        <v>1700</v>
      </c>
      <c r="J127" s="427" t="s">
        <v>18</v>
      </c>
      <c r="K127" s="139">
        <v>22500</v>
      </c>
      <c r="L127" s="140">
        <v>2300</v>
      </c>
      <c r="N127" s="472"/>
    </row>
    <row r="128" spans="1:14" ht="13" thickBot="1">
      <c r="A128" s="293"/>
      <c r="B128" s="614"/>
      <c r="C128" s="147" t="s">
        <v>305</v>
      </c>
      <c r="D128" s="141">
        <v>158100</v>
      </c>
      <c r="E128" s="139">
        <v>15300</v>
      </c>
      <c r="F128" s="139">
        <v>20600</v>
      </c>
      <c r="G128" s="139">
        <v>94800</v>
      </c>
      <c r="H128" s="139">
        <v>1900</v>
      </c>
      <c r="I128" s="139">
        <v>1600</v>
      </c>
      <c r="J128" s="427" t="s">
        <v>18</v>
      </c>
      <c r="K128" s="139">
        <v>21600</v>
      </c>
      <c r="L128" s="140">
        <v>2300</v>
      </c>
      <c r="N128" s="472"/>
    </row>
    <row r="129" spans="1:14">
      <c r="A129" s="293"/>
      <c r="B129" s="612" t="s">
        <v>123</v>
      </c>
      <c r="C129" s="297" t="s">
        <v>163</v>
      </c>
      <c r="D129" s="470">
        <v>214002</v>
      </c>
      <c r="E129" s="470">
        <v>12868</v>
      </c>
      <c r="F129" s="470">
        <v>9087</v>
      </c>
      <c r="G129" s="470">
        <v>63155</v>
      </c>
      <c r="H129" s="470">
        <v>3180</v>
      </c>
      <c r="I129" s="470">
        <v>2273</v>
      </c>
      <c r="J129" s="470">
        <v>1672</v>
      </c>
      <c r="K129" s="135">
        <v>118230</v>
      </c>
      <c r="L129" s="136">
        <v>3537</v>
      </c>
      <c r="N129" s="64"/>
    </row>
    <row r="130" spans="1:14">
      <c r="A130" s="293"/>
      <c r="B130" s="613"/>
      <c r="C130" s="465" t="s">
        <v>164</v>
      </c>
      <c r="D130" s="313">
        <v>181527.1696956002</v>
      </c>
      <c r="E130" s="313">
        <v>13183.98892064336</v>
      </c>
      <c r="F130" s="313">
        <v>10344.843417519607</v>
      </c>
      <c r="G130" s="313">
        <v>62110.972702379375</v>
      </c>
      <c r="H130" s="313">
        <v>2495.3992542868541</v>
      </c>
      <c r="I130" s="313">
        <v>3518.6171739997344</v>
      </c>
      <c r="J130" s="313">
        <v>1199.8769852452479</v>
      </c>
      <c r="K130" s="313">
        <v>85654.212732952277</v>
      </c>
      <c r="L130" s="314">
        <v>3019.2585803535826</v>
      </c>
      <c r="N130" s="64"/>
    </row>
    <row r="131" spans="1:14">
      <c r="A131" s="293"/>
      <c r="B131" s="613"/>
      <c r="C131" s="465" t="s">
        <v>8</v>
      </c>
      <c r="D131" s="313">
        <v>204993.8089116597</v>
      </c>
      <c r="E131" s="313">
        <v>14561.874460487501</v>
      </c>
      <c r="F131" s="313">
        <v>12215.234031982611</v>
      </c>
      <c r="G131" s="313">
        <v>75511.076540909795</v>
      </c>
      <c r="H131" s="313">
        <v>2567.8626300263932</v>
      </c>
      <c r="I131" s="313">
        <v>3586.4415463437354</v>
      </c>
      <c r="J131" s="313">
        <v>1630.7014438751746</v>
      </c>
      <c r="K131" s="313">
        <v>91401.321999689491</v>
      </c>
      <c r="L131" s="314">
        <v>3519.2962272938985</v>
      </c>
    </row>
    <row r="132" spans="1:14">
      <c r="A132" s="293"/>
      <c r="B132" s="613"/>
      <c r="C132" s="138" t="s">
        <v>5</v>
      </c>
      <c r="D132" s="313">
        <v>211395.56511982507</v>
      </c>
      <c r="E132" s="313">
        <v>16175.576455018845</v>
      </c>
      <c r="F132" s="313">
        <v>11605.352570557265</v>
      </c>
      <c r="G132" s="313">
        <v>79702.965275180526</v>
      </c>
      <c r="H132" s="313">
        <v>2638.3819154751282</v>
      </c>
      <c r="I132" s="313">
        <v>3601.3006127909316</v>
      </c>
      <c r="J132" s="313">
        <v>1659.5661267585372</v>
      </c>
      <c r="K132" s="313">
        <v>93445.193014758755</v>
      </c>
      <c r="L132" s="314">
        <v>2567.2291492850768</v>
      </c>
    </row>
    <row r="133" spans="1:14">
      <c r="A133" s="293"/>
      <c r="B133" s="613"/>
      <c r="C133" s="138" t="s">
        <v>6</v>
      </c>
      <c r="D133" s="313">
        <v>175856.76592356688</v>
      </c>
      <c r="E133" s="313">
        <v>10823.169808917199</v>
      </c>
      <c r="F133" s="313">
        <v>12321.002675159236</v>
      </c>
      <c r="G133" s="313">
        <v>71070.76426751593</v>
      </c>
      <c r="H133" s="313">
        <v>1899.5612738853504</v>
      </c>
      <c r="I133" s="313">
        <v>2432.5911464968153</v>
      </c>
      <c r="J133" s="426" t="s">
        <v>18</v>
      </c>
      <c r="K133" s="313">
        <v>74939.071719745218</v>
      </c>
      <c r="L133" s="314">
        <v>2370.6050318471339</v>
      </c>
    </row>
    <row r="134" spans="1:14">
      <c r="A134" s="293"/>
      <c r="B134" s="613"/>
      <c r="C134" s="138" t="s">
        <v>7</v>
      </c>
      <c r="D134" s="313">
        <v>191128.79054474708</v>
      </c>
      <c r="E134" s="139">
        <v>13229.661011673152</v>
      </c>
      <c r="F134" s="139">
        <v>13471.858015564201</v>
      </c>
      <c r="G134" s="139">
        <v>83368.888171206214</v>
      </c>
      <c r="H134" s="139">
        <v>1694.8787548638131</v>
      </c>
      <c r="I134" s="139">
        <v>4185.5371595330744</v>
      </c>
      <c r="J134" s="426" t="s">
        <v>18</v>
      </c>
      <c r="K134" s="139">
        <v>72900.198015564209</v>
      </c>
      <c r="L134" s="140">
        <v>2277.7693385214006</v>
      </c>
    </row>
    <row r="135" spans="1:14">
      <c r="A135" s="293"/>
      <c r="B135" s="613"/>
      <c r="C135" s="138" t="s">
        <v>208</v>
      </c>
      <c r="D135" s="313">
        <v>200200</v>
      </c>
      <c r="E135" s="139">
        <v>14600</v>
      </c>
      <c r="F135" s="139">
        <v>14600</v>
      </c>
      <c r="G135" s="139">
        <v>90200</v>
      </c>
      <c r="H135" s="139">
        <v>1700</v>
      </c>
      <c r="I135" s="139">
        <v>3500</v>
      </c>
      <c r="J135" s="426" t="s">
        <v>18</v>
      </c>
      <c r="K135" s="139">
        <v>73000</v>
      </c>
      <c r="L135" s="140">
        <v>2600</v>
      </c>
      <c r="N135" s="474"/>
    </row>
    <row r="136" spans="1:14">
      <c r="A136" s="293"/>
      <c r="B136" s="613"/>
      <c r="C136" s="138" t="s">
        <v>258</v>
      </c>
      <c r="D136" s="141">
        <v>192200</v>
      </c>
      <c r="E136" s="139">
        <v>13000</v>
      </c>
      <c r="F136" s="139">
        <v>17200</v>
      </c>
      <c r="G136" s="139">
        <v>86900</v>
      </c>
      <c r="H136" s="139">
        <v>1700</v>
      </c>
      <c r="I136" s="139">
        <v>1700</v>
      </c>
      <c r="J136" s="426" t="s">
        <v>18</v>
      </c>
      <c r="K136" s="139">
        <v>69300</v>
      </c>
      <c r="L136" s="140">
        <v>2400</v>
      </c>
    </row>
    <row r="137" spans="1:14">
      <c r="A137" s="293"/>
      <c r="B137" s="613"/>
      <c r="C137" s="138" t="s">
        <v>275</v>
      </c>
      <c r="D137" s="141">
        <v>209700</v>
      </c>
      <c r="E137" s="139">
        <v>14200</v>
      </c>
      <c r="F137" s="139">
        <v>19300</v>
      </c>
      <c r="G137" s="139">
        <v>95100</v>
      </c>
      <c r="H137" s="139">
        <v>1700</v>
      </c>
      <c r="I137" s="139">
        <v>2300</v>
      </c>
      <c r="J137" s="426" t="s">
        <v>18</v>
      </c>
      <c r="K137" s="139">
        <v>74800</v>
      </c>
      <c r="L137" s="140">
        <v>2200</v>
      </c>
    </row>
    <row r="138" spans="1:14">
      <c r="A138" s="293"/>
      <c r="B138" s="613"/>
      <c r="C138" s="144" t="s">
        <v>291</v>
      </c>
      <c r="D138" s="141">
        <v>222200</v>
      </c>
      <c r="E138" s="139">
        <v>15900</v>
      </c>
      <c r="F138" s="139">
        <v>21200</v>
      </c>
      <c r="G138" s="139">
        <v>102800</v>
      </c>
      <c r="H138" s="139">
        <v>1700</v>
      </c>
      <c r="I138" s="139">
        <v>2500</v>
      </c>
      <c r="J138" s="427" t="s">
        <v>18</v>
      </c>
      <c r="K138" s="139">
        <v>75600</v>
      </c>
      <c r="L138" s="140">
        <v>2500</v>
      </c>
    </row>
    <row r="139" spans="1:14" ht="13" thickBot="1">
      <c r="A139" s="293"/>
      <c r="B139" s="614"/>
      <c r="C139" s="147" t="s">
        <v>305</v>
      </c>
      <c r="D139" s="141">
        <v>209800</v>
      </c>
      <c r="E139" s="139">
        <v>15300</v>
      </c>
      <c r="F139" s="139">
        <v>22400</v>
      </c>
      <c r="G139" s="139">
        <v>98700</v>
      </c>
      <c r="H139" s="139">
        <v>1600</v>
      </c>
      <c r="I139" s="139">
        <v>1800</v>
      </c>
      <c r="J139" s="427" t="s">
        <v>18</v>
      </c>
      <c r="K139" s="139">
        <v>68000</v>
      </c>
      <c r="L139" s="140">
        <v>2100</v>
      </c>
    </row>
    <row r="140" spans="1:14">
      <c r="A140" s="293"/>
      <c r="B140" s="612" t="s">
        <v>124</v>
      </c>
      <c r="C140" s="297" t="s">
        <v>174</v>
      </c>
      <c r="D140" s="135" t="s">
        <v>31</v>
      </c>
      <c r="E140" s="135" t="s">
        <v>31</v>
      </c>
      <c r="F140" s="135" t="s">
        <v>31</v>
      </c>
      <c r="G140" s="135" t="s">
        <v>31</v>
      </c>
      <c r="H140" s="135" t="s">
        <v>31</v>
      </c>
      <c r="I140" s="135" t="s">
        <v>31</v>
      </c>
      <c r="J140" s="135" t="s">
        <v>31</v>
      </c>
      <c r="K140" s="135" t="s">
        <v>31</v>
      </c>
      <c r="L140" s="136" t="s">
        <v>31</v>
      </c>
    </row>
    <row r="141" spans="1:14">
      <c r="A141" s="293"/>
      <c r="B141" s="613"/>
      <c r="C141" s="465" t="s">
        <v>175</v>
      </c>
      <c r="D141" s="313" t="s">
        <v>31</v>
      </c>
      <c r="E141" s="313" t="s">
        <v>31</v>
      </c>
      <c r="F141" s="313" t="s">
        <v>31</v>
      </c>
      <c r="G141" s="313" t="s">
        <v>31</v>
      </c>
      <c r="H141" s="313" t="s">
        <v>31</v>
      </c>
      <c r="I141" s="313" t="s">
        <v>31</v>
      </c>
      <c r="J141" s="313" t="s">
        <v>31</v>
      </c>
      <c r="K141" s="313" t="s">
        <v>31</v>
      </c>
      <c r="L141" s="314" t="s">
        <v>31</v>
      </c>
    </row>
    <row r="142" spans="1:14">
      <c r="A142" s="293"/>
      <c r="B142" s="613"/>
      <c r="C142" s="465" t="s">
        <v>8</v>
      </c>
      <c r="D142" s="313">
        <v>128304.58389705309</v>
      </c>
      <c r="E142" s="313">
        <v>13575.783082751943</v>
      </c>
      <c r="F142" s="313">
        <v>12522.548363268797</v>
      </c>
      <c r="G142" s="313">
        <v>74281.482388616743</v>
      </c>
      <c r="H142" s="313">
        <v>2967.7338288412461</v>
      </c>
      <c r="I142" s="313">
        <v>2589.8183868071901</v>
      </c>
      <c r="J142" s="313">
        <v>2162.646305603269</v>
      </c>
      <c r="K142" s="313">
        <v>17428.72058584445</v>
      </c>
      <c r="L142" s="314">
        <v>2775.8509553194649</v>
      </c>
    </row>
    <row r="143" spans="1:14">
      <c r="A143" s="293"/>
      <c r="B143" s="613"/>
      <c r="C143" s="138" t="s">
        <v>5</v>
      </c>
      <c r="D143" s="313">
        <v>134898.7130992577</v>
      </c>
      <c r="E143" s="313">
        <v>13492.536081920154</v>
      </c>
      <c r="F143" s="313">
        <v>13302.281630562618</v>
      </c>
      <c r="G143" s="313">
        <v>80867.781519910975</v>
      </c>
      <c r="H143" s="313">
        <v>2907.919199008561</v>
      </c>
      <c r="I143" s="313">
        <v>2636.6774567826296</v>
      </c>
      <c r="J143" s="313">
        <v>2062.556071929891</v>
      </c>
      <c r="K143" s="313">
        <v>17007.433450940222</v>
      </c>
      <c r="L143" s="314">
        <v>2621.5276882026383</v>
      </c>
    </row>
    <row r="144" spans="1:14">
      <c r="A144" s="293"/>
      <c r="B144" s="613"/>
      <c r="C144" s="138" t="s">
        <v>6</v>
      </c>
      <c r="D144" s="313">
        <v>120994.38420900692</v>
      </c>
      <c r="E144" s="313">
        <v>12535.93873556582</v>
      </c>
      <c r="F144" s="313">
        <v>13270.484168591223</v>
      </c>
      <c r="G144" s="313">
        <v>74367.265473441119</v>
      </c>
      <c r="H144" s="313">
        <v>2323.5527598152426</v>
      </c>
      <c r="I144" s="313">
        <v>2276.238418013857</v>
      </c>
      <c r="J144" s="426" t="s">
        <v>18</v>
      </c>
      <c r="K144" s="313">
        <v>13680.201281755197</v>
      </c>
      <c r="L144" s="314">
        <v>2540.7033718244807</v>
      </c>
    </row>
    <row r="145" spans="1:14">
      <c r="A145" s="293"/>
      <c r="B145" s="613"/>
      <c r="C145" s="138" t="s">
        <v>7</v>
      </c>
      <c r="D145" s="139">
        <v>140586.32810047673</v>
      </c>
      <c r="E145" s="139">
        <v>13413.211338467179</v>
      </c>
      <c r="F145" s="139">
        <v>15094.663436010267</v>
      </c>
      <c r="G145" s="139">
        <v>87063.071081774848</v>
      </c>
      <c r="H145" s="139">
        <v>2368.6301503483683</v>
      </c>
      <c r="I145" s="139">
        <v>3151.783942060873</v>
      </c>
      <c r="J145" s="426" t="s">
        <v>18</v>
      </c>
      <c r="K145" s="139">
        <v>16902.599002566923</v>
      </c>
      <c r="L145" s="140">
        <v>2592.3691675834248</v>
      </c>
      <c r="N145" s="137"/>
    </row>
    <row r="146" spans="1:14">
      <c r="A146" s="293"/>
      <c r="B146" s="613"/>
      <c r="C146" s="138" t="s">
        <v>208</v>
      </c>
      <c r="D146" s="139">
        <v>148600</v>
      </c>
      <c r="E146" s="139">
        <v>14200</v>
      </c>
      <c r="F146" s="139">
        <v>17100</v>
      </c>
      <c r="G146" s="139">
        <v>92400</v>
      </c>
      <c r="H146" s="139">
        <v>2300</v>
      </c>
      <c r="I146" s="139">
        <v>2600</v>
      </c>
      <c r="J146" s="426" t="s">
        <v>18</v>
      </c>
      <c r="K146" s="139">
        <v>17200</v>
      </c>
      <c r="L146" s="140">
        <v>2800</v>
      </c>
      <c r="N146" s="64"/>
    </row>
    <row r="147" spans="1:14">
      <c r="A147" s="293"/>
      <c r="B147" s="613"/>
      <c r="C147" s="138" t="s">
        <v>258</v>
      </c>
      <c r="D147" s="141">
        <v>147000</v>
      </c>
      <c r="E147" s="139">
        <v>14100</v>
      </c>
      <c r="F147" s="139">
        <v>17400</v>
      </c>
      <c r="G147" s="139">
        <v>93200</v>
      </c>
      <c r="H147" s="139">
        <v>2100</v>
      </c>
      <c r="I147" s="139">
        <v>1800</v>
      </c>
      <c r="J147" s="426" t="s">
        <v>18</v>
      </c>
      <c r="K147" s="139">
        <v>15800</v>
      </c>
      <c r="L147" s="140">
        <v>2600</v>
      </c>
      <c r="N147" s="64"/>
    </row>
    <row r="148" spans="1:14">
      <c r="A148" s="166"/>
      <c r="B148" s="613"/>
      <c r="C148" s="138" t="s">
        <v>275</v>
      </c>
      <c r="D148" s="141">
        <v>150500</v>
      </c>
      <c r="E148" s="139">
        <v>14400</v>
      </c>
      <c r="F148" s="139">
        <v>17800</v>
      </c>
      <c r="G148" s="139">
        <v>94700</v>
      </c>
      <c r="H148" s="139">
        <v>2100</v>
      </c>
      <c r="I148" s="139">
        <v>1800</v>
      </c>
      <c r="J148" s="426" t="s">
        <v>18</v>
      </c>
      <c r="K148" s="139">
        <v>17200</v>
      </c>
      <c r="L148" s="140">
        <v>2500</v>
      </c>
      <c r="N148" s="64"/>
    </row>
    <row r="149" spans="1:14">
      <c r="A149" s="166"/>
      <c r="B149" s="613"/>
      <c r="C149" s="144" t="s">
        <v>291</v>
      </c>
      <c r="D149" s="141">
        <v>152400</v>
      </c>
      <c r="E149" s="139">
        <v>14900</v>
      </c>
      <c r="F149" s="139">
        <v>19200</v>
      </c>
      <c r="G149" s="139">
        <v>95300</v>
      </c>
      <c r="H149" s="139">
        <v>2100</v>
      </c>
      <c r="I149" s="139">
        <v>1700</v>
      </c>
      <c r="J149" s="427" t="s">
        <v>18</v>
      </c>
      <c r="K149" s="139">
        <v>17000</v>
      </c>
      <c r="L149" s="140">
        <v>2200</v>
      </c>
      <c r="N149" s="64"/>
    </row>
    <row r="150" spans="1:14" ht="13" thickBot="1">
      <c r="A150" s="166"/>
      <c r="B150" s="614"/>
      <c r="C150" s="147" t="s">
        <v>305</v>
      </c>
      <c r="D150" s="102">
        <v>153100</v>
      </c>
      <c r="E150" s="275">
        <v>15200</v>
      </c>
      <c r="F150" s="275">
        <v>20400</v>
      </c>
      <c r="G150" s="275">
        <v>94400</v>
      </c>
      <c r="H150" s="275">
        <v>2000</v>
      </c>
      <c r="I150" s="275">
        <v>1600</v>
      </c>
      <c r="J150" s="428" t="s">
        <v>18</v>
      </c>
      <c r="K150" s="275">
        <v>17100</v>
      </c>
      <c r="L150" s="276">
        <v>2300</v>
      </c>
    </row>
    <row r="151" spans="1:14">
      <c r="A151" s="166"/>
      <c r="B151" s="9"/>
      <c r="C151" s="265"/>
      <c r="D151" s="416"/>
      <c r="E151" s="416"/>
      <c r="F151" s="416"/>
      <c r="G151" s="416"/>
      <c r="H151" s="416"/>
      <c r="I151" s="416"/>
      <c r="J151" s="502"/>
      <c r="K151" s="416"/>
      <c r="L151" s="416"/>
      <c r="N151" s="64"/>
    </row>
    <row r="152" spans="1:14">
      <c r="B152" s="220" t="s">
        <v>180</v>
      </c>
      <c r="C152" s="429"/>
      <c r="D152" s="429"/>
      <c r="E152" s="429"/>
      <c r="F152" s="429"/>
      <c r="G152" s="429"/>
      <c r="H152" s="429"/>
      <c r="I152" s="429"/>
      <c r="J152" s="429"/>
      <c r="K152" s="65"/>
      <c r="L152" s="137"/>
      <c r="M152" s="137"/>
    </row>
    <row r="153" spans="1:14">
      <c r="B153" s="65" t="s">
        <v>266</v>
      </c>
      <c r="C153" s="429"/>
      <c r="D153" s="429"/>
      <c r="E153" s="429"/>
      <c r="F153" s="429"/>
      <c r="G153" s="429"/>
      <c r="H153" s="429"/>
      <c r="I153" s="429"/>
      <c r="J153" s="429"/>
      <c r="K153" s="65"/>
      <c r="L153" s="137"/>
      <c r="M153" s="137"/>
    </row>
    <row r="154" spans="1:14">
      <c r="B154" s="627" t="s">
        <v>347</v>
      </c>
      <c r="C154" s="628"/>
      <c r="D154" s="628"/>
      <c r="E154" s="628"/>
      <c r="F154" s="628"/>
      <c r="G154" s="628"/>
      <c r="H154" s="628"/>
      <c r="I154" s="628"/>
      <c r="J154" s="628"/>
      <c r="K154" s="628"/>
      <c r="L154" s="628"/>
      <c r="M154" s="628"/>
    </row>
    <row r="155" spans="1:14" ht="12.75" customHeight="1">
      <c r="B155" s="445" t="s">
        <v>346</v>
      </c>
      <c r="C155" s="445"/>
      <c r="D155" s="445"/>
      <c r="E155" s="445"/>
      <c r="F155" s="445"/>
      <c r="G155" s="445"/>
      <c r="H155" s="445"/>
      <c r="I155" s="445"/>
      <c r="J155" s="445"/>
      <c r="K155" s="445"/>
      <c r="L155" s="445"/>
      <c r="M155" s="445"/>
    </row>
    <row r="156" spans="1:14">
      <c r="B156" s="444" t="s">
        <v>265</v>
      </c>
      <c r="C156" s="445"/>
      <c r="D156" s="445"/>
      <c r="E156" s="445"/>
      <c r="F156" s="445"/>
      <c r="G156" s="445"/>
      <c r="H156" s="445"/>
      <c r="I156" s="445"/>
      <c r="J156" s="445"/>
      <c r="K156" s="445"/>
      <c r="L156" s="445"/>
      <c r="M156" s="445"/>
    </row>
    <row r="157" spans="1:14">
      <c r="B157" s="445" t="s">
        <v>309</v>
      </c>
      <c r="C157" s="445"/>
      <c r="D157" s="445"/>
      <c r="E157" s="445"/>
      <c r="F157" s="445"/>
      <c r="G157" s="445"/>
      <c r="H157" s="445"/>
      <c r="I157" s="445"/>
      <c r="J157" s="445"/>
      <c r="K157" s="445"/>
      <c r="L157" s="445"/>
      <c r="M157" s="445"/>
    </row>
    <row r="158" spans="1:14">
      <c r="B158" s="220" t="s">
        <v>202</v>
      </c>
      <c r="C158" s="446"/>
      <c r="D158" s="446"/>
      <c r="E158" s="446"/>
      <c r="F158" s="446"/>
      <c r="G158" s="446"/>
      <c r="H158" s="446"/>
      <c r="I158" s="446"/>
      <c r="J158" s="446"/>
      <c r="K158" s="446"/>
      <c r="L158" s="447"/>
      <c r="M158" s="445"/>
    </row>
    <row r="159" spans="1:14">
      <c r="B159" s="220" t="s">
        <v>169</v>
      </c>
      <c r="C159" s="446"/>
      <c r="D159" s="446"/>
      <c r="E159" s="446"/>
      <c r="F159" s="446"/>
      <c r="G159" s="446"/>
      <c r="H159" s="446"/>
      <c r="I159" s="446"/>
      <c r="J159" s="446"/>
      <c r="K159" s="446"/>
      <c r="L159" s="65"/>
    </row>
    <row r="160" spans="1:14">
      <c r="B160" s="627" t="s">
        <v>182</v>
      </c>
      <c r="C160" s="628"/>
      <c r="D160" s="628"/>
      <c r="E160" s="628"/>
      <c r="F160" s="628"/>
      <c r="G160" s="628"/>
      <c r="H160" s="628"/>
      <c r="I160" s="628"/>
      <c r="J160" s="65"/>
      <c r="K160" s="65"/>
      <c r="L160" s="65"/>
    </row>
    <row r="161" spans="2:9">
      <c r="B161" s="220" t="s">
        <v>171</v>
      </c>
      <c r="C161" s="220"/>
      <c r="D161" s="220"/>
      <c r="E161" s="220"/>
      <c r="F161" s="220"/>
      <c r="G161" s="220"/>
      <c r="H161" s="220"/>
      <c r="I161" s="220"/>
    </row>
    <row r="162" spans="2:9">
      <c r="B162" s="461" t="s">
        <v>121</v>
      </c>
    </row>
    <row r="163" spans="2:9">
      <c r="B163" s="220"/>
    </row>
    <row r="164" spans="2:9">
      <c r="B164" s="154" t="s">
        <v>308</v>
      </c>
    </row>
    <row r="166" spans="2:9">
      <c r="B166" s="268" t="s">
        <v>297</v>
      </c>
    </row>
  </sheetData>
  <sheetProtection password="F7C1" sheet="1"/>
  <mergeCells count="19">
    <mergeCell ref="B3:L3"/>
    <mergeCell ref="B160:I160"/>
    <mergeCell ref="B154:M154"/>
    <mergeCell ref="B140:B150"/>
    <mergeCell ref="B118:B128"/>
    <mergeCell ref="B5:L5"/>
    <mergeCell ref="B42:L42"/>
    <mergeCell ref="B79:L79"/>
    <mergeCell ref="B103:B113"/>
    <mergeCell ref="B29:B39"/>
    <mergeCell ref="B66:B76"/>
    <mergeCell ref="B129:B139"/>
    <mergeCell ref="B7:B17"/>
    <mergeCell ref="B18:B28"/>
    <mergeCell ref="B44:B54"/>
    <mergeCell ref="B55:B65"/>
    <mergeCell ref="B81:B91"/>
    <mergeCell ref="B92:B102"/>
    <mergeCell ref="B116:L116"/>
  </mergeCells>
  <phoneticPr fontId="6" type="noConversion"/>
  <hyperlinks>
    <hyperlink ref="B164" location="'Table 2 GPMS by Age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3" orientation="portrait"/>
  <headerFooter>
    <oddHeader>&amp;L&amp;G</oddHeader>
    <oddFooter>&amp;RPage &amp;P of &amp;N</oddFooter>
  </headerFooter>
  <rowBreaks count="2" manualBreakCount="2">
    <brk id="78" max="12" man="1"/>
    <brk id="115" max="12" man="1"/>
  </rowBreaks>
  <drawing r:id="rId1"/>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indexed="13"/>
    <pageSetUpPr autoPageBreaks="0"/>
  </sheetPr>
  <dimension ref="A1:Q89"/>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5.6640625" style="65" customWidth="1"/>
    <col min="10" max="10" width="2.5" style="123" customWidth="1"/>
    <col min="11" max="16384" width="9.1640625" style="123"/>
  </cols>
  <sheetData>
    <row r="1" spans="1:17" ht="45.75" customHeight="1">
      <c r="B1" s="566" t="s">
        <v>39</v>
      </c>
    </row>
    <row r="3" spans="1:17" s="448" customFormat="1" ht="62.25" customHeight="1">
      <c r="B3" s="619" t="s">
        <v>393</v>
      </c>
      <c r="C3" s="619"/>
      <c r="D3" s="619"/>
      <c r="E3" s="619"/>
      <c r="F3" s="619"/>
      <c r="G3" s="619"/>
      <c r="H3" s="422"/>
      <c r="I3" s="422"/>
    </row>
    <row r="4" spans="1:17" ht="16.5" customHeight="1" thickBot="1">
      <c r="B4" s="449"/>
      <c r="C4" s="449"/>
      <c r="D4" s="449"/>
      <c r="E4" s="449"/>
      <c r="F4" s="449"/>
      <c r="G4" s="449"/>
    </row>
    <row r="5" spans="1:17" ht="20" customHeight="1" thickBot="1">
      <c r="B5" s="615" t="s">
        <v>44</v>
      </c>
      <c r="C5" s="616"/>
      <c r="D5" s="616"/>
      <c r="E5" s="616"/>
      <c r="F5" s="616"/>
      <c r="G5" s="617"/>
    </row>
    <row r="6" spans="1:17" ht="25" thickBot="1">
      <c r="A6" s="293"/>
      <c r="B6" s="294" t="s">
        <v>9</v>
      </c>
      <c r="C6" s="295" t="s">
        <v>117</v>
      </c>
      <c r="D6" s="130" t="s">
        <v>125</v>
      </c>
      <c r="E6" s="130" t="s">
        <v>10</v>
      </c>
      <c r="F6" s="130" t="s">
        <v>209</v>
      </c>
      <c r="G6" s="131" t="s">
        <v>23</v>
      </c>
    </row>
    <row r="7" spans="1:17" ht="12.75" customHeight="1">
      <c r="A7" s="166"/>
      <c r="B7" s="612" t="s">
        <v>24</v>
      </c>
      <c r="C7" s="297" t="s">
        <v>184</v>
      </c>
      <c r="D7" s="457" t="s">
        <v>31</v>
      </c>
      <c r="E7" s="457" t="s">
        <v>31</v>
      </c>
      <c r="F7" s="457" t="s">
        <v>31</v>
      </c>
      <c r="G7" s="598" t="s">
        <v>31</v>
      </c>
      <c r="I7" s="137"/>
    </row>
    <row r="8" spans="1:17" ht="12.75" customHeight="1">
      <c r="A8" s="166"/>
      <c r="B8" s="613"/>
      <c r="C8" s="465" t="s">
        <v>185</v>
      </c>
      <c r="D8" s="120">
        <v>7311.1950033106987</v>
      </c>
      <c r="E8" s="313">
        <v>234464.53942806317</v>
      </c>
      <c r="F8" s="452">
        <v>148259.27438936563</v>
      </c>
      <c r="G8" s="453">
        <v>86205.265038697544</v>
      </c>
      <c r="I8" s="137"/>
    </row>
    <row r="9" spans="1:17" ht="12.75" customHeight="1">
      <c r="A9" s="166"/>
      <c r="B9" s="613"/>
      <c r="C9" s="465" t="s">
        <v>8</v>
      </c>
      <c r="D9" s="394">
        <v>6070.93</v>
      </c>
      <c r="E9" s="452">
        <v>278223.72299639136</v>
      </c>
      <c r="F9" s="452">
        <v>169633.25089663197</v>
      </c>
      <c r="G9" s="314">
        <v>108590.47209975946</v>
      </c>
      <c r="I9" s="207"/>
    </row>
    <row r="10" spans="1:17" ht="12.75" customHeight="1">
      <c r="A10" s="166"/>
      <c r="B10" s="613"/>
      <c r="C10" s="138" t="s">
        <v>5</v>
      </c>
      <c r="D10" s="120">
        <v>6100.89</v>
      </c>
      <c r="E10" s="313">
        <v>293481.44964423223</v>
      </c>
      <c r="F10" s="313">
        <v>176514.46404213156</v>
      </c>
      <c r="G10" s="314">
        <v>116966.98560210067</v>
      </c>
      <c r="I10" s="207"/>
    </row>
    <row r="11" spans="1:17" ht="12.75" customHeight="1">
      <c r="A11" s="166"/>
      <c r="B11" s="613"/>
      <c r="C11" s="138" t="s">
        <v>6</v>
      </c>
      <c r="D11" s="120">
        <v>6152</v>
      </c>
      <c r="E11" s="313">
        <v>291458.56056892069</v>
      </c>
      <c r="F11" s="313">
        <v>176149.78680104032</v>
      </c>
      <c r="G11" s="314">
        <v>115308.77376788032</v>
      </c>
    </row>
    <row r="12" spans="1:17" ht="12.75" customHeight="1">
      <c r="A12" s="166"/>
      <c r="B12" s="613"/>
      <c r="C12" s="138" t="s">
        <v>7</v>
      </c>
      <c r="D12" s="121">
        <v>6036</v>
      </c>
      <c r="E12" s="139">
        <v>297432.77268555335</v>
      </c>
      <c r="F12" s="139">
        <v>183862.58694831014</v>
      </c>
      <c r="G12" s="140">
        <v>113570.18573724323</v>
      </c>
      <c r="I12" s="496"/>
      <c r="J12" s="496"/>
      <c r="P12" s="416"/>
      <c r="Q12" s="416"/>
    </row>
    <row r="13" spans="1:17" ht="12.75" customHeight="1">
      <c r="A13" s="166"/>
      <c r="B13" s="613"/>
      <c r="C13" s="138" t="s">
        <v>208</v>
      </c>
      <c r="D13" s="121">
        <v>6174.04</v>
      </c>
      <c r="E13" s="139">
        <v>300500</v>
      </c>
      <c r="F13" s="139">
        <v>190700</v>
      </c>
      <c r="G13" s="140">
        <v>109800</v>
      </c>
      <c r="I13" s="496"/>
      <c r="J13" s="496"/>
      <c r="P13" s="416"/>
      <c r="Q13" s="416"/>
    </row>
    <row r="14" spans="1:17" ht="12.75" customHeight="1">
      <c r="A14" s="166"/>
      <c r="B14" s="613"/>
      <c r="C14" s="138" t="s">
        <v>258</v>
      </c>
      <c r="D14" s="121">
        <v>6100</v>
      </c>
      <c r="E14" s="139">
        <v>302600</v>
      </c>
      <c r="F14" s="139">
        <v>192000</v>
      </c>
      <c r="G14" s="140">
        <v>110600</v>
      </c>
      <c r="I14" s="496"/>
      <c r="J14" s="496"/>
      <c r="P14" s="416"/>
      <c r="Q14" s="416"/>
    </row>
    <row r="15" spans="1:17" ht="12.75" customHeight="1">
      <c r="A15" s="166"/>
      <c r="B15" s="613"/>
      <c r="C15" s="138" t="s">
        <v>275</v>
      </c>
      <c r="D15" s="121">
        <v>6150</v>
      </c>
      <c r="E15" s="139">
        <v>306700</v>
      </c>
      <c r="F15" s="139">
        <v>198400</v>
      </c>
      <c r="G15" s="140">
        <v>108200</v>
      </c>
    </row>
    <row r="16" spans="1:17" ht="12.75" customHeight="1">
      <c r="A16" s="166"/>
      <c r="B16" s="613"/>
      <c r="C16" s="144" t="s">
        <v>291</v>
      </c>
      <c r="D16" s="121">
        <v>5950</v>
      </c>
      <c r="E16" s="139">
        <v>309300</v>
      </c>
      <c r="F16" s="139">
        <v>202600</v>
      </c>
      <c r="G16" s="140">
        <v>106700</v>
      </c>
    </row>
    <row r="17" spans="1:9" ht="12.75" customHeight="1" thickBot="1">
      <c r="A17" s="166"/>
      <c r="B17" s="614"/>
      <c r="C17" s="147" t="s">
        <v>305</v>
      </c>
      <c r="D17" s="497">
        <v>7400</v>
      </c>
      <c r="E17" s="419">
        <v>283300</v>
      </c>
      <c r="F17" s="419">
        <v>182000</v>
      </c>
      <c r="G17" s="498">
        <v>101300</v>
      </c>
    </row>
    <row r="18" spans="1:9" ht="12.75" customHeight="1">
      <c r="A18" s="166"/>
      <c r="B18" s="612" t="s">
        <v>123</v>
      </c>
      <c r="C18" s="297" t="s">
        <v>184</v>
      </c>
      <c r="D18" s="457" t="s">
        <v>31</v>
      </c>
      <c r="E18" s="457" t="s">
        <v>31</v>
      </c>
      <c r="F18" s="457" t="s">
        <v>31</v>
      </c>
      <c r="G18" s="598" t="s">
        <v>31</v>
      </c>
      <c r="I18" s="246"/>
    </row>
    <row r="19" spans="1:9" ht="12.75" customHeight="1">
      <c r="A19" s="166"/>
      <c r="B19" s="613"/>
      <c r="C19" s="465" t="s">
        <v>185</v>
      </c>
      <c r="D19" s="120">
        <v>3739.4539370490434</v>
      </c>
      <c r="E19" s="313">
        <v>297079.69991469145</v>
      </c>
      <c r="F19" s="313">
        <v>197962.27594447217</v>
      </c>
      <c r="G19" s="314">
        <v>99117.423970219301</v>
      </c>
      <c r="I19" s="315"/>
    </row>
    <row r="20" spans="1:9" ht="12.75" customHeight="1">
      <c r="A20" s="166"/>
      <c r="B20" s="613"/>
      <c r="C20" s="465" t="s">
        <v>188</v>
      </c>
      <c r="D20" s="394">
        <v>3473</v>
      </c>
      <c r="E20" s="483" t="s">
        <v>31</v>
      </c>
      <c r="F20" s="483">
        <v>214755.89359848891</v>
      </c>
      <c r="G20" s="484" t="s">
        <v>31</v>
      </c>
      <c r="I20" s="315"/>
    </row>
    <row r="21" spans="1:9" ht="12.75" customHeight="1">
      <c r="A21" s="166"/>
      <c r="B21" s="613"/>
      <c r="C21" s="138" t="s">
        <v>5</v>
      </c>
      <c r="D21" s="394">
        <v>3507.57</v>
      </c>
      <c r="E21" s="483">
        <v>351600.46912421542</v>
      </c>
      <c r="F21" s="483">
        <v>222473.88778265464</v>
      </c>
      <c r="G21" s="484">
        <v>129126.58134156074</v>
      </c>
    </row>
    <row r="22" spans="1:9" ht="12.75" customHeight="1">
      <c r="A22" s="166"/>
      <c r="B22" s="613"/>
      <c r="C22" s="138" t="s">
        <v>6</v>
      </c>
      <c r="D22" s="394">
        <v>3528</v>
      </c>
      <c r="E22" s="483">
        <v>348033.7398812098</v>
      </c>
      <c r="F22" s="483">
        <v>218643.40412785698</v>
      </c>
      <c r="G22" s="484">
        <v>129390.3357533528</v>
      </c>
    </row>
    <row r="23" spans="1:9" ht="12.75" customHeight="1">
      <c r="A23" s="166"/>
      <c r="B23" s="613"/>
      <c r="C23" s="138" t="s">
        <v>7</v>
      </c>
      <c r="D23" s="120">
        <v>3369</v>
      </c>
      <c r="E23" s="139">
        <v>359895.44321217301</v>
      </c>
      <c r="F23" s="139">
        <v>231168.17466711544</v>
      </c>
      <c r="G23" s="140">
        <v>128727.26854505757</v>
      </c>
    </row>
    <row r="24" spans="1:9" ht="12.75" customHeight="1">
      <c r="A24" s="166"/>
      <c r="B24" s="613"/>
      <c r="C24" s="138" t="s">
        <v>208</v>
      </c>
      <c r="D24" s="120">
        <v>3336.74</v>
      </c>
      <c r="E24" s="139">
        <v>365200</v>
      </c>
      <c r="F24" s="139">
        <v>241900</v>
      </c>
      <c r="G24" s="140">
        <v>123300</v>
      </c>
    </row>
    <row r="25" spans="1:9" ht="12.75" customHeight="1">
      <c r="A25" s="166"/>
      <c r="B25" s="613"/>
      <c r="C25" s="138" t="s">
        <v>258</v>
      </c>
      <c r="D25" s="121">
        <v>3300</v>
      </c>
      <c r="E25" s="139">
        <v>364800</v>
      </c>
      <c r="F25" s="139">
        <v>241800</v>
      </c>
      <c r="G25" s="140">
        <v>123000</v>
      </c>
      <c r="I25" s="80"/>
    </row>
    <row r="26" spans="1:9" ht="12.75" customHeight="1">
      <c r="A26" s="166"/>
      <c r="B26" s="613"/>
      <c r="C26" s="138" t="s">
        <v>275</v>
      </c>
      <c r="D26" s="121">
        <v>3350</v>
      </c>
      <c r="E26" s="139">
        <v>372500</v>
      </c>
      <c r="F26" s="139">
        <v>252800</v>
      </c>
      <c r="G26" s="140">
        <v>119600</v>
      </c>
      <c r="I26" s="80"/>
    </row>
    <row r="27" spans="1:9" ht="12.75" customHeight="1">
      <c r="A27" s="166"/>
      <c r="B27" s="613"/>
      <c r="C27" s="144" t="s">
        <v>291</v>
      </c>
      <c r="D27" s="121">
        <v>3300</v>
      </c>
      <c r="E27" s="139">
        <v>373600</v>
      </c>
      <c r="F27" s="139">
        <v>257200</v>
      </c>
      <c r="G27" s="140">
        <v>116400</v>
      </c>
      <c r="I27" s="80"/>
    </row>
    <row r="28" spans="1:9" ht="12.75" customHeight="1" thickBot="1">
      <c r="A28" s="166"/>
      <c r="B28" s="614"/>
      <c r="C28" s="147" t="s">
        <v>305</v>
      </c>
      <c r="D28" s="497">
        <v>3200</v>
      </c>
      <c r="E28" s="419">
        <v>373900</v>
      </c>
      <c r="F28" s="419">
        <v>259000</v>
      </c>
      <c r="G28" s="498">
        <v>114900</v>
      </c>
      <c r="H28" s="499"/>
      <c r="I28" s="80"/>
    </row>
    <row r="29" spans="1:9" ht="12.75" customHeight="1">
      <c r="A29" s="474"/>
      <c r="B29" s="612" t="s">
        <v>124</v>
      </c>
      <c r="C29" s="297" t="s">
        <v>186</v>
      </c>
      <c r="D29" s="457" t="s">
        <v>31</v>
      </c>
      <c r="E29" s="457" t="s">
        <v>31</v>
      </c>
      <c r="F29" s="457" t="s">
        <v>31</v>
      </c>
      <c r="G29" s="598" t="s">
        <v>31</v>
      </c>
    </row>
    <row r="30" spans="1:9" ht="12.75" customHeight="1">
      <c r="A30" s="166"/>
      <c r="B30" s="613"/>
      <c r="C30" s="465" t="s">
        <v>187</v>
      </c>
      <c r="D30" s="483" t="s">
        <v>31</v>
      </c>
      <c r="E30" s="483" t="s">
        <v>31</v>
      </c>
      <c r="F30" s="483" t="s">
        <v>31</v>
      </c>
      <c r="G30" s="484" t="s">
        <v>31</v>
      </c>
    </row>
    <row r="31" spans="1:9" ht="12.75" customHeight="1">
      <c r="A31" s="166"/>
      <c r="B31" s="613"/>
      <c r="C31" s="465" t="s">
        <v>188</v>
      </c>
      <c r="D31" s="394">
        <v>2597.9299999999998</v>
      </c>
      <c r="E31" s="483" t="s">
        <v>31</v>
      </c>
      <c r="F31" s="452">
        <v>109311.78799980677</v>
      </c>
      <c r="G31" s="484" t="s">
        <v>31</v>
      </c>
    </row>
    <row r="32" spans="1:9" ht="12.75" customHeight="1">
      <c r="A32" s="166"/>
      <c r="B32" s="613"/>
      <c r="C32" s="138" t="s">
        <v>5</v>
      </c>
      <c r="D32" s="120">
        <v>2593.3200000000002</v>
      </c>
      <c r="E32" s="313">
        <v>214290.99397128535</v>
      </c>
      <c r="F32" s="313">
        <v>113904.63552539828</v>
      </c>
      <c r="G32" s="314">
        <v>100386.35844588706</v>
      </c>
    </row>
    <row r="33" spans="1:9" ht="12.75" customHeight="1">
      <c r="A33" s="166"/>
      <c r="B33" s="613"/>
      <c r="C33" s="138" t="s">
        <v>6</v>
      </c>
      <c r="D33" s="120">
        <v>2624</v>
      </c>
      <c r="E33" s="313">
        <v>215392.54204346126</v>
      </c>
      <c r="F33" s="313">
        <v>119016.60009337639</v>
      </c>
      <c r="G33" s="314">
        <v>96375.941950084845</v>
      </c>
    </row>
    <row r="34" spans="1:9" ht="12.75" customHeight="1">
      <c r="A34" s="166"/>
      <c r="B34" s="613"/>
      <c r="C34" s="138" t="s">
        <v>7</v>
      </c>
      <c r="D34" s="121">
        <v>2667</v>
      </c>
      <c r="E34" s="139">
        <v>218528.85930150945</v>
      </c>
      <c r="F34" s="139">
        <v>124105.35971486694</v>
      </c>
      <c r="G34" s="140">
        <v>94423.499586642516</v>
      </c>
    </row>
    <row r="35" spans="1:9" ht="12.75" customHeight="1">
      <c r="A35" s="166"/>
      <c r="B35" s="613"/>
      <c r="C35" s="138" t="s">
        <v>208</v>
      </c>
      <c r="D35" s="121">
        <v>2837.3</v>
      </c>
      <c r="E35" s="139">
        <v>224400</v>
      </c>
      <c r="F35" s="139">
        <v>130400</v>
      </c>
      <c r="G35" s="140">
        <v>94000</v>
      </c>
      <c r="I35" s="137"/>
    </row>
    <row r="36" spans="1:9" ht="12.75" customHeight="1">
      <c r="A36" s="166"/>
      <c r="B36" s="613"/>
      <c r="C36" s="138" t="s">
        <v>258</v>
      </c>
      <c r="D36" s="121">
        <v>2800</v>
      </c>
      <c r="E36" s="139">
        <v>229400</v>
      </c>
      <c r="F36" s="139">
        <v>133300</v>
      </c>
      <c r="G36" s="140">
        <v>96100</v>
      </c>
      <c r="I36" s="137"/>
    </row>
    <row r="37" spans="1:9" ht="12.75" customHeight="1">
      <c r="A37" s="166"/>
      <c r="B37" s="613"/>
      <c r="C37" s="138" t="s">
        <v>275</v>
      </c>
      <c r="D37" s="121">
        <v>2800</v>
      </c>
      <c r="E37" s="139">
        <v>227000</v>
      </c>
      <c r="F37" s="139">
        <v>132600</v>
      </c>
      <c r="G37" s="140">
        <v>94500</v>
      </c>
      <c r="I37" s="137"/>
    </row>
    <row r="38" spans="1:9" ht="12.75" customHeight="1">
      <c r="A38" s="166"/>
      <c r="B38" s="613"/>
      <c r="C38" s="144" t="s">
        <v>291</v>
      </c>
      <c r="D38" s="121">
        <v>2700</v>
      </c>
      <c r="E38" s="139">
        <v>230900</v>
      </c>
      <c r="F38" s="139">
        <v>136000</v>
      </c>
      <c r="G38" s="140">
        <v>94900</v>
      </c>
      <c r="I38" s="137"/>
    </row>
    <row r="39" spans="1:9" ht="12.75" customHeight="1" thickBot="1">
      <c r="A39" s="166"/>
      <c r="B39" s="614"/>
      <c r="C39" s="147" t="s">
        <v>305</v>
      </c>
      <c r="D39" s="233">
        <v>4200</v>
      </c>
      <c r="E39" s="234">
        <v>214200</v>
      </c>
      <c r="F39" s="234">
        <v>123200</v>
      </c>
      <c r="G39" s="235">
        <v>91000</v>
      </c>
    </row>
    <row r="40" spans="1:9">
      <c r="G40" s="455"/>
    </row>
    <row r="41" spans="1:9" ht="13" thickBot="1">
      <c r="B41" s="220"/>
      <c r="C41" s="220"/>
      <c r="D41" s="220"/>
      <c r="E41" s="220"/>
      <c r="F41" s="220"/>
      <c r="G41" s="220"/>
    </row>
    <row r="42" spans="1:9" ht="20" customHeight="1" thickBot="1">
      <c r="B42" s="615" t="s">
        <v>45</v>
      </c>
      <c r="C42" s="616"/>
      <c r="D42" s="616"/>
      <c r="E42" s="616"/>
      <c r="F42" s="616"/>
      <c r="G42" s="617"/>
    </row>
    <row r="43" spans="1:9" ht="25" thickBot="1">
      <c r="A43" s="293"/>
      <c r="B43" s="294" t="s">
        <v>9</v>
      </c>
      <c r="C43" s="488" t="s">
        <v>117</v>
      </c>
      <c r="D43" s="489" t="s">
        <v>125</v>
      </c>
      <c r="E43" s="489" t="s">
        <v>10</v>
      </c>
      <c r="F43" s="130" t="s">
        <v>209</v>
      </c>
      <c r="G43" s="500" t="s">
        <v>23</v>
      </c>
    </row>
    <row r="44" spans="1:9">
      <c r="A44" s="166"/>
      <c r="B44" s="612" t="s">
        <v>24</v>
      </c>
      <c r="C44" s="297" t="s">
        <v>184</v>
      </c>
      <c r="D44" s="135" t="s">
        <v>31</v>
      </c>
      <c r="E44" s="135" t="s">
        <v>31</v>
      </c>
      <c r="F44" s="135" t="s">
        <v>31</v>
      </c>
      <c r="G44" s="136" t="s">
        <v>31</v>
      </c>
      <c r="I44" s="246"/>
    </row>
    <row r="45" spans="1:9">
      <c r="A45" s="166"/>
      <c r="B45" s="613"/>
      <c r="C45" s="465" t="s">
        <v>185</v>
      </c>
      <c r="D45" s="120">
        <v>24283.368522165805</v>
      </c>
      <c r="E45" s="313">
        <v>194411.48099781596</v>
      </c>
      <c r="F45" s="452">
        <v>113663.01354239909</v>
      </c>
      <c r="G45" s="453">
        <v>80748.467455416874</v>
      </c>
      <c r="I45" s="137"/>
    </row>
    <row r="46" spans="1:9">
      <c r="A46" s="166"/>
      <c r="B46" s="613"/>
      <c r="C46" s="465" t="s">
        <v>8</v>
      </c>
      <c r="D46" s="394">
        <v>27613.68</v>
      </c>
      <c r="E46" s="452">
        <v>219712.39467218844</v>
      </c>
      <c r="F46" s="452">
        <v>121232.35313587313</v>
      </c>
      <c r="G46" s="314">
        <v>98480.04153631533</v>
      </c>
      <c r="I46" s="207"/>
    </row>
    <row r="47" spans="1:9">
      <c r="A47" s="166"/>
      <c r="B47" s="613"/>
      <c r="C47" s="138" t="s">
        <v>5</v>
      </c>
      <c r="D47" s="120">
        <v>27773.83</v>
      </c>
      <c r="E47" s="313">
        <v>234312.3812459427</v>
      </c>
      <c r="F47" s="313">
        <v>125857.22366738762</v>
      </c>
      <c r="G47" s="314">
        <v>108455.15757855507</v>
      </c>
      <c r="I47" s="207"/>
    </row>
    <row r="48" spans="1:9">
      <c r="A48" s="166"/>
      <c r="B48" s="613"/>
      <c r="C48" s="138" t="s">
        <v>6</v>
      </c>
      <c r="D48" s="120">
        <v>27735</v>
      </c>
      <c r="E48" s="313">
        <v>237546.58633675863</v>
      </c>
      <c r="F48" s="313">
        <v>131576.64499585363</v>
      </c>
      <c r="G48" s="314">
        <v>105969.941340905</v>
      </c>
    </row>
    <row r="49" spans="1:9">
      <c r="A49" s="166"/>
      <c r="B49" s="613"/>
      <c r="C49" s="138" t="s">
        <v>7</v>
      </c>
      <c r="D49" s="121">
        <v>27586</v>
      </c>
      <c r="E49" s="313">
        <v>242044.59272674544</v>
      </c>
      <c r="F49" s="139">
        <v>137606.82816138619</v>
      </c>
      <c r="G49" s="140">
        <v>104437.76456535925</v>
      </c>
    </row>
    <row r="50" spans="1:9">
      <c r="A50" s="166"/>
      <c r="B50" s="613"/>
      <c r="C50" s="138" t="s">
        <v>208</v>
      </c>
      <c r="D50" s="121">
        <v>27196.959999999999</v>
      </c>
      <c r="E50" s="313">
        <v>249100</v>
      </c>
      <c r="F50" s="139">
        <v>144800</v>
      </c>
      <c r="G50" s="140">
        <v>104300</v>
      </c>
    </row>
    <row r="51" spans="1:9">
      <c r="A51" s="166"/>
      <c r="B51" s="613"/>
      <c r="C51" s="138" t="s">
        <v>258</v>
      </c>
      <c r="D51" s="121">
        <v>26950</v>
      </c>
      <c r="E51" s="139">
        <v>253700</v>
      </c>
      <c r="F51" s="139">
        <v>149100</v>
      </c>
      <c r="G51" s="140">
        <v>104600</v>
      </c>
    </row>
    <row r="52" spans="1:9">
      <c r="A52" s="166"/>
      <c r="B52" s="613"/>
      <c r="C52" s="138" t="s">
        <v>275</v>
      </c>
      <c r="D52" s="121">
        <v>26850</v>
      </c>
      <c r="E52" s="139">
        <v>257300</v>
      </c>
      <c r="F52" s="139">
        <v>154200</v>
      </c>
      <c r="G52" s="140">
        <v>103200</v>
      </c>
    </row>
    <row r="53" spans="1:9">
      <c r="A53" s="166"/>
      <c r="B53" s="613"/>
      <c r="C53" s="144" t="s">
        <v>291</v>
      </c>
      <c r="D53" s="121">
        <v>26950</v>
      </c>
      <c r="E53" s="139">
        <v>258800</v>
      </c>
      <c r="F53" s="139">
        <v>156600</v>
      </c>
      <c r="G53" s="140">
        <v>102100</v>
      </c>
    </row>
    <row r="54" spans="1:9" ht="13" thickBot="1">
      <c r="A54" s="166"/>
      <c r="B54" s="614"/>
      <c r="C54" s="147" t="s">
        <v>305</v>
      </c>
      <c r="D54" s="497">
        <v>25450</v>
      </c>
      <c r="E54" s="419">
        <v>268400</v>
      </c>
      <c r="F54" s="419">
        <v>166200</v>
      </c>
      <c r="G54" s="498">
        <v>102200</v>
      </c>
    </row>
    <row r="55" spans="1:9">
      <c r="A55" s="166"/>
      <c r="B55" s="612" t="s">
        <v>123</v>
      </c>
      <c r="C55" s="297" t="s">
        <v>184</v>
      </c>
      <c r="D55" s="135" t="s">
        <v>31</v>
      </c>
      <c r="E55" s="135" t="s">
        <v>31</v>
      </c>
      <c r="F55" s="135" t="s">
        <v>31</v>
      </c>
      <c r="G55" s="136" t="s">
        <v>31</v>
      </c>
      <c r="I55" s="246"/>
    </row>
    <row r="56" spans="1:9">
      <c r="A56" s="166"/>
      <c r="B56" s="613"/>
      <c r="C56" s="465" t="s">
        <v>185</v>
      </c>
      <c r="D56" s="120">
        <v>1494.0672097759675</v>
      </c>
      <c r="E56" s="313">
        <v>260046.80047523539</v>
      </c>
      <c r="F56" s="313">
        <v>166014.60183352724</v>
      </c>
      <c r="G56" s="314">
        <v>94032.19864170815</v>
      </c>
      <c r="I56" s="315"/>
    </row>
    <row r="57" spans="1:9">
      <c r="A57" s="166"/>
      <c r="B57" s="613"/>
      <c r="C57" s="465" t="s">
        <v>188</v>
      </c>
      <c r="D57" s="394">
        <v>1849.96</v>
      </c>
      <c r="E57" s="452" t="s">
        <v>31</v>
      </c>
      <c r="F57" s="483">
        <v>167165.64580680864</v>
      </c>
      <c r="G57" s="453" t="s">
        <v>31</v>
      </c>
      <c r="I57" s="315"/>
    </row>
    <row r="58" spans="1:9">
      <c r="A58" s="166"/>
      <c r="B58" s="613"/>
      <c r="C58" s="138" t="s">
        <v>5</v>
      </c>
      <c r="D58" s="394">
        <v>1795.4</v>
      </c>
      <c r="E58" s="483">
        <v>292371.51892323367</v>
      </c>
      <c r="F58" s="483">
        <v>169716.12447457257</v>
      </c>
      <c r="G58" s="484">
        <v>122655.3944486611</v>
      </c>
    </row>
    <row r="59" spans="1:9">
      <c r="A59" s="166"/>
      <c r="B59" s="613"/>
      <c r="C59" s="138" t="s">
        <v>6</v>
      </c>
      <c r="D59" s="394">
        <v>1760</v>
      </c>
      <c r="E59" s="483">
        <v>295497.6608732086</v>
      </c>
      <c r="F59" s="483">
        <v>173380.79202088999</v>
      </c>
      <c r="G59" s="484">
        <v>122116.8688523186</v>
      </c>
    </row>
    <row r="60" spans="1:9">
      <c r="A60" s="166"/>
      <c r="B60" s="613"/>
      <c r="C60" s="138" t="s">
        <v>7</v>
      </c>
      <c r="D60" s="120">
        <v>1752</v>
      </c>
      <c r="E60" s="139">
        <v>296166.4605216037</v>
      </c>
      <c r="F60" s="139">
        <v>178138.26038778474</v>
      </c>
      <c r="G60" s="140">
        <v>118028.20013381896</v>
      </c>
    </row>
    <row r="61" spans="1:9">
      <c r="A61" s="166"/>
      <c r="B61" s="613"/>
      <c r="C61" s="138" t="s">
        <v>208</v>
      </c>
      <c r="D61" s="120">
        <v>1573.26</v>
      </c>
      <c r="E61" s="139">
        <v>308000</v>
      </c>
      <c r="F61" s="139">
        <v>190300</v>
      </c>
      <c r="G61" s="140">
        <v>117700</v>
      </c>
    </row>
    <row r="62" spans="1:9">
      <c r="A62" s="166"/>
      <c r="B62" s="613"/>
      <c r="C62" s="138" t="s">
        <v>258</v>
      </c>
      <c r="D62" s="121">
        <v>1550</v>
      </c>
      <c r="E62" s="139">
        <v>313100</v>
      </c>
      <c r="F62" s="139">
        <v>195100</v>
      </c>
      <c r="G62" s="140">
        <v>118000</v>
      </c>
      <c r="I62" s="80"/>
    </row>
    <row r="63" spans="1:9">
      <c r="A63" s="166"/>
      <c r="B63" s="613"/>
      <c r="C63" s="138" t="s">
        <v>275</v>
      </c>
      <c r="D63" s="121">
        <v>1650</v>
      </c>
      <c r="E63" s="139">
        <v>324200</v>
      </c>
      <c r="F63" s="139">
        <v>207100</v>
      </c>
      <c r="G63" s="140">
        <v>117100</v>
      </c>
      <c r="I63" s="80"/>
    </row>
    <row r="64" spans="1:9">
      <c r="A64" s="166"/>
      <c r="B64" s="613"/>
      <c r="C64" s="144" t="s">
        <v>291</v>
      </c>
      <c r="D64" s="121">
        <v>1700</v>
      </c>
      <c r="E64" s="139">
        <v>327700</v>
      </c>
      <c r="F64" s="139">
        <v>212500</v>
      </c>
      <c r="G64" s="140">
        <v>115100</v>
      </c>
      <c r="I64" s="80"/>
    </row>
    <row r="65" spans="1:9" ht="13" thickBot="1">
      <c r="A65" s="166"/>
      <c r="B65" s="614"/>
      <c r="C65" s="147" t="s">
        <v>305</v>
      </c>
      <c r="D65" s="497">
        <v>1700</v>
      </c>
      <c r="E65" s="419">
        <v>335100</v>
      </c>
      <c r="F65" s="419">
        <v>222000</v>
      </c>
      <c r="G65" s="498">
        <v>113100</v>
      </c>
      <c r="I65" s="80"/>
    </row>
    <row r="66" spans="1:9">
      <c r="A66" s="166"/>
      <c r="B66" s="612" t="s">
        <v>124</v>
      </c>
      <c r="C66" s="297" t="s">
        <v>186</v>
      </c>
      <c r="D66" s="135" t="s">
        <v>31</v>
      </c>
      <c r="E66" s="135" t="s">
        <v>31</v>
      </c>
      <c r="F66" s="135" t="s">
        <v>31</v>
      </c>
      <c r="G66" s="136" t="s">
        <v>31</v>
      </c>
    </row>
    <row r="67" spans="1:9">
      <c r="A67" s="166"/>
      <c r="B67" s="613"/>
      <c r="C67" s="465" t="s">
        <v>187</v>
      </c>
      <c r="D67" s="452" t="s">
        <v>31</v>
      </c>
      <c r="E67" s="452" t="s">
        <v>31</v>
      </c>
      <c r="F67" s="452" t="s">
        <v>31</v>
      </c>
      <c r="G67" s="453" t="s">
        <v>31</v>
      </c>
    </row>
    <row r="68" spans="1:9">
      <c r="A68" s="166"/>
      <c r="B68" s="613"/>
      <c r="C68" s="465" t="s">
        <v>188</v>
      </c>
      <c r="D68" s="394">
        <v>25763.72</v>
      </c>
      <c r="E68" s="452" t="s">
        <v>31</v>
      </c>
      <c r="F68" s="452">
        <v>117934.12003484875</v>
      </c>
      <c r="G68" s="453" t="s">
        <v>31</v>
      </c>
    </row>
    <row r="69" spans="1:9">
      <c r="A69" s="166"/>
      <c r="B69" s="613"/>
      <c r="C69" s="138" t="s">
        <v>5</v>
      </c>
      <c r="D69" s="120">
        <v>25978.43</v>
      </c>
      <c r="E69" s="313">
        <v>229717.58397564097</v>
      </c>
      <c r="F69" s="313">
        <v>122406.21008387439</v>
      </c>
      <c r="G69" s="314">
        <v>107311.37389176658</v>
      </c>
    </row>
    <row r="70" spans="1:9">
      <c r="A70" s="166"/>
      <c r="B70" s="613"/>
      <c r="C70" s="138" t="s">
        <v>6</v>
      </c>
      <c r="D70" s="120">
        <v>25975</v>
      </c>
      <c r="E70" s="313">
        <v>233619.96877381517</v>
      </c>
      <c r="F70" s="313">
        <v>128744.10221394863</v>
      </c>
      <c r="G70" s="314">
        <v>104875.8665598665</v>
      </c>
      <c r="H70" s="424"/>
    </row>
    <row r="71" spans="1:9">
      <c r="A71" s="166"/>
      <c r="B71" s="613"/>
      <c r="C71" s="138" t="s">
        <v>7</v>
      </c>
      <c r="D71" s="121">
        <v>25834</v>
      </c>
      <c r="E71" s="139">
        <v>238374.17729105297</v>
      </c>
      <c r="F71" s="139">
        <v>134858.08351239903</v>
      </c>
      <c r="G71" s="140">
        <v>103516.09377865394</v>
      </c>
      <c r="H71" s="424"/>
      <c r="I71" s="137"/>
    </row>
    <row r="72" spans="1:9">
      <c r="A72" s="166"/>
      <c r="B72" s="613"/>
      <c r="C72" s="138" t="s">
        <v>208</v>
      </c>
      <c r="D72" s="121">
        <v>25623.7</v>
      </c>
      <c r="E72" s="139">
        <v>245500</v>
      </c>
      <c r="F72" s="139">
        <v>142000</v>
      </c>
      <c r="G72" s="140">
        <v>103500</v>
      </c>
      <c r="H72" s="424"/>
      <c r="I72" s="137"/>
    </row>
    <row r="73" spans="1:9">
      <c r="A73" s="166"/>
      <c r="B73" s="613"/>
      <c r="C73" s="138" t="s">
        <v>258</v>
      </c>
      <c r="D73" s="121">
        <v>25400</v>
      </c>
      <c r="E73" s="139">
        <v>250000</v>
      </c>
      <c r="F73" s="139">
        <v>146200</v>
      </c>
      <c r="G73" s="140">
        <v>103800</v>
      </c>
      <c r="I73" s="137"/>
    </row>
    <row r="74" spans="1:9">
      <c r="A74" s="166"/>
      <c r="B74" s="613"/>
      <c r="C74" s="138" t="s">
        <v>275</v>
      </c>
      <c r="D74" s="121">
        <v>25200</v>
      </c>
      <c r="E74" s="139">
        <v>252900</v>
      </c>
      <c r="F74" s="139">
        <v>150700</v>
      </c>
      <c r="G74" s="140">
        <v>102300</v>
      </c>
      <c r="I74" s="137"/>
    </row>
    <row r="75" spans="1:9">
      <c r="A75" s="166"/>
      <c r="B75" s="613"/>
      <c r="C75" s="144" t="s">
        <v>291</v>
      </c>
      <c r="D75" s="121">
        <v>25250</v>
      </c>
      <c r="E75" s="139">
        <v>254100</v>
      </c>
      <c r="F75" s="139">
        <v>152800</v>
      </c>
      <c r="G75" s="140">
        <v>101300</v>
      </c>
      <c r="I75" s="137"/>
    </row>
    <row r="76" spans="1:9" ht="13" thickBot="1">
      <c r="A76" s="166"/>
      <c r="B76" s="614"/>
      <c r="C76" s="147" t="s">
        <v>305</v>
      </c>
      <c r="D76" s="233">
        <v>23750</v>
      </c>
      <c r="E76" s="234">
        <v>263600</v>
      </c>
      <c r="F76" s="234">
        <v>162200</v>
      </c>
      <c r="G76" s="235">
        <v>101500</v>
      </c>
    </row>
    <row r="77" spans="1:9">
      <c r="G77" s="455"/>
    </row>
    <row r="78" spans="1:9">
      <c r="B78" s="65" t="s">
        <v>397</v>
      </c>
      <c r="G78" s="455"/>
    </row>
    <row r="79" spans="1:9">
      <c r="B79" s="65" t="s">
        <v>310</v>
      </c>
      <c r="G79" s="455"/>
    </row>
    <row r="80" spans="1:9">
      <c r="B80" s="268"/>
      <c r="G80" s="455"/>
    </row>
    <row r="81" spans="2:8">
      <c r="B81" s="444" t="s">
        <v>196</v>
      </c>
      <c r="D81" s="445"/>
      <c r="E81" s="445"/>
      <c r="F81" s="445"/>
      <c r="G81" s="445"/>
      <c r="H81" s="445"/>
    </row>
    <row r="82" spans="2:8">
      <c r="B82" s="220" t="s">
        <v>198</v>
      </c>
      <c r="D82" s="220"/>
      <c r="E82" s="220"/>
      <c r="F82" s="220"/>
      <c r="G82" s="220"/>
      <c r="H82" s="220"/>
    </row>
    <row r="83" spans="2:8">
      <c r="B83" s="461" t="s">
        <v>120</v>
      </c>
    </row>
    <row r="84" spans="2:8">
      <c r="B84" s="460" t="s">
        <v>192</v>
      </c>
    </row>
    <row r="85" spans="2:8">
      <c r="B85" s="461" t="s">
        <v>142</v>
      </c>
    </row>
    <row r="86" spans="2:8">
      <c r="B86" s="461"/>
    </row>
    <row r="87" spans="2:8">
      <c r="B87" s="154" t="s">
        <v>308</v>
      </c>
    </row>
    <row r="89" spans="2:8">
      <c r="B89" s="268" t="s">
        <v>297</v>
      </c>
    </row>
  </sheetData>
  <sheetProtection password="F7C1" sheet="1"/>
  <mergeCells count="9">
    <mergeCell ref="B3:G3"/>
    <mergeCell ref="B44:B54"/>
    <mergeCell ref="B55:B65"/>
    <mergeCell ref="B66:B76"/>
    <mergeCell ref="B5:G5"/>
    <mergeCell ref="B29:B39"/>
    <mergeCell ref="B42:G42"/>
    <mergeCell ref="B7:B17"/>
    <mergeCell ref="B18:B28"/>
  </mergeCells>
  <phoneticPr fontId="6" type="noConversion"/>
  <hyperlinks>
    <hyperlink ref="B87" location="'Table 1 GPMS by Rurality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indexed="13"/>
    <pageSetUpPr autoPageBreaks="0"/>
  </sheetPr>
  <dimension ref="A1:N95"/>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9" style="123" customWidth="1"/>
    <col min="3" max="9" width="10.6640625" style="123" customWidth="1"/>
    <col min="10" max="10" width="13" style="123" customWidth="1"/>
    <col min="11" max="12" width="10.6640625" style="123" customWidth="1"/>
    <col min="13" max="13" width="10.6640625" style="65" customWidth="1"/>
    <col min="14" max="14" width="17.6640625" style="268" customWidth="1"/>
    <col min="15" max="16384" width="9.1640625" style="123"/>
  </cols>
  <sheetData>
    <row r="1" spans="1:14" ht="45.75" customHeight="1">
      <c r="B1" s="566" t="s">
        <v>39</v>
      </c>
    </row>
    <row r="3" spans="1:14" ht="62.25" customHeight="1">
      <c r="B3" s="619" t="s">
        <v>392</v>
      </c>
      <c r="C3" s="619"/>
      <c r="D3" s="619"/>
      <c r="E3" s="619"/>
      <c r="F3" s="619"/>
      <c r="G3" s="619"/>
      <c r="H3" s="619"/>
      <c r="I3" s="619"/>
      <c r="J3" s="619"/>
      <c r="K3" s="619"/>
      <c r="L3" s="619"/>
      <c r="M3" s="422"/>
    </row>
    <row r="4" spans="1:14" ht="15" customHeight="1" thickBot="1">
      <c r="B4" s="166"/>
      <c r="C4" s="166"/>
      <c r="D4" s="166"/>
      <c r="E4" s="166"/>
      <c r="F4" s="166"/>
      <c r="G4" s="166"/>
      <c r="H4" s="166"/>
      <c r="I4" s="166"/>
      <c r="J4" s="166"/>
      <c r="K4" s="166"/>
      <c r="L4" s="166"/>
    </row>
    <row r="5" spans="1:14" ht="20" customHeight="1" thickBot="1">
      <c r="A5" s="293"/>
      <c r="B5" s="615" t="s">
        <v>44</v>
      </c>
      <c r="C5" s="616"/>
      <c r="D5" s="616"/>
      <c r="E5" s="616"/>
      <c r="F5" s="616"/>
      <c r="G5" s="616"/>
      <c r="H5" s="616"/>
      <c r="I5" s="616"/>
      <c r="J5" s="616"/>
      <c r="K5" s="616"/>
      <c r="L5" s="617"/>
    </row>
    <row r="6" spans="1:14" ht="37" thickBot="1">
      <c r="A6" s="293"/>
      <c r="B6" s="406" t="s">
        <v>9</v>
      </c>
      <c r="C6" s="407" t="s">
        <v>117</v>
      </c>
      <c r="D6" s="408" t="s">
        <v>118</v>
      </c>
      <c r="E6" s="408" t="s">
        <v>21</v>
      </c>
      <c r="F6" s="408" t="s">
        <v>11</v>
      </c>
      <c r="G6" s="408" t="s">
        <v>12</v>
      </c>
      <c r="H6" s="408" t="s">
        <v>19</v>
      </c>
      <c r="I6" s="408" t="s">
        <v>165</v>
      </c>
      <c r="J6" s="408" t="s">
        <v>166</v>
      </c>
      <c r="K6" s="408" t="s">
        <v>167</v>
      </c>
      <c r="L6" s="409" t="s">
        <v>20</v>
      </c>
      <c r="M6" s="423"/>
    </row>
    <row r="7" spans="1:14" ht="12.75" customHeight="1">
      <c r="A7" s="293"/>
      <c r="B7" s="612" t="s">
        <v>24</v>
      </c>
      <c r="C7" s="297" t="s">
        <v>163</v>
      </c>
      <c r="D7" s="135" t="s">
        <v>31</v>
      </c>
      <c r="E7" s="135" t="s">
        <v>31</v>
      </c>
      <c r="F7" s="135" t="s">
        <v>31</v>
      </c>
      <c r="G7" s="135" t="s">
        <v>31</v>
      </c>
      <c r="H7" s="135" t="s">
        <v>31</v>
      </c>
      <c r="I7" s="135" t="s">
        <v>31</v>
      </c>
      <c r="J7" s="135" t="s">
        <v>31</v>
      </c>
      <c r="K7" s="135" t="s">
        <v>31</v>
      </c>
      <c r="L7" s="136" t="s">
        <v>31</v>
      </c>
      <c r="N7" s="64"/>
    </row>
    <row r="8" spans="1:14" ht="12.75" customHeight="1">
      <c r="A8" s="293"/>
      <c r="B8" s="613"/>
      <c r="C8" s="465" t="s">
        <v>164</v>
      </c>
      <c r="D8" s="313">
        <v>150721.71643910545</v>
      </c>
      <c r="E8" s="313">
        <v>13081.391933424222</v>
      </c>
      <c r="F8" s="313">
        <v>9900.988597243102</v>
      </c>
      <c r="G8" s="313">
        <v>60601.936190918874</v>
      </c>
      <c r="H8" s="313">
        <v>2206.6954489237787</v>
      </c>
      <c r="I8" s="313">
        <v>3640.47659896193</v>
      </c>
      <c r="J8" s="313">
        <v>1320.4255139725403</v>
      </c>
      <c r="K8" s="313">
        <v>57116.989371901975</v>
      </c>
      <c r="L8" s="314">
        <v>2852.8127851268073</v>
      </c>
      <c r="N8" s="64"/>
    </row>
    <row r="9" spans="1:14" ht="12.75" customHeight="1">
      <c r="A9" s="293"/>
      <c r="B9" s="613"/>
      <c r="C9" s="465" t="s">
        <v>8</v>
      </c>
      <c r="D9" s="313">
        <v>176145.91259837852</v>
      </c>
      <c r="E9" s="313">
        <v>13902.309535261424</v>
      </c>
      <c r="F9" s="313">
        <v>11003.743285224362</v>
      </c>
      <c r="G9" s="313">
        <v>72769.455193100235</v>
      </c>
      <c r="H9" s="313">
        <v>2365.0090035480498</v>
      </c>
      <c r="I9" s="313">
        <v>4163.9519810770644</v>
      </c>
      <c r="J9" s="313">
        <v>1419.134061611546</v>
      </c>
      <c r="K9" s="313">
        <v>67773.929319018149</v>
      </c>
      <c r="L9" s="314">
        <v>2748.3802145960922</v>
      </c>
      <c r="N9" s="494"/>
    </row>
    <row r="10" spans="1:14" ht="12.75" customHeight="1">
      <c r="A10" s="293"/>
      <c r="B10" s="613"/>
      <c r="C10" s="138" t="s">
        <v>5</v>
      </c>
      <c r="D10" s="313">
        <v>184655.95673909868</v>
      </c>
      <c r="E10" s="313">
        <v>13563.33898005045</v>
      </c>
      <c r="F10" s="313">
        <v>12169.604233152866</v>
      </c>
      <c r="G10" s="313">
        <v>78911.809286841744</v>
      </c>
      <c r="H10" s="313">
        <v>2365.3039179529542</v>
      </c>
      <c r="I10" s="313">
        <v>4254.458583911528</v>
      </c>
      <c r="J10" s="313">
        <v>1367.4543189600206</v>
      </c>
      <c r="K10" s="313">
        <v>69429.183764991656</v>
      </c>
      <c r="L10" s="314">
        <v>2594.8036466810581</v>
      </c>
      <c r="N10" s="494"/>
    </row>
    <row r="11" spans="1:14" ht="12.75" customHeight="1">
      <c r="A11" s="293"/>
      <c r="B11" s="613"/>
      <c r="C11" s="138" t="s">
        <v>6</v>
      </c>
      <c r="D11" s="313">
        <v>176149.78680104032</v>
      </c>
      <c r="E11" s="313">
        <v>13252.554070221066</v>
      </c>
      <c r="F11" s="313">
        <v>13171.034813068922</v>
      </c>
      <c r="G11" s="313">
        <v>82129.032823472036</v>
      </c>
      <c r="H11" s="313">
        <v>1677.6418969440833</v>
      </c>
      <c r="I11" s="313">
        <v>4092.3997756827039</v>
      </c>
      <c r="J11" s="426" t="s">
        <v>18</v>
      </c>
      <c r="K11" s="313">
        <v>59259.48545676202</v>
      </c>
      <c r="L11" s="314">
        <v>2567.6379681404424</v>
      </c>
    </row>
    <row r="12" spans="1:14" ht="12.75" customHeight="1">
      <c r="A12" s="293"/>
      <c r="B12" s="613"/>
      <c r="C12" s="138" t="s">
        <v>7</v>
      </c>
      <c r="D12" s="139">
        <v>183862.58694996691</v>
      </c>
      <c r="E12" s="139">
        <v>13569.979569251162</v>
      </c>
      <c r="F12" s="139">
        <v>14754.365344599071</v>
      </c>
      <c r="G12" s="139">
        <v>87947.846958250477</v>
      </c>
      <c r="H12" s="139">
        <v>1704.4616500994034</v>
      </c>
      <c r="I12" s="139">
        <v>5905.1058515573222</v>
      </c>
      <c r="J12" s="426" t="s">
        <v>18</v>
      </c>
      <c r="K12" s="313">
        <v>57565.180550033125</v>
      </c>
      <c r="L12" s="140">
        <v>2415.6470112657389</v>
      </c>
    </row>
    <row r="13" spans="1:14" ht="12.75" customHeight="1">
      <c r="A13" s="293"/>
      <c r="B13" s="613"/>
      <c r="C13" s="138" t="s">
        <v>208</v>
      </c>
      <c r="D13" s="139">
        <v>190700</v>
      </c>
      <c r="E13" s="139">
        <v>14200</v>
      </c>
      <c r="F13" s="139">
        <v>16200</v>
      </c>
      <c r="G13" s="139">
        <v>91400</v>
      </c>
      <c r="H13" s="139">
        <v>1600</v>
      </c>
      <c r="I13" s="139">
        <v>4000</v>
      </c>
      <c r="J13" s="426" t="s">
        <v>18</v>
      </c>
      <c r="K13" s="313">
        <v>60600</v>
      </c>
      <c r="L13" s="140">
        <v>2600</v>
      </c>
    </row>
    <row r="14" spans="1:14" ht="12.75" customHeight="1">
      <c r="A14" s="293"/>
      <c r="B14" s="613"/>
      <c r="C14" s="138" t="s">
        <v>258</v>
      </c>
      <c r="D14" s="139">
        <v>192000</v>
      </c>
      <c r="E14" s="139">
        <v>14500</v>
      </c>
      <c r="F14" s="139">
        <v>17100</v>
      </c>
      <c r="G14" s="139">
        <v>94300</v>
      </c>
      <c r="H14" s="139">
        <v>1500</v>
      </c>
      <c r="I14" s="139">
        <v>2700</v>
      </c>
      <c r="J14" s="426" t="s">
        <v>18</v>
      </c>
      <c r="K14" s="139">
        <v>59600</v>
      </c>
      <c r="L14" s="140">
        <v>2300</v>
      </c>
    </row>
    <row r="15" spans="1:14" ht="12.75" customHeight="1">
      <c r="A15" s="293"/>
      <c r="B15" s="613"/>
      <c r="C15" s="138" t="s">
        <v>275</v>
      </c>
      <c r="D15" s="139">
        <v>198400</v>
      </c>
      <c r="E15" s="139">
        <v>15400</v>
      </c>
      <c r="F15" s="139">
        <v>18000</v>
      </c>
      <c r="G15" s="139">
        <v>97600</v>
      </c>
      <c r="H15" s="139">
        <v>1500</v>
      </c>
      <c r="I15" s="139">
        <v>2800</v>
      </c>
      <c r="J15" s="426" t="s">
        <v>18</v>
      </c>
      <c r="K15" s="139">
        <v>60800</v>
      </c>
      <c r="L15" s="140">
        <v>2300</v>
      </c>
    </row>
    <row r="16" spans="1:14" ht="12.75" customHeight="1">
      <c r="A16" s="293"/>
      <c r="B16" s="613"/>
      <c r="C16" s="144" t="s">
        <v>291</v>
      </c>
      <c r="D16" s="139">
        <v>202600</v>
      </c>
      <c r="E16" s="139">
        <v>16400</v>
      </c>
      <c r="F16" s="139">
        <v>18700</v>
      </c>
      <c r="G16" s="139">
        <v>100900</v>
      </c>
      <c r="H16" s="139">
        <v>1500</v>
      </c>
      <c r="I16" s="139">
        <v>2900</v>
      </c>
      <c r="J16" s="427" t="s">
        <v>18</v>
      </c>
      <c r="K16" s="139">
        <v>60000</v>
      </c>
      <c r="L16" s="140">
        <v>2200</v>
      </c>
    </row>
    <row r="17" spans="1:14" ht="12.75" customHeight="1" thickBot="1">
      <c r="A17" s="293"/>
      <c r="B17" s="614"/>
      <c r="C17" s="147" t="s">
        <v>305</v>
      </c>
      <c r="D17" s="139">
        <v>182000</v>
      </c>
      <c r="E17" s="139">
        <v>14600</v>
      </c>
      <c r="F17" s="139">
        <v>18800</v>
      </c>
      <c r="G17" s="139">
        <v>94500</v>
      </c>
      <c r="H17" s="139">
        <v>1400</v>
      </c>
      <c r="I17" s="139">
        <v>2500</v>
      </c>
      <c r="J17" s="427" t="s">
        <v>18</v>
      </c>
      <c r="K17" s="139">
        <v>48400</v>
      </c>
      <c r="L17" s="140">
        <v>1800</v>
      </c>
    </row>
    <row r="18" spans="1:14" ht="12.75" customHeight="1">
      <c r="A18" s="293"/>
      <c r="B18" s="612" t="s">
        <v>123</v>
      </c>
      <c r="C18" s="297" t="s">
        <v>163</v>
      </c>
      <c r="D18" s="135" t="s">
        <v>31</v>
      </c>
      <c r="E18" s="135" t="s">
        <v>31</v>
      </c>
      <c r="F18" s="135" t="s">
        <v>31</v>
      </c>
      <c r="G18" s="135" t="s">
        <v>31</v>
      </c>
      <c r="H18" s="135" t="s">
        <v>31</v>
      </c>
      <c r="I18" s="135" t="s">
        <v>31</v>
      </c>
      <c r="J18" s="135" t="s">
        <v>31</v>
      </c>
      <c r="K18" s="135" t="s">
        <v>31</v>
      </c>
      <c r="L18" s="136" t="s">
        <v>31</v>
      </c>
      <c r="N18" s="472"/>
    </row>
    <row r="19" spans="1:14" ht="12.75" customHeight="1">
      <c r="A19" s="293"/>
      <c r="B19" s="613"/>
      <c r="C19" s="465" t="s">
        <v>164</v>
      </c>
      <c r="D19" s="313">
        <v>200770.2474100976</v>
      </c>
      <c r="E19" s="313">
        <v>14284.454773135356</v>
      </c>
      <c r="F19" s="313">
        <v>10291.085700702211</v>
      </c>
      <c r="G19" s="313">
        <v>65728.862745121296</v>
      </c>
      <c r="H19" s="313">
        <v>2321.8050084744577</v>
      </c>
      <c r="I19" s="313">
        <v>4251.7384857925799</v>
      </c>
      <c r="J19" s="313">
        <v>1521.6162348265809</v>
      </c>
      <c r="K19" s="313">
        <v>99177.618439303158</v>
      </c>
      <c r="L19" s="314">
        <v>3193.066022741973</v>
      </c>
      <c r="N19" s="473"/>
    </row>
    <row r="20" spans="1:14" ht="12.75" customHeight="1">
      <c r="A20" s="293"/>
      <c r="B20" s="613"/>
      <c r="C20" s="465" t="s">
        <v>8</v>
      </c>
      <c r="D20" s="313">
        <v>222405.38393607835</v>
      </c>
      <c r="E20" s="313">
        <v>14808.225269219694</v>
      </c>
      <c r="F20" s="313">
        <v>11389.350385833573</v>
      </c>
      <c r="G20" s="313">
        <v>77522.175462136482</v>
      </c>
      <c r="H20" s="313">
        <v>2457.2318773394754</v>
      </c>
      <c r="I20" s="313">
        <v>4560.0660120932907</v>
      </c>
      <c r="J20" s="313">
        <v>1596.9175611862941</v>
      </c>
      <c r="K20" s="313">
        <v>107101.64467031386</v>
      </c>
      <c r="L20" s="314">
        <v>2969.7726979556578</v>
      </c>
      <c r="N20" s="473"/>
    </row>
    <row r="21" spans="1:14" ht="12.75" customHeight="1">
      <c r="A21" s="293"/>
      <c r="B21" s="613"/>
      <c r="C21" s="138" t="s">
        <v>5</v>
      </c>
      <c r="D21" s="313">
        <v>231433.48807008844</v>
      </c>
      <c r="E21" s="313">
        <v>14445.037917988808</v>
      </c>
      <c r="F21" s="313">
        <v>12158.311988071513</v>
      </c>
      <c r="G21" s="313">
        <v>84388.733425134778</v>
      </c>
      <c r="H21" s="313">
        <v>2482.4387995107722</v>
      </c>
      <c r="I21" s="313">
        <v>4585.6291991321632</v>
      </c>
      <c r="J21" s="313">
        <v>1495.1385004433271</v>
      </c>
      <c r="K21" s="313">
        <v>109081.49162240527</v>
      </c>
      <c r="L21" s="314">
        <v>2796.7066145508147</v>
      </c>
    </row>
    <row r="22" spans="1:14" ht="12.75" customHeight="1">
      <c r="A22" s="293"/>
      <c r="B22" s="613"/>
      <c r="C22" s="138" t="s">
        <v>6</v>
      </c>
      <c r="D22" s="313">
        <v>218643.40412698413</v>
      </c>
      <c r="E22" s="313">
        <v>14047.093293650794</v>
      </c>
      <c r="F22" s="313">
        <v>12989.647120181406</v>
      </c>
      <c r="G22" s="313">
        <v>88012.546831065774</v>
      </c>
      <c r="H22" s="313">
        <v>1753.9465391156464</v>
      </c>
      <c r="I22" s="313">
        <v>4426.6185232426305</v>
      </c>
      <c r="J22" s="426" t="s">
        <v>18</v>
      </c>
      <c r="K22" s="313">
        <v>94660.375402494319</v>
      </c>
      <c r="L22" s="314">
        <v>2753.1764257369614</v>
      </c>
    </row>
    <row r="23" spans="1:14" ht="12.75" customHeight="1">
      <c r="A23" s="293"/>
      <c r="B23" s="613"/>
      <c r="C23" s="138" t="s">
        <v>7</v>
      </c>
      <c r="D23" s="313">
        <v>231168.17466904127</v>
      </c>
      <c r="E23" s="139">
        <v>14504.399697239536</v>
      </c>
      <c r="F23" s="139">
        <v>14758.266141288217</v>
      </c>
      <c r="G23" s="139">
        <v>96542.991727515575</v>
      </c>
      <c r="H23" s="139">
        <v>1779.0920154348471</v>
      </c>
      <c r="I23" s="139">
        <v>6976.7878717720396</v>
      </c>
      <c r="J23" s="426" t="s">
        <v>18</v>
      </c>
      <c r="K23" s="139">
        <v>93938.436648857227</v>
      </c>
      <c r="L23" s="140">
        <v>2668.2005550608487</v>
      </c>
    </row>
    <row r="24" spans="1:14" ht="12.75" customHeight="1">
      <c r="A24" s="293"/>
      <c r="B24" s="613"/>
      <c r="C24" s="138" t="s">
        <v>208</v>
      </c>
      <c r="D24" s="313">
        <v>241900</v>
      </c>
      <c r="E24" s="139">
        <v>15500</v>
      </c>
      <c r="F24" s="139">
        <v>16200</v>
      </c>
      <c r="G24" s="139">
        <v>101600</v>
      </c>
      <c r="H24" s="139">
        <v>1700</v>
      </c>
      <c r="I24" s="139">
        <v>4600</v>
      </c>
      <c r="J24" s="426" t="s">
        <v>18</v>
      </c>
      <c r="K24" s="139">
        <v>99200</v>
      </c>
      <c r="L24" s="140">
        <v>3000</v>
      </c>
    </row>
    <row r="25" spans="1:14" ht="12.75" customHeight="1">
      <c r="A25" s="293"/>
      <c r="B25" s="613"/>
      <c r="C25" s="138" t="s">
        <v>258</v>
      </c>
      <c r="D25" s="139">
        <v>241800</v>
      </c>
      <c r="E25" s="139">
        <v>16000</v>
      </c>
      <c r="F25" s="139">
        <v>17100</v>
      </c>
      <c r="G25" s="139">
        <v>105000</v>
      </c>
      <c r="H25" s="139">
        <v>1600</v>
      </c>
      <c r="I25" s="139">
        <v>2900</v>
      </c>
      <c r="J25" s="426" t="s">
        <v>18</v>
      </c>
      <c r="K25" s="139">
        <v>96700</v>
      </c>
      <c r="L25" s="140">
        <v>2600</v>
      </c>
      <c r="N25" s="474"/>
    </row>
    <row r="26" spans="1:14" ht="12.75" customHeight="1">
      <c r="A26" s="293"/>
      <c r="B26" s="613"/>
      <c r="C26" s="138" t="s">
        <v>275</v>
      </c>
      <c r="D26" s="139">
        <v>252800</v>
      </c>
      <c r="E26" s="139">
        <v>17500</v>
      </c>
      <c r="F26" s="139">
        <v>18200</v>
      </c>
      <c r="G26" s="139">
        <v>110300</v>
      </c>
      <c r="H26" s="139">
        <v>1600</v>
      </c>
      <c r="I26" s="139">
        <v>3300</v>
      </c>
      <c r="J26" s="426" t="s">
        <v>18</v>
      </c>
      <c r="K26" s="139">
        <v>99400</v>
      </c>
      <c r="L26" s="140">
        <v>2600</v>
      </c>
      <c r="N26" s="474"/>
    </row>
    <row r="27" spans="1:14" ht="12.75" customHeight="1">
      <c r="A27" s="293"/>
      <c r="B27" s="613"/>
      <c r="C27" s="144" t="s">
        <v>291</v>
      </c>
      <c r="D27" s="139">
        <v>257200</v>
      </c>
      <c r="E27" s="139">
        <v>18800</v>
      </c>
      <c r="F27" s="139">
        <v>18500</v>
      </c>
      <c r="G27" s="139">
        <v>113900</v>
      </c>
      <c r="H27" s="139">
        <v>1600</v>
      </c>
      <c r="I27" s="139">
        <v>3400</v>
      </c>
      <c r="J27" s="427" t="s">
        <v>18</v>
      </c>
      <c r="K27" s="139">
        <v>98600</v>
      </c>
      <c r="L27" s="140">
        <v>2500</v>
      </c>
      <c r="N27" s="474"/>
    </row>
    <row r="28" spans="1:14" ht="12.75" customHeight="1" thickBot="1">
      <c r="A28" s="293"/>
      <c r="B28" s="614"/>
      <c r="C28" s="147" t="s">
        <v>305</v>
      </c>
      <c r="D28" s="139">
        <v>259000</v>
      </c>
      <c r="E28" s="139">
        <v>18500</v>
      </c>
      <c r="F28" s="139">
        <v>20400</v>
      </c>
      <c r="G28" s="139">
        <v>117900</v>
      </c>
      <c r="H28" s="139">
        <v>1600</v>
      </c>
      <c r="I28" s="139">
        <v>3200</v>
      </c>
      <c r="J28" s="427" t="s">
        <v>18</v>
      </c>
      <c r="K28" s="139">
        <v>95200</v>
      </c>
      <c r="L28" s="140">
        <v>2200</v>
      </c>
      <c r="N28" s="474"/>
    </row>
    <row r="29" spans="1:14" ht="12.75" customHeight="1">
      <c r="A29" s="293"/>
      <c r="B29" s="612" t="s">
        <v>124</v>
      </c>
      <c r="C29" s="297" t="s">
        <v>174</v>
      </c>
      <c r="D29" s="135" t="s">
        <v>31</v>
      </c>
      <c r="E29" s="135" t="s">
        <v>31</v>
      </c>
      <c r="F29" s="135" t="s">
        <v>31</v>
      </c>
      <c r="G29" s="135" t="s">
        <v>31</v>
      </c>
      <c r="H29" s="135" t="s">
        <v>31</v>
      </c>
      <c r="I29" s="135" t="s">
        <v>31</v>
      </c>
      <c r="J29" s="135" t="s">
        <v>31</v>
      </c>
      <c r="K29" s="135" t="s">
        <v>31</v>
      </c>
      <c r="L29" s="136" t="s">
        <v>31</v>
      </c>
    </row>
    <row r="30" spans="1:14" ht="12.75" customHeight="1">
      <c r="A30" s="293"/>
      <c r="B30" s="613"/>
      <c r="C30" s="465" t="s">
        <v>175</v>
      </c>
      <c r="D30" s="313" t="s">
        <v>31</v>
      </c>
      <c r="E30" s="313" t="s">
        <v>31</v>
      </c>
      <c r="F30" s="313" t="s">
        <v>31</v>
      </c>
      <c r="G30" s="313" t="s">
        <v>31</v>
      </c>
      <c r="H30" s="313" t="s">
        <v>31</v>
      </c>
      <c r="I30" s="313" t="s">
        <v>31</v>
      </c>
      <c r="J30" s="313" t="s">
        <v>31</v>
      </c>
      <c r="K30" s="313" t="s">
        <v>31</v>
      </c>
      <c r="L30" s="314" t="s">
        <v>31</v>
      </c>
    </row>
    <row r="31" spans="1:14" ht="12.75" customHeight="1">
      <c r="A31" s="293"/>
      <c r="B31" s="613"/>
      <c r="C31" s="465" t="s">
        <v>8</v>
      </c>
      <c r="D31" s="313">
        <v>114304.93707321954</v>
      </c>
      <c r="E31" s="313">
        <v>12691.255644857078</v>
      </c>
      <c r="F31" s="313">
        <v>10488.252757954378</v>
      </c>
      <c r="G31" s="313">
        <v>66415.883711710048</v>
      </c>
      <c r="H31" s="313">
        <v>2241.7228457932056</v>
      </c>
      <c r="I31" s="313">
        <v>3634.4154907349671</v>
      </c>
      <c r="J31" s="313">
        <v>1181.4680285149002</v>
      </c>
      <c r="K31" s="313">
        <v>15199.522129071493</v>
      </c>
      <c r="L31" s="314">
        <v>2452.4164530358671</v>
      </c>
    </row>
    <row r="32" spans="1:14" ht="12.75" customHeight="1">
      <c r="A32" s="293"/>
      <c r="B32" s="613"/>
      <c r="C32" s="138" t="s">
        <v>5</v>
      </c>
      <c r="D32" s="313">
        <v>121387.45706661731</v>
      </c>
      <c r="E32" s="313">
        <v>12370.805569694447</v>
      </c>
      <c r="F32" s="313">
        <v>12184.877450526739</v>
      </c>
      <c r="G32" s="313">
        <v>71504.048270171072</v>
      </c>
      <c r="H32" s="313">
        <v>2206.8742615643273</v>
      </c>
      <c r="I32" s="313">
        <v>3806.536956488208</v>
      </c>
      <c r="J32" s="313">
        <v>1194.7563085157253</v>
      </c>
      <c r="K32" s="313">
        <v>15797.836506871505</v>
      </c>
      <c r="L32" s="314">
        <v>2321.7217312171274</v>
      </c>
    </row>
    <row r="33" spans="1:14" ht="12.75" customHeight="1">
      <c r="A33" s="293"/>
      <c r="B33" s="613"/>
      <c r="C33" s="138" t="s">
        <v>6</v>
      </c>
      <c r="D33" s="313">
        <v>119016.60009146341</v>
      </c>
      <c r="E33" s="313">
        <v>12184.286394817073</v>
      </c>
      <c r="F33" s="313">
        <v>13414.91277820122</v>
      </c>
      <c r="G33" s="313">
        <v>74218.576490091466</v>
      </c>
      <c r="H33" s="313">
        <v>1575.0493749999998</v>
      </c>
      <c r="I33" s="313">
        <v>3643.03859375</v>
      </c>
      <c r="J33" s="426" t="s">
        <v>18</v>
      </c>
      <c r="K33" s="313">
        <v>11662.557206554879</v>
      </c>
      <c r="L33" s="314">
        <v>2318.1792492378049</v>
      </c>
      <c r="N33" s="64"/>
    </row>
    <row r="34" spans="1:14" ht="12.75" customHeight="1">
      <c r="A34" s="293"/>
      <c r="B34" s="613"/>
      <c r="C34" s="138" t="s">
        <v>7</v>
      </c>
      <c r="D34" s="139">
        <v>124105.35971878516</v>
      </c>
      <c r="E34" s="139">
        <v>12389.604086989126</v>
      </c>
      <c r="F34" s="139">
        <v>14749.437791526057</v>
      </c>
      <c r="G34" s="139">
        <v>77090.313127109112</v>
      </c>
      <c r="H34" s="139">
        <v>1610.1872965879263</v>
      </c>
      <c r="I34" s="139">
        <v>4551.3388001499816</v>
      </c>
      <c r="J34" s="426" t="s">
        <v>18</v>
      </c>
      <c r="K34" s="313">
        <v>11617.861541057368</v>
      </c>
      <c r="L34" s="140">
        <v>2096.617056617923</v>
      </c>
    </row>
    <row r="35" spans="1:14" ht="12.75" customHeight="1">
      <c r="A35" s="293"/>
      <c r="B35" s="613"/>
      <c r="C35" s="138" t="s">
        <v>208</v>
      </c>
      <c r="D35" s="139">
        <v>130400</v>
      </c>
      <c r="E35" s="139">
        <v>12700</v>
      </c>
      <c r="F35" s="139">
        <v>16300</v>
      </c>
      <c r="G35" s="139">
        <v>79300</v>
      </c>
      <c r="H35" s="139">
        <v>1600</v>
      </c>
      <c r="I35" s="139">
        <v>3300</v>
      </c>
      <c r="J35" s="426" t="s">
        <v>18</v>
      </c>
      <c r="K35" s="313">
        <v>15300</v>
      </c>
      <c r="L35" s="140">
        <v>2100</v>
      </c>
      <c r="N35" s="64"/>
    </row>
    <row r="36" spans="1:14" ht="12.75" customHeight="1">
      <c r="A36" s="293"/>
      <c r="B36" s="613"/>
      <c r="C36" s="138" t="s">
        <v>258</v>
      </c>
      <c r="D36" s="139">
        <v>133300</v>
      </c>
      <c r="E36" s="139">
        <v>12700</v>
      </c>
      <c r="F36" s="139">
        <v>17000</v>
      </c>
      <c r="G36" s="139">
        <v>81900</v>
      </c>
      <c r="H36" s="139">
        <v>1400</v>
      </c>
      <c r="I36" s="139">
        <v>2400</v>
      </c>
      <c r="J36" s="426" t="s">
        <v>18</v>
      </c>
      <c r="K36" s="139">
        <v>15900</v>
      </c>
      <c r="L36" s="140">
        <v>2000</v>
      </c>
      <c r="N36" s="64"/>
    </row>
    <row r="37" spans="1:14" ht="12.75" customHeight="1">
      <c r="A37" s="166"/>
      <c r="B37" s="613"/>
      <c r="C37" s="138" t="s">
        <v>275</v>
      </c>
      <c r="D37" s="139">
        <v>132600</v>
      </c>
      <c r="E37" s="139">
        <v>12800</v>
      </c>
      <c r="F37" s="139">
        <v>17800</v>
      </c>
      <c r="G37" s="139">
        <v>82300</v>
      </c>
      <c r="H37" s="139">
        <v>1400</v>
      </c>
      <c r="I37" s="139">
        <v>2200</v>
      </c>
      <c r="J37" s="426" t="s">
        <v>18</v>
      </c>
      <c r="K37" s="139">
        <v>14100</v>
      </c>
      <c r="L37" s="140">
        <v>1900</v>
      </c>
      <c r="N37" s="64"/>
    </row>
    <row r="38" spans="1:14" ht="12.75" customHeight="1">
      <c r="A38" s="166"/>
      <c r="B38" s="613"/>
      <c r="C38" s="144" t="s">
        <v>291</v>
      </c>
      <c r="D38" s="139">
        <v>136000</v>
      </c>
      <c r="E38" s="139">
        <v>13400</v>
      </c>
      <c r="F38" s="139">
        <v>19000</v>
      </c>
      <c r="G38" s="139">
        <v>85000</v>
      </c>
      <c r="H38" s="139">
        <v>1500</v>
      </c>
      <c r="I38" s="139">
        <v>2300</v>
      </c>
      <c r="J38" s="427" t="s">
        <v>18</v>
      </c>
      <c r="K38" s="139">
        <v>12800</v>
      </c>
      <c r="L38" s="140">
        <v>1900</v>
      </c>
      <c r="N38" s="64"/>
    </row>
    <row r="39" spans="1:14" ht="12.75" customHeight="1" thickBot="1">
      <c r="A39" s="166"/>
      <c r="B39" s="614"/>
      <c r="C39" s="147" t="s">
        <v>305</v>
      </c>
      <c r="D39" s="275">
        <v>123200</v>
      </c>
      <c r="E39" s="275">
        <v>11600</v>
      </c>
      <c r="F39" s="275">
        <v>17600</v>
      </c>
      <c r="G39" s="275">
        <v>76700</v>
      </c>
      <c r="H39" s="275">
        <v>1200</v>
      </c>
      <c r="I39" s="275">
        <v>1900</v>
      </c>
      <c r="J39" s="428" t="s">
        <v>18</v>
      </c>
      <c r="K39" s="275">
        <v>12700</v>
      </c>
      <c r="L39" s="276">
        <v>1500</v>
      </c>
    </row>
    <row r="40" spans="1:14">
      <c r="C40" s="166"/>
      <c r="G40" s="58"/>
      <c r="H40" s="58"/>
      <c r="I40" s="58"/>
      <c r="J40" s="58"/>
      <c r="K40" s="64"/>
      <c r="L40" s="64"/>
    </row>
    <row r="41" spans="1:14" ht="13" thickBot="1">
      <c r="B41" s="220"/>
      <c r="C41" s="220"/>
      <c r="D41" s="220"/>
      <c r="E41" s="220"/>
      <c r="F41" s="220"/>
      <c r="G41" s="220"/>
    </row>
    <row r="42" spans="1:14" ht="20" customHeight="1" thickBot="1">
      <c r="B42" s="615" t="s">
        <v>45</v>
      </c>
      <c r="C42" s="616"/>
      <c r="D42" s="616"/>
      <c r="E42" s="616"/>
      <c r="F42" s="616"/>
      <c r="G42" s="616"/>
      <c r="H42" s="616"/>
      <c r="I42" s="616"/>
      <c r="J42" s="616"/>
      <c r="K42" s="616"/>
      <c r="L42" s="617"/>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c r="N43" s="495"/>
    </row>
    <row r="44" spans="1:14">
      <c r="A44" s="293"/>
      <c r="B44" s="612" t="s">
        <v>24</v>
      </c>
      <c r="C44" s="297" t="s">
        <v>163</v>
      </c>
      <c r="D44" s="135" t="s">
        <v>31</v>
      </c>
      <c r="E44" s="135" t="s">
        <v>31</v>
      </c>
      <c r="F44" s="135" t="s">
        <v>31</v>
      </c>
      <c r="G44" s="135" t="s">
        <v>31</v>
      </c>
      <c r="H44" s="135" t="s">
        <v>31</v>
      </c>
      <c r="I44" s="135" t="s">
        <v>31</v>
      </c>
      <c r="J44" s="135" t="s">
        <v>31</v>
      </c>
      <c r="K44" s="135" t="s">
        <v>31</v>
      </c>
      <c r="L44" s="136" t="s">
        <v>31</v>
      </c>
      <c r="N44" s="472"/>
    </row>
    <row r="45" spans="1:14">
      <c r="A45" s="293"/>
      <c r="B45" s="613"/>
      <c r="C45" s="465" t="s">
        <v>164</v>
      </c>
      <c r="D45" s="313">
        <v>116217.47284047291</v>
      </c>
      <c r="E45" s="313">
        <v>13319.612907688652</v>
      </c>
      <c r="F45" s="313">
        <v>11717.926363068727</v>
      </c>
      <c r="G45" s="313">
        <v>64485.225209617558</v>
      </c>
      <c r="H45" s="313">
        <v>2105.9541102512126</v>
      </c>
      <c r="I45" s="313">
        <v>3173.4836330329199</v>
      </c>
      <c r="J45" s="313">
        <v>1296.5953859020801</v>
      </c>
      <c r="K45" s="313">
        <v>17520.431434858205</v>
      </c>
      <c r="L45" s="314">
        <v>2598.2438005834251</v>
      </c>
      <c r="N45" s="64"/>
    </row>
    <row r="46" spans="1:14">
      <c r="A46" s="293"/>
      <c r="B46" s="613"/>
      <c r="C46" s="465" t="s">
        <v>8</v>
      </c>
      <c r="D46" s="313">
        <v>126361.77663712839</v>
      </c>
      <c r="E46" s="313">
        <v>12808.87043047161</v>
      </c>
      <c r="F46" s="313">
        <v>12310.069257511615</v>
      </c>
      <c r="G46" s="313">
        <v>73632.111579313321</v>
      </c>
      <c r="H46" s="313">
        <v>2089.6936296575277</v>
      </c>
      <c r="I46" s="313">
        <v>3262.1773758867816</v>
      </c>
      <c r="J46" s="313">
        <v>1215.8791492690273</v>
      </c>
      <c r="K46" s="313">
        <v>18761.165475720558</v>
      </c>
      <c r="L46" s="314">
        <v>2281.8097396600983</v>
      </c>
      <c r="N46" s="494"/>
    </row>
    <row r="47" spans="1:14">
      <c r="A47" s="293"/>
      <c r="B47" s="613"/>
      <c r="C47" s="138" t="s">
        <v>5</v>
      </c>
      <c r="D47" s="313">
        <v>132147.94050262423</v>
      </c>
      <c r="E47" s="313">
        <v>12769.185860934556</v>
      </c>
      <c r="F47" s="313">
        <v>13466.104505932384</v>
      </c>
      <c r="G47" s="313">
        <v>78875.094921370226</v>
      </c>
      <c r="H47" s="313">
        <v>2098.0792490628769</v>
      </c>
      <c r="I47" s="313">
        <v>3216.0555872200562</v>
      </c>
      <c r="J47" s="313">
        <v>1211.5512739870594</v>
      </c>
      <c r="K47" s="313">
        <v>18387.882933682537</v>
      </c>
      <c r="L47" s="314">
        <v>2123.9861707945934</v>
      </c>
    </row>
    <row r="48" spans="1:14">
      <c r="A48" s="293"/>
      <c r="B48" s="613"/>
      <c r="C48" s="138" t="s">
        <v>6</v>
      </c>
      <c r="D48" s="313">
        <v>131576.64499585363</v>
      </c>
      <c r="E48" s="313">
        <v>12630.040214530378</v>
      </c>
      <c r="F48" s="313">
        <v>14674.699797367946</v>
      </c>
      <c r="G48" s="313">
        <v>81610.641471786555</v>
      </c>
      <c r="H48" s="313">
        <v>1498.6896726158284</v>
      </c>
      <c r="I48" s="313">
        <v>3157.9364442040742</v>
      </c>
      <c r="J48" s="426" t="s">
        <v>18</v>
      </c>
      <c r="K48" s="313">
        <v>15872.635683071931</v>
      </c>
      <c r="L48" s="314">
        <v>2132.0017133585725</v>
      </c>
    </row>
    <row r="49" spans="1:14">
      <c r="A49" s="293"/>
      <c r="B49" s="613"/>
      <c r="C49" s="138" t="s">
        <v>7</v>
      </c>
      <c r="D49" s="139">
        <v>137606.82816138625</v>
      </c>
      <c r="E49" s="139">
        <v>12945.981106720801</v>
      </c>
      <c r="F49" s="139">
        <v>15824.3536801276</v>
      </c>
      <c r="G49" s="139">
        <v>85821.922369680266</v>
      </c>
      <c r="H49" s="139">
        <v>1487.479167331255</v>
      </c>
      <c r="I49" s="139">
        <v>4278.5915859493953</v>
      </c>
      <c r="J49" s="426" t="s">
        <v>18</v>
      </c>
      <c r="K49" s="313">
        <v>15156.153675052561</v>
      </c>
      <c r="L49" s="140">
        <v>2092.3465768868268</v>
      </c>
    </row>
    <row r="50" spans="1:14">
      <c r="A50" s="293"/>
      <c r="B50" s="613"/>
      <c r="C50" s="138" t="s">
        <v>208</v>
      </c>
      <c r="D50" s="139">
        <v>144800</v>
      </c>
      <c r="E50" s="139">
        <v>13500</v>
      </c>
      <c r="F50" s="139">
        <v>17600</v>
      </c>
      <c r="G50" s="139">
        <v>90200</v>
      </c>
      <c r="H50" s="139">
        <v>1500</v>
      </c>
      <c r="I50" s="139">
        <v>3100</v>
      </c>
      <c r="J50" s="426" t="s">
        <v>18</v>
      </c>
      <c r="K50" s="313">
        <v>16700</v>
      </c>
      <c r="L50" s="140">
        <v>2200</v>
      </c>
    </row>
    <row r="51" spans="1:14">
      <c r="A51" s="293"/>
      <c r="B51" s="613"/>
      <c r="C51" s="138" t="s">
        <v>258</v>
      </c>
      <c r="D51" s="139">
        <v>149100</v>
      </c>
      <c r="E51" s="139">
        <v>13900</v>
      </c>
      <c r="F51" s="139">
        <v>18800</v>
      </c>
      <c r="G51" s="139">
        <v>94100</v>
      </c>
      <c r="H51" s="139">
        <v>1400</v>
      </c>
      <c r="I51" s="139">
        <v>2100</v>
      </c>
      <c r="J51" s="426" t="s">
        <v>18</v>
      </c>
      <c r="K51" s="139">
        <v>16800</v>
      </c>
      <c r="L51" s="140">
        <v>2100</v>
      </c>
    </row>
    <row r="52" spans="1:14">
      <c r="A52" s="293"/>
      <c r="B52" s="613"/>
      <c r="C52" s="138" t="s">
        <v>275</v>
      </c>
      <c r="D52" s="139">
        <v>154200</v>
      </c>
      <c r="E52" s="139">
        <v>14300</v>
      </c>
      <c r="F52" s="139">
        <v>20000</v>
      </c>
      <c r="G52" s="139">
        <v>97000</v>
      </c>
      <c r="H52" s="139">
        <v>1400</v>
      </c>
      <c r="I52" s="139">
        <v>2100</v>
      </c>
      <c r="J52" s="426" t="s">
        <v>18</v>
      </c>
      <c r="K52" s="139">
        <v>17300</v>
      </c>
      <c r="L52" s="140">
        <v>2100</v>
      </c>
    </row>
    <row r="53" spans="1:14">
      <c r="A53" s="293"/>
      <c r="B53" s="613"/>
      <c r="C53" s="144" t="s">
        <v>291</v>
      </c>
      <c r="D53" s="139">
        <v>156600</v>
      </c>
      <c r="E53" s="139">
        <v>14600</v>
      </c>
      <c r="F53" s="139">
        <v>21000</v>
      </c>
      <c r="G53" s="139">
        <v>98100</v>
      </c>
      <c r="H53" s="139">
        <v>1400</v>
      </c>
      <c r="I53" s="139">
        <v>2100</v>
      </c>
      <c r="J53" s="427" t="s">
        <v>18</v>
      </c>
      <c r="K53" s="139">
        <v>17500</v>
      </c>
      <c r="L53" s="140">
        <v>2000</v>
      </c>
    </row>
    <row r="54" spans="1:14" ht="13" thickBot="1">
      <c r="A54" s="293"/>
      <c r="B54" s="614"/>
      <c r="C54" s="147" t="s">
        <v>305</v>
      </c>
      <c r="D54" s="139">
        <v>166200</v>
      </c>
      <c r="E54" s="139">
        <v>15800</v>
      </c>
      <c r="F54" s="139">
        <v>23100</v>
      </c>
      <c r="G54" s="139">
        <v>103600</v>
      </c>
      <c r="H54" s="139">
        <v>1300</v>
      </c>
      <c r="I54" s="139">
        <v>2200</v>
      </c>
      <c r="J54" s="427" t="s">
        <v>18</v>
      </c>
      <c r="K54" s="139">
        <v>18300</v>
      </c>
      <c r="L54" s="140">
        <v>1800</v>
      </c>
    </row>
    <row r="55" spans="1:14">
      <c r="A55" s="293"/>
      <c r="B55" s="612" t="s">
        <v>123</v>
      </c>
      <c r="C55" s="297" t="s">
        <v>163</v>
      </c>
      <c r="D55" s="135" t="s">
        <v>31</v>
      </c>
      <c r="E55" s="135" t="s">
        <v>31</v>
      </c>
      <c r="F55" s="135" t="s">
        <v>31</v>
      </c>
      <c r="G55" s="135" t="s">
        <v>31</v>
      </c>
      <c r="H55" s="135" t="s">
        <v>31</v>
      </c>
      <c r="I55" s="135" t="s">
        <v>31</v>
      </c>
      <c r="J55" s="135" t="s">
        <v>31</v>
      </c>
      <c r="K55" s="135" t="s">
        <v>31</v>
      </c>
      <c r="L55" s="136" t="s">
        <v>31</v>
      </c>
      <c r="N55" s="472"/>
    </row>
    <row r="56" spans="1:14">
      <c r="A56" s="293"/>
      <c r="B56" s="613"/>
      <c r="C56" s="465" t="s">
        <v>164</v>
      </c>
      <c r="D56" s="313">
        <v>168511.51060851678</v>
      </c>
      <c r="E56" s="313">
        <v>13469.091810814532</v>
      </c>
      <c r="F56" s="313">
        <v>12154.005483276012</v>
      </c>
      <c r="G56" s="313">
        <v>68050.746596095618</v>
      </c>
      <c r="H56" s="313">
        <v>2129.2932133066697</v>
      </c>
      <c r="I56" s="313">
        <v>4341.3225372723336</v>
      </c>
      <c r="J56" s="313">
        <v>1343.7156620959747</v>
      </c>
      <c r="K56" s="313">
        <v>64026.065169011992</v>
      </c>
      <c r="L56" s="314">
        <v>2997.2701567230602</v>
      </c>
      <c r="N56" s="473"/>
    </row>
    <row r="57" spans="1:14">
      <c r="A57" s="293"/>
      <c r="B57" s="613"/>
      <c r="C57" s="465" t="s">
        <v>8</v>
      </c>
      <c r="D57" s="313">
        <v>174418.10017890052</v>
      </c>
      <c r="E57" s="313">
        <v>13672.518352169236</v>
      </c>
      <c r="F57" s="313">
        <v>12053.567606570135</v>
      </c>
      <c r="G57" s="313">
        <v>76228.460601343628</v>
      </c>
      <c r="H57" s="313">
        <v>2126.0148633383601</v>
      </c>
      <c r="I57" s="313">
        <v>4271.8582632054004</v>
      </c>
      <c r="J57" s="313">
        <v>1426.2777120187654</v>
      </c>
      <c r="K57" s="313">
        <v>61983.521119452591</v>
      </c>
      <c r="L57" s="314">
        <v>2655.8816662072545</v>
      </c>
      <c r="N57" s="473"/>
    </row>
    <row r="58" spans="1:14">
      <c r="A58" s="293"/>
      <c r="B58" s="613"/>
      <c r="C58" s="138" t="s">
        <v>5</v>
      </c>
      <c r="D58" s="313">
        <v>177563.7836025398</v>
      </c>
      <c r="E58" s="313">
        <v>13207.170753035532</v>
      </c>
      <c r="F58" s="313">
        <v>13440.83207084772</v>
      </c>
      <c r="G58" s="313">
        <v>80654.234688648765</v>
      </c>
      <c r="H58" s="313">
        <v>2060.4414837919126</v>
      </c>
      <c r="I58" s="313">
        <v>4048.6616687089222</v>
      </c>
      <c r="J58" s="313">
        <v>984.04140024507069</v>
      </c>
      <c r="K58" s="313">
        <v>60943.730355352556</v>
      </c>
      <c r="L58" s="314">
        <v>2224.6711763395342</v>
      </c>
    </row>
    <row r="59" spans="1:14">
      <c r="A59" s="293"/>
      <c r="B59" s="613"/>
      <c r="C59" s="138" t="s">
        <v>6</v>
      </c>
      <c r="D59" s="313">
        <v>173380.79201704549</v>
      </c>
      <c r="E59" s="313">
        <v>12965.889244318181</v>
      </c>
      <c r="F59" s="313">
        <v>14206.709727272728</v>
      </c>
      <c r="G59" s="313">
        <v>85996.972244318182</v>
      </c>
      <c r="H59" s="313">
        <v>1519.3104147727274</v>
      </c>
      <c r="I59" s="313">
        <v>4021.1013238636365</v>
      </c>
      <c r="J59" s="426" t="s">
        <v>18</v>
      </c>
      <c r="K59" s="313">
        <v>52226.473113636363</v>
      </c>
      <c r="L59" s="314">
        <v>2444.3359659090906</v>
      </c>
    </row>
    <row r="60" spans="1:14">
      <c r="A60" s="293"/>
      <c r="B60" s="613"/>
      <c r="C60" s="138" t="s">
        <v>7</v>
      </c>
      <c r="D60" s="139">
        <v>178138.26038812788</v>
      </c>
      <c r="E60" s="139">
        <v>13753.341997716898</v>
      </c>
      <c r="F60" s="139">
        <v>15618.931569634702</v>
      </c>
      <c r="G60" s="139">
        <v>90646.06749429222</v>
      </c>
      <c r="H60" s="139">
        <v>1409.1948401826487</v>
      </c>
      <c r="I60" s="139">
        <v>5902.7139440639257</v>
      </c>
      <c r="J60" s="426" t="s">
        <v>18</v>
      </c>
      <c r="K60" s="313">
        <v>48271.810770547934</v>
      </c>
      <c r="L60" s="140">
        <v>2536.1997773972603</v>
      </c>
    </row>
    <row r="61" spans="1:14">
      <c r="A61" s="293"/>
      <c r="B61" s="613"/>
      <c r="C61" s="138" t="s">
        <v>208</v>
      </c>
      <c r="D61" s="139">
        <v>190300</v>
      </c>
      <c r="E61" s="139">
        <v>14300</v>
      </c>
      <c r="F61" s="139">
        <v>17500</v>
      </c>
      <c r="G61" s="139">
        <v>97100</v>
      </c>
      <c r="H61" s="139">
        <v>1500</v>
      </c>
      <c r="I61" s="139">
        <v>4200</v>
      </c>
      <c r="J61" s="426" t="s">
        <v>18</v>
      </c>
      <c r="K61" s="313">
        <v>53500</v>
      </c>
      <c r="L61" s="140">
        <v>2300</v>
      </c>
    </row>
    <row r="62" spans="1:14">
      <c r="A62" s="293"/>
      <c r="B62" s="613"/>
      <c r="C62" s="138" t="s">
        <v>258</v>
      </c>
      <c r="D62" s="139">
        <v>195100</v>
      </c>
      <c r="E62" s="139">
        <v>15200</v>
      </c>
      <c r="F62" s="139">
        <v>20600</v>
      </c>
      <c r="G62" s="139">
        <v>100300</v>
      </c>
      <c r="H62" s="139">
        <v>1400</v>
      </c>
      <c r="I62" s="139">
        <v>2900</v>
      </c>
      <c r="J62" s="426" t="s">
        <v>18</v>
      </c>
      <c r="K62" s="139">
        <v>52300</v>
      </c>
      <c r="L62" s="140">
        <v>2400</v>
      </c>
      <c r="N62" s="474"/>
    </row>
    <row r="63" spans="1:14">
      <c r="A63" s="293"/>
      <c r="B63" s="613"/>
      <c r="C63" s="138" t="s">
        <v>275</v>
      </c>
      <c r="D63" s="139">
        <v>207100</v>
      </c>
      <c r="E63" s="139">
        <v>17200</v>
      </c>
      <c r="F63" s="139">
        <v>20500</v>
      </c>
      <c r="G63" s="139">
        <v>106300</v>
      </c>
      <c r="H63" s="139">
        <v>1400</v>
      </c>
      <c r="I63" s="139">
        <v>3000</v>
      </c>
      <c r="J63" s="426" t="s">
        <v>18</v>
      </c>
      <c r="K63" s="139">
        <v>56500</v>
      </c>
      <c r="L63" s="140">
        <v>2200</v>
      </c>
      <c r="N63" s="474"/>
    </row>
    <row r="64" spans="1:14">
      <c r="A64" s="293"/>
      <c r="B64" s="613"/>
      <c r="C64" s="144" t="s">
        <v>291</v>
      </c>
      <c r="D64" s="139">
        <v>212500</v>
      </c>
      <c r="E64" s="139">
        <v>18100</v>
      </c>
      <c r="F64" s="139">
        <v>23000</v>
      </c>
      <c r="G64" s="139">
        <v>109600</v>
      </c>
      <c r="H64" s="139">
        <v>1500</v>
      </c>
      <c r="I64" s="139">
        <v>3400</v>
      </c>
      <c r="J64" s="427" t="s">
        <v>18</v>
      </c>
      <c r="K64" s="139">
        <v>54400</v>
      </c>
      <c r="L64" s="140">
        <v>2600</v>
      </c>
      <c r="N64" s="474"/>
    </row>
    <row r="65" spans="1:14" ht="13" thickBot="1">
      <c r="A65" s="293"/>
      <c r="B65" s="614"/>
      <c r="C65" s="147" t="s">
        <v>305</v>
      </c>
      <c r="D65" s="139">
        <v>222000</v>
      </c>
      <c r="E65" s="139">
        <v>19200</v>
      </c>
      <c r="F65" s="139">
        <v>23400</v>
      </c>
      <c r="G65" s="139">
        <v>118000</v>
      </c>
      <c r="H65" s="139">
        <v>1500</v>
      </c>
      <c r="I65" s="139">
        <v>3300</v>
      </c>
      <c r="J65" s="427" t="s">
        <v>18</v>
      </c>
      <c r="K65" s="139">
        <v>54400</v>
      </c>
      <c r="L65" s="140">
        <v>2200</v>
      </c>
      <c r="N65" s="474"/>
    </row>
    <row r="66" spans="1:14">
      <c r="A66" s="293"/>
      <c r="B66" s="612" t="s">
        <v>124</v>
      </c>
      <c r="C66" s="297" t="s">
        <v>174</v>
      </c>
      <c r="D66" s="135" t="s">
        <v>31</v>
      </c>
      <c r="E66" s="135" t="s">
        <v>31</v>
      </c>
      <c r="F66" s="135" t="s">
        <v>31</v>
      </c>
      <c r="G66" s="135" t="s">
        <v>31</v>
      </c>
      <c r="H66" s="135" t="s">
        <v>31</v>
      </c>
      <c r="I66" s="135" t="s">
        <v>31</v>
      </c>
      <c r="J66" s="135" t="s">
        <v>31</v>
      </c>
      <c r="K66" s="135" t="s">
        <v>31</v>
      </c>
      <c r="L66" s="136" t="s">
        <v>31</v>
      </c>
    </row>
    <row r="67" spans="1:14">
      <c r="A67" s="293"/>
      <c r="B67" s="613"/>
      <c r="C67" s="465" t="s">
        <v>175</v>
      </c>
      <c r="D67" s="313" t="s">
        <v>31</v>
      </c>
      <c r="E67" s="313" t="s">
        <v>31</v>
      </c>
      <c r="F67" s="313" t="s">
        <v>31</v>
      </c>
      <c r="G67" s="313" t="s">
        <v>31</v>
      </c>
      <c r="H67" s="313" t="s">
        <v>31</v>
      </c>
      <c r="I67" s="313" t="s">
        <v>31</v>
      </c>
      <c r="J67" s="313" t="s">
        <v>31</v>
      </c>
      <c r="K67" s="313" t="s">
        <v>31</v>
      </c>
      <c r="L67" s="314" t="s">
        <v>31</v>
      </c>
    </row>
    <row r="68" spans="1:14">
      <c r="A68" s="293"/>
      <c r="B68" s="613"/>
      <c r="C68" s="465" t="s">
        <v>8</v>
      </c>
      <c r="D68" s="313">
        <v>122910.66927511606</v>
      </c>
      <c r="E68" s="313">
        <v>12746.848588576722</v>
      </c>
      <c r="F68" s="313">
        <v>12328.489616596369</v>
      </c>
      <c r="G68" s="313">
        <v>73445.657881570631</v>
      </c>
      <c r="H68" s="313">
        <v>2087.0852637294865</v>
      </c>
      <c r="I68" s="313">
        <v>3189.6683513360463</v>
      </c>
      <c r="J68" s="313">
        <v>1200.7696282872303</v>
      </c>
      <c r="K68" s="313">
        <v>15657.203733080367</v>
      </c>
      <c r="L68" s="314">
        <v>2254.9462119391969</v>
      </c>
    </row>
    <row r="69" spans="1:14">
      <c r="A69" s="293"/>
      <c r="B69" s="613"/>
      <c r="C69" s="138" t="s">
        <v>5</v>
      </c>
      <c r="D69" s="313">
        <v>129009.19791111318</v>
      </c>
      <c r="E69" s="313">
        <v>12738.916207407454</v>
      </c>
      <c r="F69" s="313">
        <v>13467.8511137894</v>
      </c>
      <c r="G69" s="313">
        <v>78752.136469370933</v>
      </c>
      <c r="H69" s="313">
        <v>2100.6804395030799</v>
      </c>
      <c r="I69" s="313">
        <v>3158.5131969098984</v>
      </c>
      <c r="J69" s="313">
        <v>1227.2747502447223</v>
      </c>
      <c r="K69" s="313">
        <v>15446.798023591107</v>
      </c>
      <c r="L69" s="314">
        <v>2117.0277110664501</v>
      </c>
    </row>
    <row r="70" spans="1:14">
      <c r="A70" s="293"/>
      <c r="B70" s="613"/>
      <c r="C70" s="138" t="s">
        <v>6</v>
      </c>
      <c r="D70" s="313">
        <v>128744.10221405196</v>
      </c>
      <c r="E70" s="313">
        <v>12607.283937632337</v>
      </c>
      <c r="F70" s="313">
        <v>14706.409615399421</v>
      </c>
      <c r="G70" s="313">
        <v>81313.434843888361</v>
      </c>
      <c r="H70" s="313">
        <v>1497.2924635226179</v>
      </c>
      <c r="I70" s="313">
        <v>3099.4505851780559</v>
      </c>
      <c r="J70" s="426" t="s">
        <v>18</v>
      </c>
      <c r="K70" s="313">
        <v>13409.392030413859</v>
      </c>
      <c r="L70" s="314">
        <v>2110.8387380173244</v>
      </c>
    </row>
    <row r="71" spans="1:14">
      <c r="A71" s="293"/>
      <c r="B71" s="613"/>
      <c r="C71" s="138" t="s">
        <v>7</v>
      </c>
      <c r="D71" s="139">
        <v>134858.08351242548</v>
      </c>
      <c r="E71" s="139">
        <v>12891.227824959356</v>
      </c>
      <c r="F71" s="139">
        <v>15838.284915615081</v>
      </c>
      <c r="G71" s="139">
        <v>85494.760402570246</v>
      </c>
      <c r="H71" s="139">
        <v>1492.7882228845708</v>
      </c>
      <c r="I71" s="139">
        <v>4168.4474978710223</v>
      </c>
      <c r="J71" s="426" t="s">
        <v>18</v>
      </c>
      <c r="K71" s="313">
        <v>12910.329132538514</v>
      </c>
      <c r="L71" s="140">
        <v>2062.2455159866845</v>
      </c>
      <c r="N71" s="64"/>
    </row>
    <row r="72" spans="1:14">
      <c r="A72" s="293"/>
      <c r="B72" s="613"/>
      <c r="C72" s="138" t="s">
        <v>208</v>
      </c>
      <c r="D72" s="139">
        <v>142000</v>
      </c>
      <c r="E72" s="139">
        <v>13400</v>
      </c>
      <c r="F72" s="139">
        <v>17600</v>
      </c>
      <c r="G72" s="139">
        <v>89800</v>
      </c>
      <c r="H72" s="139">
        <v>1500</v>
      </c>
      <c r="I72" s="139">
        <v>3100</v>
      </c>
      <c r="J72" s="426" t="s">
        <v>18</v>
      </c>
      <c r="K72" s="313">
        <v>14500</v>
      </c>
      <c r="L72" s="140">
        <v>2200</v>
      </c>
      <c r="N72" s="64"/>
    </row>
    <row r="73" spans="1:14">
      <c r="A73" s="293"/>
      <c r="B73" s="613"/>
      <c r="C73" s="138" t="s">
        <v>258</v>
      </c>
      <c r="D73" s="139">
        <v>146200</v>
      </c>
      <c r="E73" s="139">
        <v>13800</v>
      </c>
      <c r="F73" s="139">
        <v>18700</v>
      </c>
      <c r="G73" s="139">
        <v>93700</v>
      </c>
      <c r="H73" s="139">
        <v>1300</v>
      </c>
      <c r="I73" s="139">
        <v>2100</v>
      </c>
      <c r="J73" s="426" t="s">
        <v>18</v>
      </c>
      <c r="K73" s="139">
        <v>14600</v>
      </c>
      <c r="L73" s="140">
        <v>2000</v>
      </c>
      <c r="N73" s="64"/>
    </row>
    <row r="74" spans="1:14">
      <c r="A74" s="166"/>
      <c r="B74" s="613"/>
      <c r="C74" s="138" t="s">
        <v>275</v>
      </c>
      <c r="D74" s="139">
        <v>150700</v>
      </c>
      <c r="E74" s="139">
        <v>14100</v>
      </c>
      <c r="F74" s="139">
        <v>19900</v>
      </c>
      <c r="G74" s="139">
        <v>96400</v>
      </c>
      <c r="H74" s="139">
        <v>1400</v>
      </c>
      <c r="I74" s="139">
        <v>2100</v>
      </c>
      <c r="J74" s="426" t="s">
        <v>18</v>
      </c>
      <c r="K74" s="139">
        <v>14700</v>
      </c>
      <c r="L74" s="140">
        <v>2100</v>
      </c>
      <c r="N74" s="64"/>
    </row>
    <row r="75" spans="1:14">
      <c r="A75" s="166"/>
      <c r="B75" s="613"/>
      <c r="C75" s="144" t="s">
        <v>291</v>
      </c>
      <c r="D75" s="139">
        <v>152800</v>
      </c>
      <c r="E75" s="139">
        <v>14400</v>
      </c>
      <c r="F75" s="139">
        <v>20900</v>
      </c>
      <c r="G75" s="139">
        <v>97300</v>
      </c>
      <c r="H75" s="139">
        <v>1300</v>
      </c>
      <c r="I75" s="139">
        <v>2000</v>
      </c>
      <c r="J75" s="427" t="s">
        <v>18</v>
      </c>
      <c r="K75" s="139">
        <v>15000</v>
      </c>
      <c r="L75" s="140">
        <v>1900</v>
      </c>
      <c r="N75" s="64"/>
    </row>
    <row r="76" spans="1:14" ht="13" thickBot="1">
      <c r="A76" s="166"/>
      <c r="B76" s="614"/>
      <c r="C76" s="147" t="s">
        <v>305</v>
      </c>
      <c r="D76" s="275">
        <v>162200</v>
      </c>
      <c r="E76" s="275">
        <v>15500</v>
      </c>
      <c r="F76" s="275">
        <v>23000</v>
      </c>
      <c r="G76" s="275">
        <v>102600</v>
      </c>
      <c r="H76" s="275">
        <v>1300</v>
      </c>
      <c r="I76" s="275">
        <v>2200</v>
      </c>
      <c r="J76" s="428" t="s">
        <v>18</v>
      </c>
      <c r="K76" s="275">
        <v>15700</v>
      </c>
      <c r="L76" s="276">
        <v>1800</v>
      </c>
    </row>
    <row r="77" spans="1:14">
      <c r="B77" s="429"/>
      <c r="C77" s="429"/>
      <c r="D77" s="429"/>
      <c r="E77" s="429"/>
      <c r="F77" s="429"/>
      <c r="G77" s="429"/>
      <c r="H77" s="429"/>
      <c r="I77" s="65"/>
      <c r="J77" s="137"/>
      <c r="K77" s="137"/>
      <c r="L77" s="315"/>
    </row>
    <row r="78" spans="1:14">
      <c r="B78" s="65" t="s">
        <v>311</v>
      </c>
      <c r="C78" s="429"/>
      <c r="D78" s="429"/>
      <c r="E78" s="429"/>
      <c r="F78" s="429"/>
      <c r="G78" s="429"/>
      <c r="H78" s="429"/>
      <c r="I78" s="65"/>
      <c r="J78" s="137"/>
      <c r="K78" s="137"/>
      <c r="L78" s="315"/>
    </row>
    <row r="79" spans="1:14">
      <c r="B79" s="65" t="s">
        <v>310</v>
      </c>
      <c r="C79" s="429"/>
      <c r="D79" s="429"/>
      <c r="E79" s="429"/>
      <c r="F79" s="429"/>
      <c r="G79" s="429"/>
      <c r="H79" s="429"/>
      <c r="I79" s="65"/>
      <c r="J79" s="137"/>
      <c r="K79" s="137"/>
      <c r="L79" s="315"/>
    </row>
    <row r="80" spans="1:14">
      <c r="B80" s="268"/>
      <c r="C80" s="429"/>
      <c r="D80" s="429"/>
      <c r="E80" s="429"/>
      <c r="F80" s="429"/>
      <c r="G80" s="429"/>
      <c r="H80" s="429"/>
      <c r="I80" s="65"/>
      <c r="J80" s="137"/>
      <c r="K80" s="137"/>
      <c r="L80" s="315"/>
    </row>
    <row r="81" spans="2:13">
      <c r="B81" s="220" t="s">
        <v>180</v>
      </c>
      <c r="C81" s="429"/>
      <c r="D81" s="429"/>
      <c r="E81" s="429"/>
      <c r="F81" s="429"/>
      <c r="G81" s="429"/>
      <c r="H81" s="429"/>
      <c r="I81" s="429"/>
      <c r="J81" s="429"/>
      <c r="K81" s="65"/>
      <c r="L81" s="137"/>
      <c r="M81" s="137"/>
    </row>
    <row r="82" spans="2:13">
      <c r="B82" s="65" t="s">
        <v>266</v>
      </c>
      <c r="C82" s="429"/>
      <c r="D82" s="429"/>
      <c r="E82" s="429"/>
      <c r="F82" s="429"/>
      <c r="G82" s="429"/>
      <c r="H82" s="429"/>
      <c r="I82" s="429"/>
      <c r="J82" s="429"/>
      <c r="K82" s="65"/>
      <c r="L82" s="137"/>
      <c r="M82" s="137"/>
    </row>
    <row r="83" spans="2:13">
      <c r="B83" s="627" t="s">
        <v>347</v>
      </c>
      <c r="C83" s="628"/>
      <c r="D83" s="628"/>
      <c r="E83" s="628"/>
      <c r="F83" s="628"/>
      <c r="G83" s="628"/>
      <c r="H83" s="628"/>
      <c r="I83" s="628"/>
      <c r="J83" s="628"/>
      <c r="K83" s="628"/>
      <c r="L83" s="628"/>
      <c r="M83" s="628"/>
    </row>
    <row r="84" spans="2:13" ht="12.75" customHeight="1">
      <c r="B84" s="445" t="s">
        <v>346</v>
      </c>
      <c r="C84" s="445"/>
      <c r="D84" s="445"/>
      <c r="E84" s="445"/>
      <c r="F84" s="445"/>
      <c r="G84" s="445"/>
      <c r="H84" s="445"/>
      <c r="I84" s="445"/>
      <c r="J84" s="445"/>
      <c r="K84" s="445"/>
      <c r="L84" s="445"/>
      <c r="M84" s="445"/>
    </row>
    <row r="85" spans="2:13">
      <c r="B85" s="444" t="s">
        <v>265</v>
      </c>
      <c r="C85" s="445"/>
      <c r="D85" s="445"/>
      <c r="E85" s="445"/>
      <c r="F85" s="445"/>
      <c r="G85" s="445"/>
      <c r="H85" s="445"/>
      <c r="I85" s="445"/>
      <c r="J85" s="445"/>
      <c r="K85" s="445"/>
      <c r="L85" s="445"/>
      <c r="M85" s="445"/>
    </row>
    <row r="86" spans="2:13">
      <c r="B86" s="445" t="s">
        <v>309</v>
      </c>
      <c r="C86" s="445"/>
      <c r="D86" s="445"/>
      <c r="E86" s="445"/>
      <c r="F86" s="445"/>
      <c r="G86" s="445"/>
      <c r="H86" s="445"/>
      <c r="I86" s="445"/>
      <c r="J86" s="445"/>
      <c r="K86" s="445"/>
      <c r="L86" s="445"/>
      <c r="M86" s="445"/>
    </row>
    <row r="87" spans="2:13">
      <c r="B87" s="220" t="s">
        <v>202</v>
      </c>
      <c r="C87" s="446"/>
      <c r="D87" s="446"/>
      <c r="E87" s="446"/>
      <c r="F87" s="446"/>
      <c r="G87" s="446"/>
      <c r="H87" s="446"/>
      <c r="I87" s="446"/>
      <c r="J87" s="446"/>
      <c r="K87" s="446"/>
      <c r="L87" s="447"/>
      <c r="M87" s="445"/>
    </row>
    <row r="88" spans="2:13">
      <c r="B88" s="220" t="s">
        <v>169</v>
      </c>
      <c r="C88" s="446"/>
      <c r="D88" s="446"/>
      <c r="E88" s="446"/>
      <c r="F88" s="446"/>
      <c r="G88" s="446"/>
      <c r="H88" s="446"/>
      <c r="I88" s="446"/>
      <c r="J88" s="446"/>
      <c r="K88" s="446"/>
      <c r="L88" s="65"/>
    </row>
    <row r="89" spans="2:13">
      <c r="B89" s="627" t="s">
        <v>182</v>
      </c>
      <c r="C89" s="628"/>
      <c r="D89" s="628"/>
      <c r="E89" s="628"/>
      <c r="F89" s="628"/>
      <c r="G89" s="628"/>
      <c r="H89" s="628"/>
      <c r="I89" s="628"/>
      <c r="J89" s="65"/>
      <c r="K89" s="65"/>
      <c r="L89" s="65"/>
    </row>
    <row r="90" spans="2:13">
      <c r="B90" s="220" t="s">
        <v>171</v>
      </c>
      <c r="C90" s="220"/>
      <c r="D90" s="220"/>
      <c r="E90" s="220"/>
      <c r="F90" s="220"/>
      <c r="G90" s="220"/>
      <c r="H90" s="220"/>
      <c r="I90" s="220"/>
    </row>
    <row r="91" spans="2:13">
      <c r="B91" s="461" t="s">
        <v>121</v>
      </c>
    </row>
    <row r="93" spans="2:13">
      <c r="B93" s="154" t="s">
        <v>308</v>
      </c>
    </row>
    <row r="95" spans="2:13">
      <c r="B95" s="65" t="s">
        <v>297</v>
      </c>
    </row>
  </sheetData>
  <sheetProtection password="F7C1" sheet="1"/>
  <mergeCells count="11">
    <mergeCell ref="B44:B54"/>
    <mergeCell ref="B3:L3"/>
    <mergeCell ref="B55:B65"/>
    <mergeCell ref="B66:B76"/>
    <mergeCell ref="B29:B39"/>
    <mergeCell ref="B5:L5"/>
    <mergeCell ref="B89:I89"/>
    <mergeCell ref="B83:M83"/>
    <mergeCell ref="B42:L42"/>
    <mergeCell ref="B7:B17"/>
    <mergeCell ref="B18:B28"/>
  </mergeCells>
  <phoneticPr fontId="6" type="noConversion"/>
  <hyperlinks>
    <hyperlink ref="B93" location="'Table 2 GPMS by Rurality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1" manualBreakCount="1">
    <brk id="40" max="16383" man="1"/>
  </rowBreaks>
  <drawing r:id="rId1"/>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indexed="13"/>
    <pageSetUpPr autoPageBreaks="0"/>
  </sheetPr>
  <dimension ref="A1:K253"/>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4" width="15.6640625" style="123" customWidth="1"/>
    <col min="5" max="7" width="15.6640625" style="143" customWidth="1"/>
    <col min="8" max="8" width="10.6640625" style="65" customWidth="1"/>
    <col min="9" max="9" width="17.6640625" style="65" customWidth="1"/>
    <col min="10" max="16384" width="9.1640625" style="123"/>
  </cols>
  <sheetData>
    <row r="1" spans="1:9" ht="45.75" customHeight="1">
      <c r="B1" s="566" t="s">
        <v>39</v>
      </c>
    </row>
    <row r="3" spans="1:9" s="448" customFormat="1" ht="62.25" customHeight="1">
      <c r="B3" s="619" t="s">
        <v>396</v>
      </c>
      <c r="C3" s="619"/>
      <c r="D3" s="619"/>
      <c r="E3" s="619"/>
      <c r="F3" s="619"/>
      <c r="G3" s="619"/>
      <c r="H3" s="477"/>
      <c r="I3" s="422"/>
    </row>
    <row r="4" spans="1:9" ht="18" customHeight="1" thickBot="1">
      <c r="B4" s="449"/>
      <c r="C4" s="449"/>
      <c r="D4" s="449"/>
      <c r="E4" s="478"/>
      <c r="F4" s="478"/>
      <c r="G4" s="478"/>
    </row>
    <row r="5" spans="1:9" ht="20" customHeight="1" thickBot="1">
      <c r="B5" s="615" t="s">
        <v>46</v>
      </c>
      <c r="C5" s="616"/>
      <c r="D5" s="616"/>
      <c r="E5" s="616"/>
      <c r="F5" s="616"/>
      <c r="G5" s="617"/>
    </row>
    <row r="6" spans="1:9" ht="25" thickBot="1">
      <c r="A6" s="293"/>
      <c r="B6" s="294" t="s">
        <v>9</v>
      </c>
      <c r="C6" s="295" t="s">
        <v>117</v>
      </c>
      <c r="D6" s="130" t="s">
        <v>125</v>
      </c>
      <c r="E6" s="479" t="s">
        <v>10</v>
      </c>
      <c r="F6" s="130" t="s">
        <v>209</v>
      </c>
      <c r="G6" s="480" t="s">
        <v>23</v>
      </c>
    </row>
    <row r="7" spans="1:9" ht="12.75" customHeight="1">
      <c r="A7" s="293"/>
      <c r="B7" s="612" t="s">
        <v>24</v>
      </c>
      <c r="C7" s="297" t="s">
        <v>184</v>
      </c>
      <c r="D7" s="450">
        <v>2716</v>
      </c>
      <c r="E7" s="451">
        <v>226398</v>
      </c>
      <c r="F7" s="451">
        <v>143690</v>
      </c>
      <c r="G7" s="458">
        <v>82707</v>
      </c>
      <c r="I7" s="137"/>
    </row>
    <row r="8" spans="1:9" ht="12.75" customHeight="1">
      <c r="A8" s="293"/>
      <c r="B8" s="613"/>
      <c r="C8" s="465" t="s">
        <v>185</v>
      </c>
      <c r="D8" s="452" t="s">
        <v>31</v>
      </c>
      <c r="E8" s="452" t="s">
        <v>31</v>
      </c>
      <c r="F8" s="452" t="s">
        <v>31</v>
      </c>
      <c r="G8" s="453" t="s">
        <v>31</v>
      </c>
      <c r="I8" s="137"/>
    </row>
    <row r="9" spans="1:9" ht="12.75" customHeight="1">
      <c r="A9" s="293"/>
      <c r="B9" s="613"/>
      <c r="C9" s="465" t="s">
        <v>8</v>
      </c>
      <c r="D9" s="394">
        <v>2473.81</v>
      </c>
      <c r="E9" s="452">
        <v>298257.74759877095</v>
      </c>
      <c r="F9" s="452">
        <v>178853.60620850013</v>
      </c>
      <c r="G9" s="453">
        <v>119404.14139027084</v>
      </c>
      <c r="I9" s="137"/>
    </row>
    <row r="10" spans="1:9" ht="12.75" customHeight="1">
      <c r="A10" s="293"/>
      <c r="B10" s="613"/>
      <c r="C10" s="138" t="s">
        <v>5</v>
      </c>
      <c r="D10" s="120">
        <v>2357.2199999999998</v>
      </c>
      <c r="E10" s="313">
        <v>315609.2292149227</v>
      </c>
      <c r="F10" s="313">
        <v>183599.60427113294</v>
      </c>
      <c r="G10" s="314">
        <v>132009.62494378973</v>
      </c>
      <c r="I10" s="137"/>
    </row>
    <row r="11" spans="1:9" ht="12.75" customHeight="1">
      <c r="A11" s="293"/>
      <c r="B11" s="613"/>
      <c r="C11" s="138" t="s">
        <v>6</v>
      </c>
      <c r="D11" s="120">
        <v>2111</v>
      </c>
      <c r="E11" s="313">
        <v>309758.2598247276</v>
      </c>
      <c r="F11" s="313">
        <v>184165.69870203693</v>
      </c>
      <c r="G11" s="314">
        <v>125592.56112269068</v>
      </c>
    </row>
    <row r="12" spans="1:9" ht="12.75" customHeight="1" thickBot="1">
      <c r="A12" s="293"/>
      <c r="B12" s="613"/>
      <c r="C12" s="298" t="s">
        <v>7</v>
      </c>
      <c r="D12" s="481">
        <v>1889</v>
      </c>
      <c r="E12" s="466">
        <v>310308.15098464797</v>
      </c>
      <c r="F12" s="466">
        <v>186123.62055055588</v>
      </c>
      <c r="G12" s="468">
        <v>124184.53043409211</v>
      </c>
    </row>
    <row r="13" spans="1:9" ht="12.75" customHeight="1">
      <c r="A13" s="293"/>
      <c r="B13" s="613"/>
      <c r="C13" s="301" t="s">
        <v>208</v>
      </c>
      <c r="D13" s="482">
        <v>1417.34</v>
      </c>
      <c r="E13" s="414">
        <v>303800</v>
      </c>
      <c r="F13" s="414">
        <v>183000</v>
      </c>
      <c r="G13" s="415">
        <v>120800</v>
      </c>
    </row>
    <row r="14" spans="1:9" ht="12.75" customHeight="1">
      <c r="A14" s="293"/>
      <c r="B14" s="613"/>
      <c r="C14" s="138" t="s">
        <v>258</v>
      </c>
      <c r="D14" s="111">
        <v>1250</v>
      </c>
      <c r="E14" s="141">
        <v>308300</v>
      </c>
      <c r="F14" s="141">
        <v>187500</v>
      </c>
      <c r="G14" s="142">
        <v>120800</v>
      </c>
    </row>
    <row r="15" spans="1:9" ht="12.75" customHeight="1">
      <c r="A15" s="293"/>
      <c r="B15" s="613"/>
      <c r="C15" s="138" t="s">
        <v>275</v>
      </c>
      <c r="D15" s="111">
        <v>1150</v>
      </c>
      <c r="E15" s="141">
        <v>314200</v>
      </c>
      <c r="F15" s="141">
        <v>193900</v>
      </c>
      <c r="G15" s="142">
        <v>120400</v>
      </c>
    </row>
    <row r="16" spans="1:9" ht="12.75" customHeight="1">
      <c r="A16" s="293"/>
      <c r="B16" s="613"/>
      <c r="C16" s="144" t="s">
        <v>291</v>
      </c>
      <c r="D16" s="459">
        <v>900</v>
      </c>
      <c r="E16" s="141">
        <v>310300</v>
      </c>
      <c r="F16" s="141">
        <v>194300</v>
      </c>
      <c r="G16" s="142">
        <v>116000</v>
      </c>
    </row>
    <row r="17" spans="1:9" ht="12.75" customHeight="1" thickBot="1">
      <c r="A17" s="293"/>
      <c r="B17" s="614"/>
      <c r="C17" s="147" t="s">
        <v>305</v>
      </c>
      <c r="D17" s="418">
        <v>800</v>
      </c>
      <c r="E17" s="112">
        <v>308300</v>
      </c>
      <c r="F17" s="112">
        <v>196200</v>
      </c>
      <c r="G17" s="113">
        <v>112000</v>
      </c>
    </row>
    <row r="18" spans="1:9" ht="12.75" customHeight="1">
      <c r="A18" s="293"/>
      <c r="B18" s="612" t="s">
        <v>123</v>
      </c>
      <c r="C18" s="297" t="s">
        <v>184</v>
      </c>
      <c r="D18" s="450">
        <v>247</v>
      </c>
      <c r="E18" s="451">
        <v>383446</v>
      </c>
      <c r="F18" s="451">
        <v>275927</v>
      </c>
      <c r="G18" s="458">
        <v>107520</v>
      </c>
      <c r="I18" s="246"/>
    </row>
    <row r="19" spans="1:9" ht="12.75" customHeight="1">
      <c r="A19" s="293"/>
      <c r="B19" s="613"/>
      <c r="C19" s="465" t="s">
        <v>185</v>
      </c>
      <c r="D19" s="452" t="s">
        <v>31</v>
      </c>
      <c r="E19" s="452" t="s">
        <v>31</v>
      </c>
      <c r="F19" s="452" t="s">
        <v>31</v>
      </c>
      <c r="G19" s="453" t="s">
        <v>31</v>
      </c>
      <c r="I19" s="315"/>
    </row>
    <row r="20" spans="1:9" ht="12.75" customHeight="1">
      <c r="A20" s="293"/>
      <c r="B20" s="613"/>
      <c r="C20" s="465" t="s">
        <v>188</v>
      </c>
      <c r="D20" s="394">
        <v>207.77</v>
      </c>
      <c r="E20" s="452" t="s">
        <v>31</v>
      </c>
      <c r="F20" s="483">
        <v>314923.12363308156</v>
      </c>
      <c r="G20" s="453" t="s">
        <v>31</v>
      </c>
      <c r="I20" s="315"/>
    </row>
    <row r="21" spans="1:9" ht="12.75" customHeight="1">
      <c r="A21" s="293"/>
      <c r="B21" s="613"/>
      <c r="C21" s="138" t="s">
        <v>5</v>
      </c>
      <c r="D21" s="394">
        <v>182.71</v>
      </c>
      <c r="E21" s="483">
        <v>488586.10695390531</v>
      </c>
      <c r="F21" s="483">
        <v>328393.54268157913</v>
      </c>
      <c r="G21" s="484">
        <v>160192.56427232616</v>
      </c>
    </row>
    <row r="22" spans="1:9" ht="12.75" customHeight="1">
      <c r="A22" s="293"/>
      <c r="B22" s="613"/>
      <c r="C22" s="138" t="s">
        <v>6</v>
      </c>
      <c r="D22" s="394">
        <v>165</v>
      </c>
      <c r="E22" s="483">
        <v>457668.01350345567</v>
      </c>
      <c r="F22" s="483">
        <v>296225.89187745878</v>
      </c>
      <c r="G22" s="484">
        <v>161442.12162599678</v>
      </c>
    </row>
    <row r="23" spans="1:9" ht="12.75" customHeight="1" thickBot="1">
      <c r="A23" s="293"/>
      <c r="B23" s="613"/>
      <c r="C23" s="298" t="s">
        <v>7</v>
      </c>
      <c r="D23" s="299">
        <v>135</v>
      </c>
      <c r="E23" s="466">
        <v>453254.82306395541</v>
      </c>
      <c r="F23" s="466">
        <v>304414.80335085938</v>
      </c>
      <c r="G23" s="468">
        <v>148840.01971309603</v>
      </c>
    </row>
    <row r="24" spans="1:9" ht="12.75" customHeight="1">
      <c r="A24" s="293"/>
      <c r="B24" s="613"/>
      <c r="C24" s="301" t="s">
        <v>208</v>
      </c>
      <c r="D24" s="307">
        <v>94.96</v>
      </c>
      <c r="E24" s="414">
        <v>468100</v>
      </c>
      <c r="F24" s="414">
        <v>312400</v>
      </c>
      <c r="G24" s="415">
        <v>155700</v>
      </c>
    </row>
    <row r="25" spans="1:9" ht="12.75" customHeight="1">
      <c r="A25" s="293"/>
      <c r="B25" s="613"/>
      <c r="C25" s="138" t="s">
        <v>258</v>
      </c>
      <c r="D25" s="111">
        <v>100</v>
      </c>
      <c r="E25" s="141">
        <v>453900</v>
      </c>
      <c r="F25" s="141">
        <v>305400</v>
      </c>
      <c r="G25" s="142">
        <v>148400</v>
      </c>
      <c r="I25" s="80"/>
    </row>
    <row r="26" spans="1:9" ht="12.75" customHeight="1">
      <c r="A26" s="293"/>
      <c r="B26" s="613"/>
      <c r="C26" s="138" t="s">
        <v>275</v>
      </c>
      <c r="D26" s="111">
        <v>100</v>
      </c>
      <c r="E26" s="141">
        <v>448700</v>
      </c>
      <c r="F26" s="141">
        <v>310500</v>
      </c>
      <c r="G26" s="142">
        <v>138200</v>
      </c>
      <c r="I26" s="80"/>
    </row>
    <row r="27" spans="1:9" ht="12.75" customHeight="1">
      <c r="A27" s="293"/>
      <c r="B27" s="613"/>
      <c r="C27" s="144" t="s">
        <v>291</v>
      </c>
      <c r="D27" s="459">
        <v>50</v>
      </c>
      <c r="E27" s="141">
        <v>442000</v>
      </c>
      <c r="F27" s="141">
        <v>319600</v>
      </c>
      <c r="G27" s="142">
        <v>122400</v>
      </c>
      <c r="I27" s="80"/>
    </row>
    <row r="28" spans="1:9" ht="12.75" customHeight="1" thickBot="1">
      <c r="A28" s="293"/>
      <c r="B28" s="614"/>
      <c r="C28" s="147" t="s">
        <v>305</v>
      </c>
      <c r="D28" s="418">
        <v>50</v>
      </c>
      <c r="E28" s="112">
        <v>435800</v>
      </c>
      <c r="F28" s="112">
        <v>317100</v>
      </c>
      <c r="G28" s="113">
        <v>118800</v>
      </c>
      <c r="I28" s="80"/>
    </row>
    <row r="29" spans="1:9" ht="12.75" customHeight="1">
      <c r="A29" s="485"/>
      <c r="B29" s="612" t="s">
        <v>124</v>
      </c>
      <c r="C29" s="297" t="s">
        <v>186</v>
      </c>
      <c r="D29" s="451" t="s">
        <v>31</v>
      </c>
      <c r="E29" s="451" t="s">
        <v>31</v>
      </c>
      <c r="F29" s="451" t="s">
        <v>31</v>
      </c>
      <c r="G29" s="458" t="s">
        <v>31</v>
      </c>
    </row>
    <row r="30" spans="1:9" ht="12.75" customHeight="1">
      <c r="A30" s="293"/>
      <c r="B30" s="613"/>
      <c r="C30" s="465" t="s">
        <v>187</v>
      </c>
      <c r="D30" s="452" t="s">
        <v>31</v>
      </c>
      <c r="E30" s="452" t="s">
        <v>31</v>
      </c>
      <c r="F30" s="452" t="s">
        <v>31</v>
      </c>
      <c r="G30" s="453" t="s">
        <v>31</v>
      </c>
    </row>
    <row r="31" spans="1:9" ht="12.75" customHeight="1">
      <c r="A31" s="293"/>
      <c r="B31" s="613"/>
      <c r="C31" s="465" t="s">
        <v>188</v>
      </c>
      <c r="D31" s="394">
        <v>2266.04</v>
      </c>
      <c r="E31" s="452" t="s">
        <v>31</v>
      </c>
      <c r="F31" s="452">
        <v>166377.58476346594</v>
      </c>
      <c r="G31" s="453" t="s">
        <v>31</v>
      </c>
    </row>
    <row r="32" spans="1:9" ht="12.75" customHeight="1">
      <c r="A32" s="293"/>
      <c r="B32" s="613"/>
      <c r="C32" s="138" t="s">
        <v>5</v>
      </c>
      <c r="D32" s="120">
        <v>2174.5100000000002</v>
      </c>
      <c r="E32" s="313">
        <v>294147.93467159965</v>
      </c>
      <c r="F32" s="313">
        <v>167629.96788770531</v>
      </c>
      <c r="G32" s="314">
        <v>126517.96678389436</v>
      </c>
    </row>
    <row r="33" spans="1:9" ht="12.75" customHeight="1">
      <c r="A33" s="293"/>
      <c r="B33" s="613"/>
      <c r="C33" s="138" t="s">
        <v>6</v>
      </c>
      <c r="D33" s="120">
        <v>1946</v>
      </c>
      <c r="E33" s="313">
        <v>288762.10449893208</v>
      </c>
      <c r="F33" s="313">
        <v>169489.00501176997</v>
      </c>
      <c r="G33" s="314">
        <v>119273.09948716211</v>
      </c>
    </row>
    <row r="34" spans="1:9" ht="12.75" customHeight="1" thickBot="1">
      <c r="A34" s="293"/>
      <c r="B34" s="613"/>
      <c r="C34" s="298" t="s">
        <v>7</v>
      </c>
      <c r="D34" s="481">
        <v>1754</v>
      </c>
      <c r="E34" s="466">
        <v>299305.98408374138</v>
      </c>
      <c r="F34" s="466">
        <v>177019.11103837003</v>
      </c>
      <c r="G34" s="468">
        <v>122286.87304537135</v>
      </c>
    </row>
    <row r="35" spans="1:9" ht="12.75" customHeight="1">
      <c r="A35" s="293"/>
      <c r="B35" s="613"/>
      <c r="C35" s="301" t="s">
        <v>208</v>
      </c>
      <c r="D35" s="482">
        <v>1322.38</v>
      </c>
      <c r="E35" s="414">
        <v>292000</v>
      </c>
      <c r="F35" s="414">
        <v>173700</v>
      </c>
      <c r="G35" s="415">
        <v>118200</v>
      </c>
      <c r="I35" s="137"/>
    </row>
    <row r="36" spans="1:9" ht="12.75" customHeight="1">
      <c r="A36" s="293"/>
      <c r="B36" s="613"/>
      <c r="C36" s="138" t="s">
        <v>258</v>
      </c>
      <c r="D36" s="111">
        <v>1200</v>
      </c>
      <c r="E36" s="141">
        <v>296900</v>
      </c>
      <c r="F36" s="141">
        <v>178300</v>
      </c>
      <c r="G36" s="142">
        <v>118600</v>
      </c>
      <c r="I36" s="137"/>
    </row>
    <row r="37" spans="1:9" ht="12.75" customHeight="1">
      <c r="A37" s="166"/>
      <c r="B37" s="613"/>
      <c r="C37" s="138" t="s">
        <v>275</v>
      </c>
      <c r="D37" s="111">
        <v>1100</v>
      </c>
      <c r="E37" s="141">
        <v>304200</v>
      </c>
      <c r="F37" s="141">
        <v>185100</v>
      </c>
      <c r="G37" s="142">
        <v>119100</v>
      </c>
      <c r="I37" s="137"/>
    </row>
    <row r="38" spans="1:9" ht="12.75" customHeight="1">
      <c r="A38" s="166"/>
      <c r="B38" s="613"/>
      <c r="C38" s="144" t="s">
        <v>291</v>
      </c>
      <c r="D38" s="459">
        <v>850</v>
      </c>
      <c r="E38" s="141">
        <v>301800</v>
      </c>
      <c r="F38" s="141">
        <v>186100</v>
      </c>
      <c r="G38" s="142">
        <v>115600</v>
      </c>
      <c r="I38" s="137"/>
    </row>
    <row r="39" spans="1:9" ht="10.5" customHeight="1" thickBot="1">
      <c r="A39" s="166"/>
      <c r="B39" s="614"/>
      <c r="C39" s="147" t="s">
        <v>305</v>
      </c>
      <c r="D39" s="420">
        <v>750</v>
      </c>
      <c r="E39" s="116">
        <v>298200</v>
      </c>
      <c r="F39" s="116">
        <v>186700</v>
      </c>
      <c r="G39" s="117">
        <v>111500</v>
      </c>
    </row>
    <row r="40" spans="1:9">
      <c r="G40" s="486"/>
    </row>
    <row r="41" spans="1:9" ht="13" thickBot="1">
      <c r="B41" s="220"/>
      <c r="C41" s="220"/>
      <c r="D41" s="220"/>
      <c r="E41" s="487"/>
      <c r="F41" s="487"/>
      <c r="G41" s="487"/>
    </row>
    <row r="42" spans="1:9" ht="20" customHeight="1" thickBot="1">
      <c r="B42" s="615" t="s">
        <v>51</v>
      </c>
      <c r="C42" s="616"/>
      <c r="D42" s="616"/>
      <c r="E42" s="616"/>
      <c r="F42" s="616"/>
      <c r="G42" s="617"/>
    </row>
    <row r="43" spans="1:9" ht="25" thickBot="1">
      <c r="A43" s="293"/>
      <c r="B43" s="294" t="s">
        <v>9</v>
      </c>
      <c r="C43" s="488" t="s">
        <v>117</v>
      </c>
      <c r="D43" s="489" t="s">
        <v>125</v>
      </c>
      <c r="E43" s="490" t="s">
        <v>10</v>
      </c>
      <c r="F43" s="130" t="s">
        <v>209</v>
      </c>
      <c r="G43" s="491" t="s">
        <v>23</v>
      </c>
    </row>
    <row r="44" spans="1:9" ht="12.75" customHeight="1">
      <c r="A44" s="293"/>
      <c r="B44" s="612" t="s">
        <v>24</v>
      </c>
      <c r="C44" s="297" t="s">
        <v>184</v>
      </c>
      <c r="D44" s="450">
        <v>7876</v>
      </c>
      <c r="E44" s="451">
        <v>190690</v>
      </c>
      <c r="F44" s="451">
        <v>116901</v>
      </c>
      <c r="G44" s="458">
        <v>73790</v>
      </c>
      <c r="I44" s="246"/>
    </row>
    <row r="45" spans="1:9" ht="12.75" customHeight="1">
      <c r="A45" s="293"/>
      <c r="B45" s="613"/>
      <c r="C45" s="465" t="s">
        <v>185</v>
      </c>
      <c r="D45" s="452" t="s">
        <v>31</v>
      </c>
      <c r="E45" s="452" t="s">
        <v>31</v>
      </c>
      <c r="F45" s="452" t="s">
        <v>31</v>
      </c>
      <c r="G45" s="453" t="s">
        <v>31</v>
      </c>
      <c r="I45" s="137"/>
    </row>
    <row r="46" spans="1:9" ht="12.75" customHeight="1">
      <c r="A46" s="293"/>
      <c r="B46" s="613"/>
      <c r="C46" s="465" t="s">
        <v>8</v>
      </c>
      <c r="D46" s="394">
        <v>8042.37</v>
      </c>
      <c r="E46" s="452">
        <v>236848.18818942085</v>
      </c>
      <c r="F46" s="452">
        <v>133981.64614257438</v>
      </c>
      <c r="G46" s="453">
        <v>102866.54204684649</v>
      </c>
      <c r="I46" s="137"/>
    </row>
    <row r="47" spans="1:9" ht="12.75" customHeight="1">
      <c r="A47" s="293"/>
      <c r="B47" s="613"/>
      <c r="C47" s="138" t="s">
        <v>5</v>
      </c>
      <c r="D47" s="120">
        <v>7667.51</v>
      </c>
      <c r="E47" s="313">
        <v>254714.81036607714</v>
      </c>
      <c r="F47" s="313">
        <v>140741.89035945176</v>
      </c>
      <c r="G47" s="314">
        <v>113972.92000662537</v>
      </c>
      <c r="I47" s="137"/>
    </row>
    <row r="48" spans="1:9" ht="12.75" customHeight="1">
      <c r="A48" s="293"/>
      <c r="B48" s="613"/>
      <c r="C48" s="138" t="s">
        <v>6</v>
      </c>
      <c r="D48" s="120">
        <v>7278</v>
      </c>
      <c r="E48" s="313">
        <v>256956.27693871941</v>
      </c>
      <c r="F48" s="313">
        <v>145889.96672437483</v>
      </c>
      <c r="G48" s="314">
        <v>111066.31021434459</v>
      </c>
    </row>
    <row r="49" spans="1:9" ht="12.75" customHeight="1" thickBot="1">
      <c r="A49" s="293"/>
      <c r="B49" s="613"/>
      <c r="C49" s="298" t="s">
        <v>7</v>
      </c>
      <c r="D49" s="299">
        <v>7052</v>
      </c>
      <c r="E49" s="466">
        <v>260797.88987521268</v>
      </c>
      <c r="F49" s="466">
        <v>150658.89615711855</v>
      </c>
      <c r="G49" s="468">
        <v>110138.99371809413</v>
      </c>
    </row>
    <row r="50" spans="1:9" ht="12.75" customHeight="1">
      <c r="A50" s="293"/>
      <c r="B50" s="613"/>
      <c r="C50" s="301" t="s">
        <v>208</v>
      </c>
      <c r="D50" s="307">
        <v>6553.89</v>
      </c>
      <c r="E50" s="414">
        <v>266300</v>
      </c>
      <c r="F50" s="414">
        <v>156900</v>
      </c>
      <c r="G50" s="415">
        <v>109500</v>
      </c>
    </row>
    <row r="51" spans="1:9" ht="12.75" customHeight="1">
      <c r="A51" s="293"/>
      <c r="B51" s="613"/>
      <c r="C51" s="138" t="s">
        <v>258</v>
      </c>
      <c r="D51" s="111">
        <v>6300</v>
      </c>
      <c r="E51" s="141">
        <v>270500</v>
      </c>
      <c r="F51" s="141">
        <v>160300</v>
      </c>
      <c r="G51" s="142">
        <v>110200</v>
      </c>
    </row>
    <row r="52" spans="1:9" ht="12.75" customHeight="1">
      <c r="A52" s="293"/>
      <c r="B52" s="613"/>
      <c r="C52" s="138" t="s">
        <v>275</v>
      </c>
      <c r="D52" s="111">
        <v>6300</v>
      </c>
      <c r="E52" s="141">
        <v>268000</v>
      </c>
      <c r="F52" s="141">
        <v>161100</v>
      </c>
      <c r="G52" s="142">
        <v>106900</v>
      </c>
    </row>
    <row r="53" spans="1:9" ht="12.75" customHeight="1">
      <c r="A53" s="293"/>
      <c r="B53" s="613"/>
      <c r="C53" s="144" t="s">
        <v>291</v>
      </c>
      <c r="D53" s="111">
        <v>5750</v>
      </c>
      <c r="E53" s="141">
        <v>261600</v>
      </c>
      <c r="F53" s="141">
        <v>157900</v>
      </c>
      <c r="G53" s="142">
        <v>103800</v>
      </c>
    </row>
    <row r="54" spans="1:9" ht="12.75" customHeight="1" thickBot="1">
      <c r="A54" s="293"/>
      <c r="B54" s="614"/>
      <c r="C54" s="147" t="s">
        <v>305</v>
      </c>
      <c r="D54" s="418">
        <v>5600</v>
      </c>
      <c r="E54" s="141">
        <v>266600</v>
      </c>
      <c r="F54" s="141">
        <v>162400</v>
      </c>
      <c r="G54" s="141">
        <v>104300</v>
      </c>
    </row>
    <row r="55" spans="1:9" ht="12.75" customHeight="1">
      <c r="A55" s="293"/>
      <c r="B55" s="612" t="s">
        <v>123</v>
      </c>
      <c r="C55" s="297" t="s">
        <v>184</v>
      </c>
      <c r="D55" s="450">
        <v>1108</v>
      </c>
      <c r="E55" s="451">
        <v>306782</v>
      </c>
      <c r="F55" s="451">
        <v>215021</v>
      </c>
      <c r="G55" s="458">
        <v>91761</v>
      </c>
      <c r="I55" s="246"/>
    </row>
    <row r="56" spans="1:9" ht="12.75" customHeight="1">
      <c r="A56" s="293"/>
      <c r="B56" s="613"/>
      <c r="C56" s="465" t="s">
        <v>185</v>
      </c>
      <c r="D56" s="452" t="s">
        <v>31</v>
      </c>
      <c r="E56" s="452" t="s">
        <v>31</v>
      </c>
      <c r="F56" s="452" t="s">
        <v>31</v>
      </c>
      <c r="G56" s="453" t="s">
        <v>31</v>
      </c>
      <c r="I56" s="315"/>
    </row>
    <row r="57" spans="1:9" ht="12.75" customHeight="1">
      <c r="A57" s="293"/>
      <c r="B57" s="613"/>
      <c r="C57" s="465" t="s">
        <v>188</v>
      </c>
      <c r="D57" s="394">
        <v>1096.67</v>
      </c>
      <c r="E57" s="452" t="s">
        <v>31</v>
      </c>
      <c r="F57" s="483">
        <v>226662.92614164186</v>
      </c>
      <c r="G57" s="453" t="s">
        <v>31</v>
      </c>
      <c r="I57" s="315"/>
    </row>
    <row r="58" spans="1:9" ht="12.75" customHeight="1">
      <c r="A58" s="293"/>
      <c r="B58" s="613"/>
      <c r="C58" s="138" t="s">
        <v>5</v>
      </c>
      <c r="D58" s="394">
        <v>1072.73</v>
      </c>
      <c r="E58" s="483">
        <v>369175.32888697268</v>
      </c>
      <c r="F58" s="483">
        <v>233444.56888516276</v>
      </c>
      <c r="G58" s="484">
        <v>135730.76000180986</v>
      </c>
    </row>
    <row r="59" spans="1:9" ht="12.75" customHeight="1">
      <c r="A59" s="293"/>
      <c r="B59" s="613"/>
      <c r="C59" s="138" t="s">
        <v>6</v>
      </c>
      <c r="D59" s="394">
        <v>1011</v>
      </c>
      <c r="E59" s="483">
        <v>360948.13690874929</v>
      </c>
      <c r="F59" s="483">
        <v>229336.9598277341</v>
      </c>
      <c r="G59" s="484">
        <v>131611.17708101514</v>
      </c>
    </row>
    <row r="60" spans="1:9" ht="12.75" customHeight="1" thickBot="1">
      <c r="A60" s="293"/>
      <c r="B60" s="613"/>
      <c r="C60" s="298" t="s">
        <v>7</v>
      </c>
      <c r="D60" s="492">
        <v>952</v>
      </c>
      <c r="E60" s="305">
        <v>369125.37128868257</v>
      </c>
      <c r="F60" s="305">
        <v>237653.95668315253</v>
      </c>
      <c r="G60" s="300">
        <v>131471.41460553004</v>
      </c>
    </row>
    <row r="61" spans="1:9" ht="12.75" customHeight="1">
      <c r="A61" s="293"/>
      <c r="B61" s="613"/>
      <c r="C61" s="301" t="s">
        <v>208</v>
      </c>
      <c r="D61" s="307">
        <v>940.03</v>
      </c>
      <c r="E61" s="302">
        <v>372400</v>
      </c>
      <c r="F61" s="302">
        <v>247400</v>
      </c>
      <c r="G61" s="308">
        <v>125000</v>
      </c>
    </row>
    <row r="62" spans="1:9" ht="12.75" customHeight="1">
      <c r="A62" s="293"/>
      <c r="B62" s="613"/>
      <c r="C62" s="138" t="s">
        <v>258</v>
      </c>
      <c r="D62" s="111">
        <v>900</v>
      </c>
      <c r="E62" s="141">
        <v>370700</v>
      </c>
      <c r="F62" s="141">
        <v>244800</v>
      </c>
      <c r="G62" s="142">
        <v>125900</v>
      </c>
      <c r="I62" s="80"/>
    </row>
    <row r="63" spans="1:9" ht="12.75" customHeight="1">
      <c r="A63" s="293"/>
      <c r="B63" s="613"/>
      <c r="C63" s="138" t="s">
        <v>275</v>
      </c>
      <c r="D63" s="111">
        <v>950</v>
      </c>
      <c r="E63" s="141">
        <v>366300</v>
      </c>
      <c r="F63" s="141">
        <v>246800</v>
      </c>
      <c r="G63" s="142">
        <v>119600</v>
      </c>
      <c r="I63" s="80"/>
    </row>
    <row r="64" spans="1:9" ht="12.75" customHeight="1">
      <c r="A64" s="293"/>
      <c r="B64" s="613"/>
      <c r="C64" s="144" t="s">
        <v>291</v>
      </c>
      <c r="D64" s="111">
        <v>800</v>
      </c>
      <c r="E64" s="141">
        <v>371800</v>
      </c>
      <c r="F64" s="141">
        <v>254900</v>
      </c>
      <c r="G64" s="142">
        <v>116900</v>
      </c>
      <c r="I64" s="80"/>
    </row>
    <row r="65" spans="1:9" ht="12.75" customHeight="1" thickBot="1">
      <c r="A65" s="293"/>
      <c r="B65" s="614"/>
      <c r="C65" s="147" t="s">
        <v>305</v>
      </c>
      <c r="D65" s="418">
        <v>750</v>
      </c>
      <c r="E65" s="141">
        <v>374500</v>
      </c>
      <c r="F65" s="141">
        <v>257800</v>
      </c>
      <c r="G65" s="141">
        <v>116600</v>
      </c>
      <c r="I65" s="80"/>
    </row>
    <row r="66" spans="1:9" ht="12.75" customHeight="1">
      <c r="A66" s="293"/>
      <c r="B66" s="612" t="s">
        <v>124</v>
      </c>
      <c r="C66" s="297" t="s">
        <v>186</v>
      </c>
      <c r="D66" s="451" t="s">
        <v>31</v>
      </c>
      <c r="E66" s="451" t="s">
        <v>31</v>
      </c>
      <c r="F66" s="451" t="s">
        <v>31</v>
      </c>
      <c r="G66" s="458" t="s">
        <v>31</v>
      </c>
    </row>
    <row r="67" spans="1:9" ht="12.75" customHeight="1">
      <c r="A67" s="293"/>
      <c r="B67" s="613"/>
      <c r="C67" s="465" t="s">
        <v>187</v>
      </c>
      <c r="D67" s="452" t="s">
        <v>31</v>
      </c>
      <c r="E67" s="452" t="s">
        <v>31</v>
      </c>
      <c r="F67" s="452" t="s">
        <v>31</v>
      </c>
      <c r="G67" s="453" t="s">
        <v>31</v>
      </c>
    </row>
    <row r="68" spans="1:9" ht="12.75" customHeight="1">
      <c r="A68" s="293"/>
      <c r="B68" s="613"/>
      <c r="C68" s="465" t="s">
        <v>188</v>
      </c>
      <c r="D68" s="394">
        <v>6945.7</v>
      </c>
      <c r="E68" s="452" t="s">
        <v>31</v>
      </c>
      <c r="F68" s="452">
        <v>119348.01967777207</v>
      </c>
      <c r="G68" s="453" t="s">
        <v>31</v>
      </c>
      <c r="H68" s="424"/>
    </row>
    <row r="69" spans="1:9" ht="12.75" customHeight="1">
      <c r="A69" s="293"/>
      <c r="B69" s="613"/>
      <c r="C69" s="138" t="s">
        <v>5</v>
      </c>
      <c r="D69" s="120">
        <v>6594.78</v>
      </c>
      <c r="E69" s="313">
        <v>235076.89165689907</v>
      </c>
      <c r="F69" s="313">
        <v>124942.23079004737</v>
      </c>
      <c r="G69" s="314">
        <v>110134.66086685173</v>
      </c>
    </row>
    <row r="70" spans="1:9" ht="12.75" customHeight="1">
      <c r="A70" s="293"/>
      <c r="B70" s="613"/>
      <c r="C70" s="138" t="s">
        <v>6</v>
      </c>
      <c r="D70" s="120">
        <v>6267</v>
      </c>
      <c r="E70" s="313">
        <v>240180.18464098065</v>
      </c>
      <c r="F70" s="313">
        <v>132428.19713249712</v>
      </c>
      <c r="G70" s="314">
        <v>107751.98750848354</v>
      </c>
      <c r="I70" s="137"/>
    </row>
    <row r="71" spans="1:9" ht="12.75" customHeight="1" thickBot="1">
      <c r="A71" s="293"/>
      <c r="B71" s="613"/>
      <c r="C71" s="298" t="s">
        <v>7</v>
      </c>
      <c r="D71" s="481">
        <v>6100</v>
      </c>
      <c r="E71" s="466">
        <v>243891.6993239921</v>
      </c>
      <c r="F71" s="466">
        <v>137081.9621199556</v>
      </c>
      <c r="G71" s="468">
        <v>106809.7372040365</v>
      </c>
      <c r="I71" s="137"/>
    </row>
    <row r="72" spans="1:9" ht="12.75" customHeight="1">
      <c r="A72" s="293"/>
      <c r="B72" s="613"/>
      <c r="C72" s="301" t="s">
        <v>208</v>
      </c>
      <c r="D72" s="482">
        <v>5613.86</v>
      </c>
      <c r="E72" s="414">
        <v>248600</v>
      </c>
      <c r="F72" s="414">
        <v>141700</v>
      </c>
      <c r="G72" s="415">
        <v>106800</v>
      </c>
      <c r="I72" s="137"/>
    </row>
    <row r="73" spans="1:9" ht="12.75" customHeight="1">
      <c r="A73" s="293"/>
      <c r="B73" s="613"/>
      <c r="C73" s="138" t="s">
        <v>258</v>
      </c>
      <c r="D73" s="111">
        <v>5400</v>
      </c>
      <c r="E73" s="141">
        <v>253400</v>
      </c>
      <c r="F73" s="141">
        <v>145800</v>
      </c>
      <c r="G73" s="142">
        <v>107600</v>
      </c>
      <c r="I73" s="137"/>
    </row>
    <row r="74" spans="1:9" ht="12.75" customHeight="1">
      <c r="A74" s="166"/>
      <c r="B74" s="613"/>
      <c r="C74" s="138" t="s">
        <v>275</v>
      </c>
      <c r="D74" s="111">
        <v>5400</v>
      </c>
      <c r="E74" s="141">
        <v>251000</v>
      </c>
      <c r="F74" s="141">
        <v>146200</v>
      </c>
      <c r="G74" s="142">
        <v>104700</v>
      </c>
      <c r="I74" s="137"/>
    </row>
    <row r="75" spans="1:9" ht="12.75" customHeight="1">
      <c r="A75" s="166"/>
      <c r="B75" s="613"/>
      <c r="C75" s="144" t="s">
        <v>291</v>
      </c>
      <c r="D75" s="111">
        <v>4950</v>
      </c>
      <c r="E75" s="141">
        <v>243800</v>
      </c>
      <c r="F75" s="141">
        <v>142100</v>
      </c>
      <c r="G75" s="142">
        <v>101600</v>
      </c>
      <c r="I75" s="137"/>
    </row>
    <row r="76" spans="1:9" ht="12.75" customHeight="1" thickBot="1">
      <c r="A76" s="166"/>
      <c r="B76" s="614"/>
      <c r="C76" s="147" t="s">
        <v>305</v>
      </c>
      <c r="D76" s="420">
        <v>4850</v>
      </c>
      <c r="E76" s="102">
        <v>250300</v>
      </c>
      <c r="F76" s="102">
        <v>148000</v>
      </c>
      <c r="G76" s="103">
        <v>102400</v>
      </c>
    </row>
    <row r="77" spans="1:9">
      <c r="G77" s="486"/>
    </row>
    <row r="78" spans="1:9" ht="13" thickBot="1"/>
    <row r="79" spans="1:9" ht="20" customHeight="1" thickBot="1">
      <c r="B79" s="615" t="s">
        <v>49</v>
      </c>
      <c r="C79" s="616"/>
      <c r="D79" s="616"/>
      <c r="E79" s="616"/>
      <c r="F79" s="616"/>
      <c r="G79" s="617"/>
    </row>
    <row r="80" spans="1:9" ht="25" thickBot="1">
      <c r="A80" s="293"/>
      <c r="B80" s="294" t="s">
        <v>9</v>
      </c>
      <c r="C80" s="488" t="s">
        <v>117</v>
      </c>
      <c r="D80" s="489" t="s">
        <v>125</v>
      </c>
      <c r="E80" s="490" t="s">
        <v>10</v>
      </c>
      <c r="F80" s="130" t="s">
        <v>209</v>
      </c>
      <c r="G80" s="491" t="s">
        <v>23</v>
      </c>
    </row>
    <row r="81" spans="1:9" ht="12.75" customHeight="1">
      <c r="A81" s="293"/>
      <c r="B81" s="612" t="s">
        <v>24</v>
      </c>
      <c r="C81" s="297" t="s">
        <v>184</v>
      </c>
      <c r="D81" s="450">
        <v>10507</v>
      </c>
      <c r="E81" s="451">
        <v>179198</v>
      </c>
      <c r="F81" s="451">
        <v>107897</v>
      </c>
      <c r="G81" s="458">
        <v>71301</v>
      </c>
      <c r="I81" s="246"/>
    </row>
    <row r="82" spans="1:9" ht="12.75" customHeight="1">
      <c r="A82" s="293"/>
      <c r="B82" s="613"/>
      <c r="C82" s="465" t="s">
        <v>185</v>
      </c>
      <c r="D82" s="452" t="s">
        <v>31</v>
      </c>
      <c r="E82" s="452" t="s">
        <v>31</v>
      </c>
      <c r="F82" s="452" t="s">
        <v>31</v>
      </c>
      <c r="G82" s="453" t="s">
        <v>31</v>
      </c>
      <c r="I82" s="137"/>
    </row>
    <row r="83" spans="1:9" ht="12.75" customHeight="1">
      <c r="A83" s="293"/>
      <c r="B83" s="613"/>
      <c r="C83" s="465" t="s">
        <v>8</v>
      </c>
      <c r="D83" s="394">
        <v>10861.32</v>
      </c>
      <c r="E83" s="452">
        <v>222832.09447715196</v>
      </c>
      <c r="F83" s="452">
        <v>124887.59885083427</v>
      </c>
      <c r="G83" s="453">
        <v>97944.495626317716</v>
      </c>
      <c r="I83" s="137"/>
    </row>
    <row r="84" spans="1:9" ht="12.75" customHeight="1">
      <c r="A84" s="293"/>
      <c r="B84" s="613"/>
      <c r="C84" s="138" t="s">
        <v>5</v>
      </c>
      <c r="D84" s="120">
        <v>10690.73</v>
      </c>
      <c r="E84" s="313">
        <v>237219.40241124789</v>
      </c>
      <c r="F84" s="313">
        <v>129664.84777840241</v>
      </c>
      <c r="G84" s="314">
        <v>107554.55463284548</v>
      </c>
      <c r="I84" s="137"/>
    </row>
    <row r="85" spans="1:9" ht="12.75" customHeight="1">
      <c r="A85" s="293"/>
      <c r="B85" s="613"/>
      <c r="C85" s="138" t="s">
        <v>6</v>
      </c>
      <c r="D85" s="120">
        <v>10141</v>
      </c>
      <c r="E85" s="313">
        <v>238695.9702218716</v>
      </c>
      <c r="F85" s="313">
        <v>133293.53713440488</v>
      </c>
      <c r="G85" s="314">
        <v>105402.43308746672</v>
      </c>
    </row>
    <row r="86" spans="1:9" ht="12.75" customHeight="1" thickBot="1">
      <c r="A86" s="293"/>
      <c r="B86" s="613"/>
      <c r="C86" s="298" t="s">
        <v>7</v>
      </c>
      <c r="D86" s="481">
        <v>9858</v>
      </c>
      <c r="E86" s="466">
        <v>245161.20233211605</v>
      </c>
      <c r="F86" s="466">
        <v>141392.10232704406</v>
      </c>
      <c r="G86" s="468">
        <v>103769.10000507202</v>
      </c>
    </row>
    <row r="87" spans="1:9" ht="12.75" customHeight="1">
      <c r="A87" s="293"/>
      <c r="B87" s="613"/>
      <c r="C87" s="301" t="s">
        <v>208</v>
      </c>
      <c r="D87" s="482">
        <v>9705.18</v>
      </c>
      <c r="E87" s="414">
        <v>251700</v>
      </c>
      <c r="F87" s="414">
        <v>148400</v>
      </c>
      <c r="G87" s="415">
        <v>103300</v>
      </c>
    </row>
    <row r="88" spans="1:9" ht="12.75" customHeight="1">
      <c r="A88" s="293"/>
      <c r="B88" s="613"/>
      <c r="C88" s="138" t="s">
        <v>258</v>
      </c>
      <c r="D88" s="111">
        <v>9150</v>
      </c>
      <c r="E88" s="141">
        <v>254600</v>
      </c>
      <c r="F88" s="141">
        <v>151000</v>
      </c>
      <c r="G88" s="142">
        <v>103700</v>
      </c>
    </row>
    <row r="89" spans="1:9" ht="12.75" customHeight="1">
      <c r="A89" s="293"/>
      <c r="B89" s="613"/>
      <c r="C89" s="138" t="s">
        <v>275</v>
      </c>
      <c r="D89" s="111">
        <v>9100</v>
      </c>
      <c r="E89" s="141">
        <v>258900</v>
      </c>
      <c r="F89" s="141">
        <v>156200</v>
      </c>
      <c r="G89" s="142">
        <v>102700</v>
      </c>
    </row>
    <row r="90" spans="1:9" ht="12.75" customHeight="1">
      <c r="A90" s="293"/>
      <c r="B90" s="613"/>
      <c r="C90" s="144" t="s">
        <v>291</v>
      </c>
      <c r="D90" s="111">
        <v>7500</v>
      </c>
      <c r="E90" s="141">
        <v>249400</v>
      </c>
      <c r="F90" s="141">
        <v>149900</v>
      </c>
      <c r="G90" s="142">
        <v>99500</v>
      </c>
    </row>
    <row r="91" spans="1:9" ht="12.75" customHeight="1" thickBot="1">
      <c r="A91" s="293"/>
      <c r="B91" s="614"/>
      <c r="C91" s="147" t="s">
        <v>305</v>
      </c>
      <c r="D91" s="418">
        <v>7300</v>
      </c>
      <c r="E91" s="141">
        <v>253700</v>
      </c>
      <c r="F91" s="141">
        <v>154900</v>
      </c>
      <c r="G91" s="141">
        <v>98800</v>
      </c>
    </row>
    <row r="92" spans="1:9" ht="12.75" customHeight="1">
      <c r="A92" s="293"/>
      <c r="B92" s="612" t="s">
        <v>123</v>
      </c>
      <c r="C92" s="297" t="s">
        <v>184</v>
      </c>
      <c r="D92" s="450">
        <v>1667</v>
      </c>
      <c r="E92" s="451">
        <v>271202</v>
      </c>
      <c r="F92" s="451">
        <v>182121</v>
      </c>
      <c r="G92" s="458">
        <v>89082</v>
      </c>
      <c r="I92" s="246"/>
    </row>
    <row r="93" spans="1:9" ht="12.75" customHeight="1">
      <c r="A93" s="293"/>
      <c r="B93" s="613"/>
      <c r="C93" s="465" t="s">
        <v>185</v>
      </c>
      <c r="D93" s="452" t="s">
        <v>31</v>
      </c>
      <c r="E93" s="452" t="s">
        <v>31</v>
      </c>
      <c r="F93" s="452" t="s">
        <v>31</v>
      </c>
      <c r="G93" s="453" t="s">
        <v>31</v>
      </c>
      <c r="I93" s="315"/>
    </row>
    <row r="94" spans="1:9" ht="12.75" customHeight="1">
      <c r="A94" s="293"/>
      <c r="B94" s="613"/>
      <c r="C94" s="465" t="s">
        <v>188</v>
      </c>
      <c r="D94" s="394">
        <v>1742.99</v>
      </c>
      <c r="E94" s="452" t="s">
        <v>31</v>
      </c>
      <c r="F94" s="483">
        <v>198903.0901931258</v>
      </c>
      <c r="G94" s="453" t="s">
        <v>31</v>
      </c>
      <c r="I94" s="315"/>
    </row>
    <row r="95" spans="1:9" ht="12.75" customHeight="1">
      <c r="A95" s="293"/>
      <c r="B95" s="613"/>
      <c r="C95" s="138" t="s">
        <v>5</v>
      </c>
      <c r="D95" s="394">
        <v>1662.03</v>
      </c>
      <c r="E95" s="483">
        <v>335188.41505562793</v>
      </c>
      <c r="F95" s="483">
        <v>207867.41321772634</v>
      </c>
      <c r="G95" s="484">
        <v>127321.00183790158</v>
      </c>
    </row>
    <row r="96" spans="1:9" ht="12.75" customHeight="1">
      <c r="A96" s="293"/>
      <c r="B96" s="613"/>
      <c r="C96" s="138" t="s">
        <v>6</v>
      </c>
      <c r="D96" s="394">
        <v>1561</v>
      </c>
      <c r="E96" s="483">
        <v>332326.72173804772</v>
      </c>
      <c r="F96" s="483">
        <v>204487.77620199768</v>
      </c>
      <c r="G96" s="484">
        <v>127838.94553605003</v>
      </c>
    </row>
    <row r="97" spans="1:9" ht="12.75" customHeight="1" thickBot="1">
      <c r="A97" s="293"/>
      <c r="B97" s="613"/>
      <c r="C97" s="298" t="s">
        <v>7</v>
      </c>
      <c r="D97" s="299">
        <v>1472</v>
      </c>
      <c r="E97" s="466">
        <v>346029.66269059869</v>
      </c>
      <c r="F97" s="466">
        <v>220102.86010217553</v>
      </c>
      <c r="G97" s="468">
        <v>125926.80258842316</v>
      </c>
    </row>
    <row r="98" spans="1:9" ht="12.75" customHeight="1">
      <c r="A98" s="293"/>
      <c r="B98" s="613"/>
      <c r="C98" s="301" t="s">
        <v>208</v>
      </c>
      <c r="D98" s="307">
        <v>1306.5899999999999</v>
      </c>
      <c r="E98" s="414">
        <v>358300</v>
      </c>
      <c r="F98" s="414">
        <v>236200</v>
      </c>
      <c r="G98" s="415">
        <v>122100</v>
      </c>
    </row>
    <row r="99" spans="1:9" ht="12.75" customHeight="1">
      <c r="A99" s="293"/>
      <c r="B99" s="613"/>
      <c r="C99" s="138" t="s">
        <v>258</v>
      </c>
      <c r="D99" s="111">
        <v>1200</v>
      </c>
      <c r="E99" s="141">
        <v>369000</v>
      </c>
      <c r="F99" s="141">
        <v>245900</v>
      </c>
      <c r="G99" s="142">
        <v>123100</v>
      </c>
      <c r="I99" s="80"/>
    </row>
    <row r="100" spans="1:9" ht="12.75" customHeight="1">
      <c r="A100" s="293"/>
      <c r="B100" s="613"/>
      <c r="C100" s="138" t="s">
        <v>275</v>
      </c>
      <c r="D100" s="111">
        <v>1300</v>
      </c>
      <c r="E100" s="141">
        <v>375400</v>
      </c>
      <c r="F100" s="141">
        <v>253600</v>
      </c>
      <c r="G100" s="142">
        <v>121900</v>
      </c>
      <c r="I100" s="80"/>
    </row>
    <row r="101" spans="1:9" ht="12.75" customHeight="1">
      <c r="A101" s="293"/>
      <c r="B101" s="613"/>
      <c r="C101" s="144" t="s">
        <v>291</v>
      </c>
      <c r="D101" s="111">
        <v>900</v>
      </c>
      <c r="E101" s="141">
        <v>352000</v>
      </c>
      <c r="F101" s="141">
        <v>241300</v>
      </c>
      <c r="G101" s="142">
        <v>110800</v>
      </c>
      <c r="I101" s="80"/>
    </row>
    <row r="102" spans="1:9" ht="12.75" customHeight="1" thickBot="1">
      <c r="A102" s="293"/>
      <c r="B102" s="614"/>
      <c r="C102" s="147" t="s">
        <v>305</v>
      </c>
      <c r="D102" s="418">
        <v>850</v>
      </c>
      <c r="E102" s="141">
        <v>362100</v>
      </c>
      <c r="F102" s="141">
        <v>248800</v>
      </c>
      <c r="G102" s="141">
        <v>113300</v>
      </c>
      <c r="I102" s="80"/>
    </row>
    <row r="103" spans="1:9" ht="12.75" customHeight="1">
      <c r="A103" s="293"/>
      <c r="B103" s="612" t="s">
        <v>124</v>
      </c>
      <c r="C103" s="297" t="s">
        <v>186</v>
      </c>
      <c r="D103" s="451" t="s">
        <v>31</v>
      </c>
      <c r="E103" s="451" t="s">
        <v>31</v>
      </c>
      <c r="F103" s="451" t="s">
        <v>31</v>
      </c>
      <c r="G103" s="458" t="s">
        <v>31</v>
      </c>
    </row>
    <row r="104" spans="1:9" ht="12.75" customHeight="1">
      <c r="A104" s="293"/>
      <c r="B104" s="613"/>
      <c r="C104" s="465" t="s">
        <v>187</v>
      </c>
      <c r="D104" s="452" t="s">
        <v>31</v>
      </c>
      <c r="E104" s="452" t="s">
        <v>31</v>
      </c>
      <c r="F104" s="452" t="s">
        <v>31</v>
      </c>
      <c r="G104" s="453" t="s">
        <v>31</v>
      </c>
    </row>
    <row r="105" spans="1:9" ht="12.75" customHeight="1">
      <c r="A105" s="293"/>
      <c r="B105" s="613"/>
      <c r="C105" s="465" t="s">
        <v>188</v>
      </c>
      <c r="D105" s="394">
        <v>9118.33</v>
      </c>
      <c r="E105" s="452" t="s">
        <v>31</v>
      </c>
      <c r="F105" s="452">
        <v>110739.3654292866</v>
      </c>
      <c r="G105" s="453" t="s">
        <v>31</v>
      </c>
      <c r="H105" s="424"/>
    </row>
    <row r="106" spans="1:9" ht="12.75" customHeight="1">
      <c r="A106" s="293"/>
      <c r="B106" s="613"/>
      <c r="C106" s="138" t="s">
        <v>5</v>
      </c>
      <c r="D106" s="120">
        <v>9028.7000000000007</v>
      </c>
      <c r="E106" s="313">
        <v>218862.73573741267</v>
      </c>
      <c r="F106" s="313">
        <v>115015.13275976955</v>
      </c>
      <c r="G106" s="314">
        <v>103847.60297764312</v>
      </c>
    </row>
    <row r="107" spans="1:9" ht="12.75" customHeight="1">
      <c r="A107" s="293"/>
      <c r="B107" s="613"/>
      <c r="C107" s="138" t="s">
        <v>6</v>
      </c>
      <c r="D107" s="120">
        <v>8580</v>
      </c>
      <c r="E107" s="313">
        <v>221661.2845435795</v>
      </c>
      <c r="F107" s="313">
        <v>120340.8323338784</v>
      </c>
      <c r="G107" s="314">
        <v>101320.45220970109</v>
      </c>
      <c r="I107" s="137"/>
    </row>
    <row r="108" spans="1:9" ht="12.75" customHeight="1" thickBot="1">
      <c r="A108" s="293"/>
      <c r="B108" s="613"/>
      <c r="C108" s="298" t="s">
        <v>7</v>
      </c>
      <c r="D108" s="481">
        <v>8386</v>
      </c>
      <c r="E108" s="466">
        <v>227455.69628825859</v>
      </c>
      <c r="F108" s="466">
        <v>127575.95214373754</v>
      </c>
      <c r="G108" s="468">
        <v>99879.744144521057</v>
      </c>
      <c r="I108" s="137"/>
    </row>
    <row r="109" spans="1:9" ht="12.75" customHeight="1">
      <c r="A109" s="293"/>
      <c r="B109" s="613"/>
      <c r="C109" s="301" t="s">
        <v>208</v>
      </c>
      <c r="D109" s="482">
        <v>8398.59</v>
      </c>
      <c r="E109" s="414">
        <v>235100</v>
      </c>
      <c r="F109" s="414">
        <v>134700</v>
      </c>
      <c r="G109" s="415">
        <v>100400</v>
      </c>
      <c r="I109" s="137"/>
    </row>
    <row r="110" spans="1:9" ht="12.75" customHeight="1">
      <c r="A110" s="293"/>
      <c r="B110" s="613"/>
      <c r="C110" s="138" t="s">
        <v>258</v>
      </c>
      <c r="D110" s="111">
        <v>7900</v>
      </c>
      <c r="E110" s="141">
        <v>237000</v>
      </c>
      <c r="F110" s="141">
        <v>136400</v>
      </c>
      <c r="G110" s="142">
        <v>100700</v>
      </c>
      <c r="I110" s="137"/>
    </row>
    <row r="111" spans="1:9" ht="12.75" customHeight="1">
      <c r="A111" s="166"/>
      <c r="B111" s="613"/>
      <c r="C111" s="138" t="s">
        <v>275</v>
      </c>
      <c r="D111" s="111">
        <v>7800</v>
      </c>
      <c r="E111" s="141">
        <v>239400</v>
      </c>
      <c r="F111" s="141">
        <v>139900</v>
      </c>
      <c r="G111" s="142">
        <v>99500</v>
      </c>
      <c r="I111" s="137"/>
    </row>
    <row r="112" spans="1:9" ht="12.75" customHeight="1">
      <c r="A112" s="166"/>
      <c r="B112" s="613"/>
      <c r="C112" s="144" t="s">
        <v>291</v>
      </c>
      <c r="D112" s="111">
        <v>6600</v>
      </c>
      <c r="E112" s="141">
        <v>235300</v>
      </c>
      <c r="F112" s="141">
        <v>137400</v>
      </c>
      <c r="G112" s="142">
        <v>98000</v>
      </c>
      <c r="I112" s="137"/>
    </row>
    <row r="113" spans="1:9" ht="12.75" customHeight="1" thickBot="1">
      <c r="A113" s="166"/>
      <c r="B113" s="614"/>
      <c r="C113" s="147" t="s">
        <v>305</v>
      </c>
      <c r="D113" s="420">
        <v>6450</v>
      </c>
      <c r="E113" s="102">
        <v>239200</v>
      </c>
      <c r="F113" s="102">
        <v>142300</v>
      </c>
      <c r="G113" s="103">
        <v>96900</v>
      </c>
    </row>
    <row r="115" spans="1:9" ht="13" thickBot="1"/>
    <row r="116" spans="1:9" ht="20" customHeight="1" thickBot="1">
      <c r="B116" s="615" t="s">
        <v>50</v>
      </c>
      <c r="C116" s="616"/>
      <c r="D116" s="616"/>
      <c r="E116" s="616"/>
      <c r="F116" s="616"/>
      <c r="G116" s="617"/>
    </row>
    <row r="117" spans="1:9" ht="25" thickBot="1">
      <c r="A117" s="293"/>
      <c r="B117" s="294" t="s">
        <v>9</v>
      </c>
      <c r="C117" s="488" t="s">
        <v>117</v>
      </c>
      <c r="D117" s="489" t="s">
        <v>125</v>
      </c>
      <c r="E117" s="490" t="s">
        <v>10</v>
      </c>
      <c r="F117" s="130" t="s">
        <v>209</v>
      </c>
      <c r="G117" s="491" t="s">
        <v>23</v>
      </c>
    </row>
    <row r="118" spans="1:9" ht="12.75" customHeight="1">
      <c r="A118" s="293"/>
      <c r="B118" s="612" t="s">
        <v>24</v>
      </c>
      <c r="C118" s="297" t="s">
        <v>184</v>
      </c>
      <c r="D118" s="450">
        <v>10256</v>
      </c>
      <c r="E118" s="451">
        <v>172777</v>
      </c>
      <c r="F118" s="451">
        <v>102280</v>
      </c>
      <c r="G118" s="458">
        <v>70497</v>
      </c>
      <c r="I118" s="246"/>
    </row>
    <row r="119" spans="1:9" ht="12.75" customHeight="1">
      <c r="A119" s="293"/>
      <c r="B119" s="613"/>
      <c r="C119" s="465" t="s">
        <v>185</v>
      </c>
      <c r="D119" s="452" t="s">
        <v>31</v>
      </c>
      <c r="E119" s="452" t="s">
        <v>31</v>
      </c>
      <c r="F119" s="452" t="s">
        <v>31</v>
      </c>
      <c r="G119" s="453" t="s">
        <v>31</v>
      </c>
      <c r="I119" s="137"/>
    </row>
    <row r="120" spans="1:9" ht="12.75" customHeight="1">
      <c r="A120" s="293"/>
      <c r="B120" s="613"/>
      <c r="C120" s="465" t="s">
        <v>8</v>
      </c>
      <c r="D120" s="394">
        <v>12502.51</v>
      </c>
      <c r="E120" s="452">
        <v>219745.72673038865</v>
      </c>
      <c r="F120" s="452">
        <v>122936.9093667963</v>
      </c>
      <c r="G120" s="453">
        <v>96808.817363592359</v>
      </c>
      <c r="I120" s="137"/>
    </row>
    <row r="121" spans="1:9" ht="12.75" customHeight="1">
      <c r="A121" s="293"/>
      <c r="B121" s="613"/>
      <c r="C121" s="138" t="s">
        <v>5</v>
      </c>
      <c r="D121" s="120">
        <v>13140.91</v>
      </c>
      <c r="E121" s="313">
        <v>233624.10626052532</v>
      </c>
      <c r="F121" s="313">
        <v>127854.77238867019</v>
      </c>
      <c r="G121" s="314">
        <v>105769.33387185514</v>
      </c>
      <c r="I121" s="137"/>
    </row>
    <row r="122" spans="1:9" ht="12.75" customHeight="1">
      <c r="A122" s="293"/>
      <c r="B122" s="613"/>
      <c r="C122" s="138" t="s">
        <v>6</v>
      </c>
      <c r="D122" s="120">
        <v>14357</v>
      </c>
      <c r="E122" s="313">
        <v>240056.67850177613</v>
      </c>
      <c r="F122" s="313">
        <v>135055.3620631051</v>
      </c>
      <c r="G122" s="314">
        <v>105001.31643867104</v>
      </c>
    </row>
    <row r="123" spans="1:9" ht="12.75" customHeight="1" thickBot="1">
      <c r="A123" s="293"/>
      <c r="B123" s="613"/>
      <c r="C123" s="298" t="s">
        <v>7</v>
      </c>
      <c r="D123" s="481">
        <v>14823</v>
      </c>
      <c r="E123" s="466">
        <v>245312.11776293596</v>
      </c>
      <c r="F123" s="466">
        <v>141941.77482898199</v>
      </c>
      <c r="G123" s="468">
        <v>103370.34293395399</v>
      </c>
    </row>
    <row r="124" spans="1:9" ht="12.75" customHeight="1">
      <c r="A124" s="293"/>
      <c r="B124" s="613"/>
      <c r="C124" s="301" t="s">
        <v>208</v>
      </c>
      <c r="D124" s="482">
        <v>15694.6</v>
      </c>
      <c r="E124" s="414">
        <v>255600</v>
      </c>
      <c r="F124" s="414">
        <v>152200</v>
      </c>
      <c r="G124" s="415">
        <v>103400</v>
      </c>
    </row>
    <row r="125" spans="1:9" ht="12.75" customHeight="1">
      <c r="A125" s="293"/>
      <c r="B125" s="613"/>
      <c r="C125" s="138" t="s">
        <v>258</v>
      </c>
      <c r="D125" s="111">
        <v>16300</v>
      </c>
      <c r="E125" s="141">
        <v>260500</v>
      </c>
      <c r="F125" s="141">
        <v>156600</v>
      </c>
      <c r="G125" s="142">
        <v>103900</v>
      </c>
    </row>
    <row r="126" spans="1:9" ht="12.75" customHeight="1">
      <c r="A126" s="293"/>
      <c r="B126" s="613"/>
      <c r="C126" s="138" t="s">
        <v>275</v>
      </c>
      <c r="D126" s="111">
        <v>16400</v>
      </c>
      <c r="E126" s="141">
        <v>266800</v>
      </c>
      <c r="F126" s="141">
        <v>164100</v>
      </c>
      <c r="G126" s="142">
        <v>102700</v>
      </c>
    </row>
    <row r="127" spans="1:9" ht="12.75" customHeight="1">
      <c r="A127" s="293"/>
      <c r="B127" s="613"/>
      <c r="C127" s="144" t="s">
        <v>291</v>
      </c>
      <c r="D127" s="111">
        <v>18800</v>
      </c>
      <c r="E127" s="141">
        <v>275200</v>
      </c>
      <c r="F127" s="141">
        <v>171700</v>
      </c>
      <c r="G127" s="142">
        <v>103500</v>
      </c>
    </row>
    <row r="128" spans="1:9" ht="12.75" customHeight="1" thickBot="1">
      <c r="A128" s="293"/>
      <c r="B128" s="614"/>
      <c r="C128" s="147" t="s">
        <v>305</v>
      </c>
      <c r="D128" s="418">
        <v>19100</v>
      </c>
      <c r="E128" s="141">
        <v>278700</v>
      </c>
      <c r="F128" s="141">
        <v>176500</v>
      </c>
      <c r="G128" s="142">
        <v>102200</v>
      </c>
    </row>
    <row r="129" spans="1:11" ht="12.75" customHeight="1">
      <c r="A129" s="293"/>
      <c r="B129" s="612" t="s">
        <v>123</v>
      </c>
      <c r="C129" s="297" t="s">
        <v>184</v>
      </c>
      <c r="D129" s="450">
        <v>1829</v>
      </c>
      <c r="E129" s="451">
        <v>230126</v>
      </c>
      <c r="F129" s="451">
        <v>150944</v>
      </c>
      <c r="G129" s="458">
        <v>79182</v>
      </c>
      <c r="I129" s="246"/>
    </row>
    <row r="130" spans="1:11" ht="12.75" customHeight="1">
      <c r="A130" s="293"/>
      <c r="B130" s="613"/>
      <c r="C130" s="465" t="s">
        <v>185</v>
      </c>
      <c r="D130" s="452" t="s">
        <v>31</v>
      </c>
      <c r="E130" s="452" t="s">
        <v>31</v>
      </c>
      <c r="F130" s="452" t="s">
        <v>31</v>
      </c>
      <c r="G130" s="453" t="s">
        <v>31</v>
      </c>
      <c r="I130" s="315"/>
    </row>
    <row r="131" spans="1:11" ht="12.75" customHeight="1">
      <c r="A131" s="293"/>
      <c r="B131" s="613"/>
      <c r="C131" s="465" t="s">
        <v>188</v>
      </c>
      <c r="D131" s="394">
        <v>2280.69</v>
      </c>
      <c r="E131" s="452" t="s">
        <v>31</v>
      </c>
      <c r="F131" s="483">
        <v>175608.22890432886</v>
      </c>
      <c r="G131" s="453" t="s">
        <v>31</v>
      </c>
      <c r="I131" s="315"/>
    </row>
    <row r="132" spans="1:11" ht="12.75" customHeight="1">
      <c r="A132" s="293"/>
      <c r="B132" s="613"/>
      <c r="C132" s="138" t="s">
        <v>5</v>
      </c>
      <c r="D132" s="394">
        <v>2385.4499999999998</v>
      </c>
      <c r="E132" s="483">
        <v>301509.7193557914</v>
      </c>
      <c r="F132" s="483">
        <v>180936.46056178425</v>
      </c>
      <c r="G132" s="484">
        <v>120573.25879400715</v>
      </c>
    </row>
    <row r="133" spans="1:11" ht="12.75" customHeight="1">
      <c r="A133" s="293"/>
      <c r="B133" s="613"/>
      <c r="C133" s="138" t="s">
        <v>6</v>
      </c>
      <c r="D133" s="394">
        <v>2551</v>
      </c>
      <c r="E133" s="483">
        <v>309471.71765215037</v>
      </c>
      <c r="F133" s="483">
        <v>186884.71988870544</v>
      </c>
      <c r="G133" s="484">
        <v>122586.99776344484</v>
      </c>
    </row>
    <row r="134" spans="1:11" ht="12.75" customHeight="1" thickBot="1">
      <c r="A134" s="293"/>
      <c r="B134" s="613"/>
      <c r="C134" s="298" t="s">
        <v>7</v>
      </c>
      <c r="D134" s="299">
        <v>2562</v>
      </c>
      <c r="E134" s="466">
        <v>317207.23623895406</v>
      </c>
      <c r="F134" s="466">
        <v>195949.92820237152</v>
      </c>
      <c r="G134" s="468">
        <v>121257.30803658254</v>
      </c>
    </row>
    <row r="135" spans="1:11" ht="12.75" customHeight="1">
      <c r="A135" s="293"/>
      <c r="B135" s="613"/>
      <c r="C135" s="301" t="s">
        <v>208</v>
      </c>
      <c r="D135" s="307">
        <v>2568.4299999999998</v>
      </c>
      <c r="E135" s="414">
        <v>327100</v>
      </c>
      <c r="F135" s="414">
        <v>208600</v>
      </c>
      <c r="G135" s="415">
        <v>118600</v>
      </c>
    </row>
    <row r="136" spans="1:11" ht="12.75" customHeight="1">
      <c r="A136" s="293"/>
      <c r="B136" s="613"/>
      <c r="C136" s="138" t="s">
        <v>258</v>
      </c>
      <c r="D136" s="111">
        <v>2600</v>
      </c>
      <c r="E136" s="141">
        <v>326800</v>
      </c>
      <c r="F136" s="141">
        <v>208700</v>
      </c>
      <c r="G136" s="142">
        <v>118100</v>
      </c>
      <c r="I136" s="80"/>
    </row>
    <row r="137" spans="1:11" ht="12.75" customHeight="1">
      <c r="A137" s="293"/>
      <c r="B137" s="613"/>
      <c r="C137" s="138" t="s">
        <v>275</v>
      </c>
      <c r="D137" s="111">
        <v>2700</v>
      </c>
      <c r="E137" s="141">
        <v>341200</v>
      </c>
      <c r="F137" s="141">
        <v>224800</v>
      </c>
      <c r="G137" s="142">
        <v>116500</v>
      </c>
      <c r="I137" s="80"/>
    </row>
    <row r="138" spans="1:11" ht="12.75" customHeight="1">
      <c r="A138" s="293"/>
      <c r="B138" s="613"/>
      <c r="C138" s="144" t="s">
        <v>291</v>
      </c>
      <c r="D138" s="111">
        <v>3250</v>
      </c>
      <c r="E138" s="141">
        <v>354500</v>
      </c>
      <c r="F138" s="141">
        <v>237500</v>
      </c>
      <c r="G138" s="142">
        <v>117000</v>
      </c>
      <c r="I138" s="80"/>
    </row>
    <row r="139" spans="1:11" ht="12.75" customHeight="1" thickBot="1">
      <c r="A139" s="293"/>
      <c r="B139" s="614"/>
      <c r="C139" s="147" t="s">
        <v>305</v>
      </c>
      <c r="D139" s="418">
        <v>3250</v>
      </c>
      <c r="E139" s="141">
        <v>355300</v>
      </c>
      <c r="F139" s="141">
        <v>241400</v>
      </c>
      <c r="G139" s="142">
        <v>113900</v>
      </c>
      <c r="I139" s="80"/>
    </row>
    <row r="140" spans="1:11" ht="12.75" customHeight="1">
      <c r="A140" s="293"/>
      <c r="B140" s="612" t="s">
        <v>124</v>
      </c>
      <c r="C140" s="297" t="s">
        <v>186</v>
      </c>
      <c r="D140" s="451" t="s">
        <v>31</v>
      </c>
      <c r="E140" s="451" t="s">
        <v>31</v>
      </c>
      <c r="F140" s="451" t="s">
        <v>31</v>
      </c>
      <c r="G140" s="458" t="s">
        <v>31</v>
      </c>
    </row>
    <row r="141" spans="1:11" ht="12.75" customHeight="1">
      <c r="A141" s="293"/>
      <c r="B141" s="613"/>
      <c r="C141" s="465" t="s">
        <v>187</v>
      </c>
      <c r="D141" s="452" t="s">
        <v>31</v>
      </c>
      <c r="E141" s="452" t="s">
        <v>31</v>
      </c>
      <c r="F141" s="452" t="s">
        <v>31</v>
      </c>
      <c r="G141" s="453" t="s">
        <v>31</v>
      </c>
    </row>
    <row r="142" spans="1:11" ht="12.75" customHeight="1">
      <c r="A142" s="293"/>
      <c r="B142" s="613"/>
      <c r="C142" s="465" t="s">
        <v>188</v>
      </c>
      <c r="D142" s="394">
        <v>10221.82</v>
      </c>
      <c r="E142" s="452" t="s">
        <v>31</v>
      </c>
      <c r="F142" s="452">
        <v>111184.89732236046</v>
      </c>
      <c r="G142" s="453" t="s">
        <v>31</v>
      </c>
    </row>
    <row r="143" spans="1:11" ht="12.75" customHeight="1">
      <c r="A143" s="293"/>
      <c r="B143" s="613"/>
      <c r="C143" s="138" t="s">
        <v>5</v>
      </c>
      <c r="D143" s="120">
        <v>10755.46</v>
      </c>
      <c r="E143" s="313">
        <v>218098.58822682302</v>
      </c>
      <c r="F143" s="313">
        <v>115684.35166851759</v>
      </c>
      <c r="G143" s="314">
        <v>102414.23655830545</v>
      </c>
      <c r="K143" s="246"/>
    </row>
    <row r="144" spans="1:11" ht="12.75" customHeight="1">
      <c r="A144" s="293"/>
      <c r="B144" s="613"/>
      <c r="C144" s="138" t="s">
        <v>6</v>
      </c>
      <c r="D144" s="120">
        <v>11806</v>
      </c>
      <c r="E144" s="313">
        <v>225057.7148524448</v>
      </c>
      <c r="F144" s="313">
        <v>123856.25213472282</v>
      </c>
      <c r="G144" s="314">
        <v>101201.462717722</v>
      </c>
      <c r="H144" s="424"/>
      <c r="K144" s="137"/>
    </row>
    <row r="145" spans="1:11" ht="12.75" customHeight="1" thickBot="1">
      <c r="A145" s="293"/>
      <c r="B145" s="613"/>
      <c r="C145" s="298" t="s">
        <v>7</v>
      </c>
      <c r="D145" s="481">
        <v>12261</v>
      </c>
      <c r="E145" s="466">
        <v>230289.25718694605</v>
      </c>
      <c r="F145" s="466">
        <v>130656.48904946426</v>
      </c>
      <c r="G145" s="468">
        <v>99632.768137481791</v>
      </c>
      <c r="H145" s="424"/>
      <c r="I145" s="137"/>
      <c r="K145" s="137"/>
    </row>
    <row r="146" spans="1:11" ht="12.75" customHeight="1">
      <c r="A146" s="293"/>
      <c r="B146" s="613"/>
      <c r="C146" s="301" t="s">
        <v>208</v>
      </c>
      <c r="D146" s="482">
        <v>13126.17</v>
      </c>
      <c r="E146" s="414">
        <v>241600</v>
      </c>
      <c r="F146" s="414">
        <v>141200</v>
      </c>
      <c r="G146" s="415">
        <v>100400</v>
      </c>
      <c r="H146" s="424"/>
      <c r="I146" s="137"/>
      <c r="K146" s="137"/>
    </row>
    <row r="147" spans="1:11" ht="12.75" customHeight="1">
      <c r="A147" s="293"/>
      <c r="B147" s="613"/>
      <c r="C147" s="138" t="s">
        <v>258</v>
      </c>
      <c r="D147" s="111">
        <v>13700</v>
      </c>
      <c r="E147" s="141">
        <v>248000</v>
      </c>
      <c r="F147" s="141">
        <v>146700</v>
      </c>
      <c r="G147" s="142">
        <v>101200</v>
      </c>
      <c r="I147" s="137"/>
      <c r="K147" s="65"/>
    </row>
    <row r="148" spans="1:11" ht="12.75" customHeight="1">
      <c r="A148" s="166"/>
      <c r="B148" s="613"/>
      <c r="C148" s="138" t="s">
        <v>275</v>
      </c>
      <c r="D148" s="111">
        <v>13700</v>
      </c>
      <c r="E148" s="141">
        <v>252000</v>
      </c>
      <c r="F148" s="141">
        <v>152100</v>
      </c>
      <c r="G148" s="142">
        <v>99900</v>
      </c>
      <c r="I148" s="137"/>
      <c r="K148" s="65"/>
    </row>
    <row r="149" spans="1:11" ht="12.75" customHeight="1">
      <c r="A149" s="166"/>
      <c r="B149" s="613"/>
      <c r="C149" s="144" t="s">
        <v>291</v>
      </c>
      <c r="D149" s="111">
        <v>15550</v>
      </c>
      <c r="E149" s="141">
        <v>258600</v>
      </c>
      <c r="F149" s="141">
        <v>158000</v>
      </c>
      <c r="G149" s="142">
        <v>100600</v>
      </c>
      <c r="I149" s="137"/>
      <c r="K149" s="65"/>
    </row>
    <row r="150" spans="1:11" ht="12.75" customHeight="1" thickBot="1">
      <c r="A150" s="166"/>
      <c r="B150" s="614"/>
      <c r="C150" s="147" t="s">
        <v>305</v>
      </c>
      <c r="D150" s="420">
        <v>15850</v>
      </c>
      <c r="E150" s="102">
        <v>262900</v>
      </c>
      <c r="F150" s="102">
        <v>163100</v>
      </c>
      <c r="G150" s="103">
        <v>99800</v>
      </c>
      <c r="K150" s="65"/>
    </row>
    <row r="151" spans="1:11">
      <c r="K151" s="65"/>
    </row>
    <row r="152" spans="1:11" ht="15">
      <c r="B152" s="318" t="s">
        <v>247</v>
      </c>
      <c r="D152" s="65"/>
      <c r="E152" s="303"/>
      <c r="K152" s="65"/>
    </row>
    <row r="153" spans="1:11">
      <c r="B153" s="268" t="s">
        <v>267</v>
      </c>
      <c r="K153" s="65"/>
    </row>
    <row r="154" spans="1:11">
      <c r="B154" s="268" t="s">
        <v>248</v>
      </c>
      <c r="C154" s="268"/>
      <c r="K154" s="246"/>
    </row>
    <row r="155" spans="1:11">
      <c r="B155" s="268" t="s">
        <v>144</v>
      </c>
      <c r="C155" s="268"/>
      <c r="K155" s="315"/>
    </row>
    <row r="156" spans="1:11">
      <c r="B156" s="268"/>
      <c r="C156" s="268"/>
      <c r="K156" s="315"/>
    </row>
    <row r="157" spans="1:11">
      <c r="B157" s="444" t="s">
        <v>199</v>
      </c>
      <c r="D157" s="445"/>
      <c r="E157" s="493"/>
      <c r="F157" s="493"/>
      <c r="G157" s="493"/>
      <c r="H157" s="445"/>
      <c r="K157" s="65"/>
    </row>
    <row r="158" spans="1:11">
      <c r="B158" s="220" t="s">
        <v>198</v>
      </c>
      <c r="D158" s="220"/>
      <c r="E158" s="487"/>
      <c r="F158" s="487"/>
      <c r="G158" s="487"/>
      <c r="H158" s="220"/>
      <c r="K158" s="65"/>
    </row>
    <row r="159" spans="1:11">
      <c r="B159" s="461" t="s">
        <v>120</v>
      </c>
      <c r="K159" s="65"/>
    </row>
    <row r="160" spans="1:11">
      <c r="B160" s="460" t="s">
        <v>192</v>
      </c>
      <c r="K160" s="65"/>
    </row>
    <row r="161" spans="2:11">
      <c r="B161" s="461" t="s">
        <v>142</v>
      </c>
      <c r="K161" s="80"/>
    </row>
    <row r="162" spans="2:11">
      <c r="B162" s="461"/>
      <c r="K162" s="65"/>
    </row>
    <row r="163" spans="2:11">
      <c r="B163" s="154" t="s">
        <v>308</v>
      </c>
      <c r="K163" s="65"/>
    </row>
    <row r="164" spans="2:11">
      <c r="K164" s="65"/>
    </row>
    <row r="165" spans="2:11">
      <c r="B165" s="65" t="s">
        <v>297</v>
      </c>
      <c r="K165" s="65"/>
    </row>
    <row r="166" spans="2:11">
      <c r="K166" s="137"/>
    </row>
    <row r="167" spans="2:11">
      <c r="K167" s="137"/>
    </row>
    <row r="168" spans="2:11">
      <c r="K168" s="137"/>
    </row>
    <row r="169" spans="2:11">
      <c r="K169" s="137"/>
    </row>
    <row r="170" spans="2:11">
      <c r="K170" s="65"/>
    </row>
    <row r="171" spans="2:11">
      <c r="K171" s="65"/>
    </row>
    <row r="172" spans="2:11">
      <c r="K172" s="65"/>
    </row>
    <row r="173" spans="2:11">
      <c r="K173" s="65"/>
    </row>
    <row r="174" spans="2:11">
      <c r="K174" s="246"/>
    </row>
    <row r="175" spans="2:11">
      <c r="K175" s="137"/>
    </row>
    <row r="176" spans="2:11">
      <c r="K176" s="137"/>
    </row>
    <row r="177" spans="11:11">
      <c r="K177" s="137"/>
    </row>
    <row r="178" spans="11:11">
      <c r="K178" s="65"/>
    </row>
    <row r="179" spans="11:11">
      <c r="K179" s="65"/>
    </row>
    <row r="180" spans="11:11">
      <c r="K180" s="65"/>
    </row>
    <row r="181" spans="11:11">
      <c r="K181" s="65"/>
    </row>
    <row r="182" spans="11:11">
      <c r="K182" s="246"/>
    </row>
    <row r="183" spans="11:11">
      <c r="K183" s="315"/>
    </row>
    <row r="184" spans="11:11">
      <c r="K184" s="315"/>
    </row>
    <row r="185" spans="11:11">
      <c r="K185" s="65"/>
    </row>
    <row r="186" spans="11:11">
      <c r="K186" s="65"/>
    </row>
    <row r="187" spans="11:11">
      <c r="K187" s="65"/>
    </row>
    <row r="188" spans="11:11">
      <c r="K188" s="65"/>
    </row>
    <row r="189" spans="11:11">
      <c r="K189" s="80"/>
    </row>
    <row r="190" spans="11:11">
      <c r="K190" s="65"/>
    </row>
    <row r="191" spans="11:11">
      <c r="K191" s="65"/>
    </row>
    <row r="192" spans="11:11">
      <c r="K192" s="65"/>
    </row>
    <row r="193" spans="11:11">
      <c r="K193" s="137"/>
    </row>
    <row r="194" spans="11:11">
      <c r="K194" s="137"/>
    </row>
    <row r="195" spans="11:11">
      <c r="K195" s="137"/>
    </row>
    <row r="196" spans="11:11">
      <c r="K196" s="137"/>
    </row>
    <row r="197" spans="11:11">
      <c r="K197" s="137"/>
    </row>
    <row r="198" spans="11:11">
      <c r="K198" s="65"/>
    </row>
    <row r="199" spans="11:11">
      <c r="K199" s="65"/>
    </row>
    <row r="200" spans="11:11">
      <c r="K200" s="65"/>
    </row>
    <row r="201" spans="11:11">
      <c r="K201" s="65"/>
    </row>
    <row r="202" spans="11:11">
      <c r="K202" s="246"/>
    </row>
    <row r="203" spans="11:11">
      <c r="K203" s="137"/>
    </row>
    <row r="204" spans="11:11">
      <c r="K204" s="137"/>
    </row>
    <row r="205" spans="11:11">
      <c r="K205" s="137"/>
    </row>
    <row r="206" spans="11:11">
      <c r="K206" s="65"/>
    </row>
    <row r="207" spans="11:11">
      <c r="K207" s="65"/>
    </row>
    <row r="208" spans="11:11">
      <c r="K208" s="65"/>
    </row>
    <row r="209" spans="11:11">
      <c r="K209" s="65"/>
    </row>
    <row r="210" spans="11:11">
      <c r="K210" s="246"/>
    </row>
    <row r="211" spans="11:11">
      <c r="K211" s="315"/>
    </row>
    <row r="212" spans="11:11">
      <c r="K212" s="315"/>
    </row>
    <row r="213" spans="11:11">
      <c r="K213" s="65"/>
    </row>
    <row r="214" spans="11:11">
      <c r="K214" s="65"/>
    </row>
    <row r="215" spans="11:11">
      <c r="K215" s="65"/>
    </row>
    <row r="216" spans="11:11">
      <c r="K216" s="65"/>
    </row>
    <row r="217" spans="11:11">
      <c r="K217" s="80"/>
    </row>
    <row r="218" spans="11:11">
      <c r="K218" s="65"/>
    </row>
    <row r="219" spans="11:11">
      <c r="K219" s="65"/>
    </row>
    <row r="220" spans="11:11">
      <c r="K220" s="65"/>
    </row>
    <row r="221" spans="11:11">
      <c r="K221" s="137"/>
    </row>
    <row r="222" spans="11:11">
      <c r="K222" s="137"/>
    </row>
    <row r="223" spans="11:11">
      <c r="K223" s="137"/>
    </row>
    <row r="224" spans="11:11">
      <c r="K224" s="137"/>
    </row>
    <row r="225" spans="11:11">
      <c r="K225" s="137"/>
    </row>
    <row r="226" spans="11:11">
      <c r="K226" s="65"/>
    </row>
    <row r="227" spans="11:11">
      <c r="K227" s="65"/>
    </row>
    <row r="228" spans="11:11">
      <c r="K228" s="65"/>
    </row>
    <row r="229" spans="11:11">
      <c r="K229" s="65"/>
    </row>
    <row r="230" spans="11:11">
      <c r="K230" s="246"/>
    </row>
    <row r="231" spans="11:11">
      <c r="K231" s="137"/>
    </row>
    <row r="232" spans="11:11">
      <c r="K232" s="137"/>
    </row>
    <row r="233" spans="11:11">
      <c r="K233" s="137"/>
    </row>
    <row r="234" spans="11:11">
      <c r="K234" s="65"/>
    </row>
    <row r="235" spans="11:11">
      <c r="K235" s="65"/>
    </row>
    <row r="236" spans="11:11">
      <c r="K236" s="65"/>
    </row>
    <row r="237" spans="11:11">
      <c r="K237" s="65"/>
    </row>
    <row r="238" spans="11:11">
      <c r="K238" s="246"/>
    </row>
    <row r="239" spans="11:11">
      <c r="K239" s="315"/>
    </row>
    <row r="240" spans="11:11">
      <c r="K240" s="315"/>
    </row>
    <row r="241" spans="11:11">
      <c r="K241" s="65"/>
    </row>
    <row r="242" spans="11:11">
      <c r="K242" s="65"/>
    </row>
    <row r="243" spans="11:11">
      <c r="K243" s="65"/>
    </row>
    <row r="244" spans="11:11">
      <c r="K244" s="65"/>
    </row>
    <row r="245" spans="11:11">
      <c r="K245" s="80"/>
    </row>
    <row r="246" spans="11:11">
      <c r="K246" s="65"/>
    </row>
    <row r="247" spans="11:11">
      <c r="K247" s="65"/>
    </row>
    <row r="248" spans="11:11">
      <c r="K248" s="65"/>
    </row>
    <row r="249" spans="11:11">
      <c r="K249" s="65"/>
    </row>
    <row r="250" spans="11:11">
      <c r="K250" s="137"/>
    </row>
    <row r="251" spans="11:11">
      <c r="K251" s="137"/>
    </row>
    <row r="252" spans="11:11">
      <c r="K252" s="137"/>
    </row>
    <row r="253" spans="11:11">
      <c r="K253" s="137"/>
    </row>
  </sheetData>
  <sheetProtection password="F7C1" sheet="1"/>
  <mergeCells count="17">
    <mergeCell ref="B3:G3"/>
    <mergeCell ref="B55:B65"/>
    <mergeCell ref="B5:G5"/>
    <mergeCell ref="B42:G42"/>
    <mergeCell ref="B29:B39"/>
    <mergeCell ref="B7:B17"/>
    <mergeCell ref="B18:B28"/>
    <mergeCell ref="B44:B54"/>
    <mergeCell ref="B81:B91"/>
    <mergeCell ref="B92:B102"/>
    <mergeCell ref="B118:B128"/>
    <mergeCell ref="B129:B139"/>
    <mergeCell ref="B140:B150"/>
    <mergeCell ref="B66:B76"/>
    <mergeCell ref="B103:B113"/>
    <mergeCell ref="B79:G79"/>
    <mergeCell ref="B116:G116"/>
  </mergeCells>
  <phoneticPr fontId="6" type="noConversion"/>
  <hyperlinks>
    <hyperlink ref="B163" location="' Table 1 GPMS by Practice Size'!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1" manualBreakCount="1">
    <brk id="78" max="7" man="1"/>
  </rowBreaks>
  <drawing r:id="rId1"/>
  <legacyDrawingHF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indexed="13"/>
    <pageSetUpPr autoPageBreaks="0"/>
  </sheetPr>
  <dimension ref="A1:N171"/>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9.5" style="123" customWidth="1"/>
    <col min="3" max="9" width="10.6640625" style="123" customWidth="1"/>
    <col min="10" max="10" width="13" style="123" customWidth="1"/>
    <col min="11" max="12" width="10.6640625" style="123" customWidth="1"/>
    <col min="13" max="13" width="10.6640625" style="65" customWidth="1"/>
    <col min="14" max="14" width="17.6640625" style="268" customWidth="1"/>
    <col min="15" max="16384" width="9.1640625" style="123"/>
  </cols>
  <sheetData>
    <row r="1" spans="1:14" ht="45.75" customHeight="1">
      <c r="B1" s="566" t="s">
        <v>39</v>
      </c>
    </row>
    <row r="3" spans="1:14" ht="62.25" customHeight="1">
      <c r="B3" s="619" t="s">
        <v>391</v>
      </c>
      <c r="C3" s="619"/>
      <c r="D3" s="619"/>
      <c r="E3" s="619"/>
      <c r="F3" s="619"/>
      <c r="G3" s="619"/>
      <c r="H3" s="619"/>
      <c r="I3" s="619"/>
      <c r="J3" s="619"/>
      <c r="K3" s="619"/>
      <c r="L3" s="619"/>
      <c r="M3" s="422"/>
    </row>
    <row r="4" spans="1:14" ht="14.25" customHeight="1" thickBot="1">
      <c r="B4" s="166"/>
      <c r="C4" s="166"/>
      <c r="D4" s="166"/>
      <c r="E4" s="166"/>
      <c r="F4" s="166"/>
      <c r="G4" s="166"/>
      <c r="H4" s="166"/>
      <c r="I4" s="166"/>
      <c r="J4" s="166"/>
      <c r="K4" s="166"/>
      <c r="L4" s="166"/>
    </row>
    <row r="5" spans="1:14" ht="20" customHeight="1" thickBot="1">
      <c r="A5" s="293"/>
      <c r="B5" s="615" t="s">
        <v>47</v>
      </c>
      <c r="C5" s="616"/>
      <c r="D5" s="616"/>
      <c r="E5" s="616"/>
      <c r="F5" s="616"/>
      <c r="G5" s="616"/>
      <c r="H5" s="616"/>
      <c r="I5" s="616"/>
      <c r="J5" s="616"/>
      <c r="K5" s="616"/>
      <c r="L5" s="617"/>
    </row>
    <row r="6" spans="1:14" ht="37" thickBot="1">
      <c r="A6" s="293"/>
      <c r="B6" s="406" t="s">
        <v>9</v>
      </c>
      <c r="C6" s="407" t="s">
        <v>117</v>
      </c>
      <c r="D6" s="408" t="s">
        <v>118</v>
      </c>
      <c r="E6" s="408" t="s">
        <v>21</v>
      </c>
      <c r="F6" s="408" t="s">
        <v>11</v>
      </c>
      <c r="G6" s="408" t="s">
        <v>12</v>
      </c>
      <c r="H6" s="408" t="s">
        <v>19</v>
      </c>
      <c r="I6" s="408" t="s">
        <v>165</v>
      </c>
      <c r="J6" s="408" t="s">
        <v>166</v>
      </c>
      <c r="K6" s="408" t="s">
        <v>167</v>
      </c>
      <c r="L6" s="409" t="s">
        <v>20</v>
      </c>
      <c r="M6" s="423"/>
    </row>
    <row r="7" spans="1:14" ht="12.75" customHeight="1">
      <c r="A7" s="293"/>
      <c r="B7" s="612" t="s">
        <v>24</v>
      </c>
      <c r="C7" s="297" t="s">
        <v>163</v>
      </c>
      <c r="D7" s="462">
        <v>149274</v>
      </c>
      <c r="E7" s="463">
        <v>16372</v>
      </c>
      <c r="F7" s="463">
        <v>12967</v>
      </c>
      <c r="G7" s="463">
        <v>73637</v>
      </c>
      <c r="H7" s="463">
        <v>3814</v>
      </c>
      <c r="I7" s="463">
        <v>3853</v>
      </c>
      <c r="J7" s="463">
        <v>4060</v>
      </c>
      <c r="K7" s="463">
        <v>30169</v>
      </c>
      <c r="L7" s="464">
        <v>4402</v>
      </c>
      <c r="N7" s="64"/>
    </row>
    <row r="8" spans="1:14" ht="12.75" customHeight="1">
      <c r="A8" s="293"/>
      <c r="B8" s="613"/>
      <c r="C8" s="465" t="s">
        <v>164</v>
      </c>
      <c r="D8" s="452" t="s">
        <v>31</v>
      </c>
      <c r="E8" s="452" t="s">
        <v>31</v>
      </c>
      <c r="F8" s="452" t="s">
        <v>31</v>
      </c>
      <c r="G8" s="452" t="s">
        <v>31</v>
      </c>
      <c r="H8" s="452" t="s">
        <v>31</v>
      </c>
      <c r="I8" s="452" t="s">
        <v>31</v>
      </c>
      <c r="J8" s="452" t="s">
        <v>31</v>
      </c>
      <c r="K8" s="452" t="s">
        <v>31</v>
      </c>
      <c r="L8" s="453" t="s">
        <v>31</v>
      </c>
      <c r="N8" s="64"/>
    </row>
    <row r="9" spans="1:14" ht="12.75" customHeight="1">
      <c r="A9" s="293"/>
      <c r="B9" s="613"/>
      <c r="C9" s="465" t="s">
        <v>8</v>
      </c>
      <c r="D9" s="313">
        <v>187130.94393668068</v>
      </c>
      <c r="E9" s="313">
        <v>18530.578407395878</v>
      </c>
      <c r="F9" s="313">
        <v>16847.627004499132</v>
      </c>
      <c r="G9" s="313">
        <v>102286.68684337116</v>
      </c>
      <c r="H9" s="313">
        <v>3994.8808315917549</v>
      </c>
      <c r="I9" s="313">
        <v>4280.6746718624308</v>
      </c>
      <c r="J9" s="313">
        <v>3976.7034089117597</v>
      </c>
      <c r="K9" s="313">
        <v>33577.589628952912</v>
      </c>
      <c r="L9" s="314">
        <v>3636.2031360532942</v>
      </c>
      <c r="N9" s="64"/>
    </row>
    <row r="10" spans="1:14" ht="12.75" customHeight="1">
      <c r="A10" s="293"/>
      <c r="B10" s="613"/>
      <c r="C10" s="138" t="s">
        <v>5</v>
      </c>
      <c r="D10" s="313">
        <v>192769.3945579963</v>
      </c>
      <c r="E10" s="313">
        <v>18078.94536784857</v>
      </c>
      <c r="F10" s="313">
        <v>18006.222202424891</v>
      </c>
      <c r="G10" s="313">
        <v>107580.04597788921</v>
      </c>
      <c r="H10" s="313">
        <v>4003.6492096622296</v>
      </c>
      <c r="I10" s="313">
        <v>3997.3316873265967</v>
      </c>
      <c r="J10" s="313">
        <v>4245.6594420546244</v>
      </c>
      <c r="K10" s="313">
        <v>33215.981927864188</v>
      </c>
      <c r="L10" s="314">
        <v>3641.5587598951311</v>
      </c>
      <c r="N10" s="64"/>
    </row>
    <row r="11" spans="1:14" ht="12.75" customHeight="1">
      <c r="A11" s="293"/>
      <c r="B11" s="613"/>
      <c r="C11" s="138" t="s">
        <v>6</v>
      </c>
      <c r="D11" s="313">
        <v>184165.69869729984</v>
      </c>
      <c r="E11" s="313">
        <v>17290.269796305067</v>
      </c>
      <c r="F11" s="313">
        <v>19432.500071056369</v>
      </c>
      <c r="G11" s="313">
        <v>106730.3412695405</v>
      </c>
      <c r="H11" s="313">
        <v>3244.2243439128374</v>
      </c>
      <c r="I11" s="313">
        <v>4115.877963050686</v>
      </c>
      <c r="J11" s="426" t="s">
        <v>18</v>
      </c>
      <c r="K11" s="313">
        <v>29823.274538133588</v>
      </c>
      <c r="L11" s="314">
        <v>3529.2107153008101</v>
      </c>
    </row>
    <row r="12" spans="1:14" ht="12.75" customHeight="1" thickBot="1">
      <c r="A12" s="293"/>
      <c r="B12" s="613"/>
      <c r="C12" s="298" t="s">
        <v>7</v>
      </c>
      <c r="D12" s="466">
        <v>186123.62055055588</v>
      </c>
      <c r="E12" s="466">
        <v>16000.918718898889</v>
      </c>
      <c r="F12" s="466">
        <v>19038.320725251455</v>
      </c>
      <c r="G12" s="466">
        <v>107862.79017469562</v>
      </c>
      <c r="H12" s="466">
        <v>3231.1339968237162</v>
      </c>
      <c r="I12" s="466">
        <v>4816.0700741132878</v>
      </c>
      <c r="J12" s="467" t="s">
        <v>18</v>
      </c>
      <c r="K12" s="466">
        <v>31756.476977236634</v>
      </c>
      <c r="L12" s="468">
        <v>3417.90987294865</v>
      </c>
    </row>
    <row r="13" spans="1:14" ht="12.75" customHeight="1">
      <c r="A13" s="293"/>
      <c r="B13" s="613"/>
      <c r="C13" s="301" t="s">
        <v>208</v>
      </c>
      <c r="D13" s="302">
        <v>183000</v>
      </c>
      <c r="E13" s="302">
        <v>17100</v>
      </c>
      <c r="F13" s="302">
        <v>20500</v>
      </c>
      <c r="G13" s="302">
        <v>105900</v>
      </c>
      <c r="H13" s="302">
        <v>3300</v>
      </c>
      <c r="I13" s="302">
        <v>3900</v>
      </c>
      <c r="J13" s="469" t="s">
        <v>18</v>
      </c>
      <c r="K13" s="302">
        <v>28400</v>
      </c>
      <c r="L13" s="308">
        <v>3800</v>
      </c>
    </row>
    <row r="14" spans="1:14" ht="12.75" customHeight="1">
      <c r="A14" s="293"/>
      <c r="B14" s="613"/>
      <c r="C14" s="138" t="s">
        <v>258</v>
      </c>
      <c r="D14" s="141">
        <v>187500</v>
      </c>
      <c r="E14" s="139">
        <v>17100</v>
      </c>
      <c r="F14" s="139">
        <v>20500</v>
      </c>
      <c r="G14" s="139">
        <v>110800</v>
      </c>
      <c r="H14" s="139">
        <v>3200</v>
      </c>
      <c r="I14" s="139">
        <v>2300</v>
      </c>
      <c r="J14" s="426" t="s">
        <v>18</v>
      </c>
      <c r="K14" s="139">
        <v>30200</v>
      </c>
      <c r="L14" s="140">
        <v>3500</v>
      </c>
    </row>
    <row r="15" spans="1:14" ht="12.75" customHeight="1">
      <c r="A15" s="293"/>
      <c r="B15" s="613"/>
      <c r="C15" s="138" t="s">
        <v>275</v>
      </c>
      <c r="D15" s="141">
        <v>193900</v>
      </c>
      <c r="E15" s="139">
        <v>17800</v>
      </c>
      <c r="F15" s="139">
        <v>23200</v>
      </c>
      <c r="G15" s="139">
        <v>114400</v>
      </c>
      <c r="H15" s="139">
        <v>3100</v>
      </c>
      <c r="I15" s="139">
        <v>2200</v>
      </c>
      <c r="J15" s="426" t="s">
        <v>18</v>
      </c>
      <c r="K15" s="139">
        <v>29800</v>
      </c>
      <c r="L15" s="140">
        <v>3200</v>
      </c>
    </row>
    <row r="16" spans="1:14" ht="12.75" customHeight="1">
      <c r="A16" s="293"/>
      <c r="B16" s="613"/>
      <c r="C16" s="144" t="s">
        <v>291</v>
      </c>
      <c r="D16" s="141">
        <v>194300</v>
      </c>
      <c r="E16" s="139">
        <v>19000</v>
      </c>
      <c r="F16" s="139">
        <v>24400</v>
      </c>
      <c r="G16" s="139">
        <v>112500</v>
      </c>
      <c r="H16" s="139">
        <v>3100</v>
      </c>
      <c r="I16" s="139">
        <v>2400</v>
      </c>
      <c r="J16" s="427" t="s">
        <v>18</v>
      </c>
      <c r="K16" s="139">
        <v>29200</v>
      </c>
      <c r="L16" s="140">
        <v>3700</v>
      </c>
    </row>
    <row r="17" spans="1:14" ht="12.75" customHeight="1" thickBot="1">
      <c r="A17" s="293"/>
      <c r="B17" s="614"/>
      <c r="C17" s="147" t="s">
        <v>305</v>
      </c>
      <c r="D17" s="141">
        <v>196200</v>
      </c>
      <c r="E17" s="139">
        <v>18900</v>
      </c>
      <c r="F17" s="139">
        <v>26100</v>
      </c>
      <c r="G17" s="139">
        <v>112600</v>
      </c>
      <c r="H17" s="139">
        <v>3000</v>
      </c>
      <c r="I17" s="139">
        <v>2500</v>
      </c>
      <c r="J17" s="427" t="s">
        <v>18</v>
      </c>
      <c r="K17" s="139">
        <v>29900</v>
      </c>
      <c r="L17" s="140">
        <v>3200</v>
      </c>
    </row>
    <row r="18" spans="1:14" ht="12.75" customHeight="1">
      <c r="A18" s="293"/>
      <c r="B18" s="612" t="s">
        <v>123</v>
      </c>
      <c r="C18" s="297" t="s">
        <v>163</v>
      </c>
      <c r="D18" s="470">
        <v>282077</v>
      </c>
      <c r="E18" s="470">
        <v>17180</v>
      </c>
      <c r="F18" s="470">
        <v>11698</v>
      </c>
      <c r="G18" s="470">
        <v>79215</v>
      </c>
      <c r="H18" s="470">
        <v>3915</v>
      </c>
      <c r="I18" s="470">
        <v>4061</v>
      </c>
      <c r="J18" s="470">
        <v>4855</v>
      </c>
      <c r="K18" s="470">
        <v>156645</v>
      </c>
      <c r="L18" s="471">
        <v>4507</v>
      </c>
      <c r="N18" s="472"/>
    </row>
    <row r="19" spans="1:14" ht="12.75" customHeight="1">
      <c r="A19" s="293"/>
      <c r="B19" s="613"/>
      <c r="C19" s="465" t="s">
        <v>164</v>
      </c>
      <c r="D19" s="452" t="s">
        <v>31</v>
      </c>
      <c r="E19" s="452" t="s">
        <v>31</v>
      </c>
      <c r="F19" s="452" t="s">
        <v>31</v>
      </c>
      <c r="G19" s="452" t="s">
        <v>31</v>
      </c>
      <c r="H19" s="452" t="s">
        <v>31</v>
      </c>
      <c r="I19" s="452" t="s">
        <v>31</v>
      </c>
      <c r="J19" s="452" t="s">
        <v>31</v>
      </c>
      <c r="K19" s="452" t="s">
        <v>31</v>
      </c>
      <c r="L19" s="453" t="s">
        <v>31</v>
      </c>
      <c r="N19" s="473"/>
    </row>
    <row r="20" spans="1:14" ht="12.75" customHeight="1">
      <c r="A20" s="293"/>
      <c r="B20" s="613"/>
      <c r="C20" s="465" t="s">
        <v>8</v>
      </c>
      <c r="D20" s="313">
        <v>327166.08230254613</v>
      </c>
      <c r="E20" s="313">
        <v>20517.983202579777</v>
      </c>
      <c r="F20" s="313">
        <v>16709.39741059826</v>
      </c>
      <c r="G20" s="313">
        <v>112361.73326274246</v>
      </c>
      <c r="H20" s="313">
        <v>4771.6455696202538</v>
      </c>
      <c r="I20" s="313">
        <v>5346.7255137892862</v>
      </c>
      <c r="J20" s="313">
        <v>5162.2965298166255</v>
      </c>
      <c r="K20" s="313">
        <v>158574.6805602349</v>
      </c>
      <c r="L20" s="314">
        <v>3721.6203012947008</v>
      </c>
      <c r="N20" s="473"/>
    </row>
    <row r="21" spans="1:14" ht="12.75" customHeight="1">
      <c r="A21" s="293"/>
      <c r="B21" s="613"/>
      <c r="C21" s="138" t="s">
        <v>5</v>
      </c>
      <c r="D21" s="313">
        <v>339036.95769251825</v>
      </c>
      <c r="E21" s="313">
        <v>19412.980570302665</v>
      </c>
      <c r="F21" s="313">
        <v>17185.784576651524</v>
      </c>
      <c r="G21" s="313">
        <v>129094.99534781896</v>
      </c>
      <c r="H21" s="313">
        <v>4612.4108149526573</v>
      </c>
      <c r="I21" s="313">
        <v>5499.9324065458914</v>
      </c>
      <c r="J21" s="313">
        <v>4869.6651524273439</v>
      </c>
      <c r="K21" s="313">
        <v>154233.00580154345</v>
      </c>
      <c r="L21" s="314">
        <v>4128.1832412019048</v>
      </c>
    </row>
    <row r="22" spans="1:14" ht="12.75" customHeight="1">
      <c r="A22" s="293"/>
      <c r="B22" s="613"/>
      <c r="C22" s="138" t="s">
        <v>6</v>
      </c>
      <c r="D22" s="313">
        <v>296225.89187878784</v>
      </c>
      <c r="E22" s="313">
        <v>15177.901393939394</v>
      </c>
      <c r="F22" s="313">
        <v>19132.579636363633</v>
      </c>
      <c r="G22" s="313">
        <v>122096.77545454545</v>
      </c>
      <c r="H22" s="313">
        <v>3295.3796363636366</v>
      </c>
      <c r="I22" s="313">
        <v>3635.8491515151513</v>
      </c>
      <c r="J22" s="426" t="s">
        <v>18</v>
      </c>
      <c r="K22" s="313">
        <v>129111.35187878787</v>
      </c>
      <c r="L22" s="314">
        <v>3776.0547272727276</v>
      </c>
    </row>
    <row r="23" spans="1:14" ht="12.75" customHeight="1" thickBot="1">
      <c r="A23" s="293"/>
      <c r="B23" s="613"/>
      <c r="C23" s="298" t="s">
        <v>7</v>
      </c>
      <c r="D23" s="305">
        <v>304414.80333333334</v>
      </c>
      <c r="E23" s="466">
        <v>13715.073259259259</v>
      </c>
      <c r="F23" s="466">
        <v>20384.780740740742</v>
      </c>
      <c r="G23" s="466">
        <v>131351.0322962963</v>
      </c>
      <c r="H23" s="466">
        <v>2699.7794814814815</v>
      </c>
      <c r="I23" s="466">
        <v>6484.2245925925927</v>
      </c>
      <c r="J23" s="467" t="s">
        <v>18</v>
      </c>
      <c r="K23" s="466">
        <v>126525.56822222222</v>
      </c>
      <c r="L23" s="468">
        <v>3254.3448148148145</v>
      </c>
    </row>
    <row r="24" spans="1:14" ht="12.75" customHeight="1">
      <c r="A24" s="293"/>
      <c r="B24" s="613"/>
      <c r="C24" s="301" t="s">
        <v>208</v>
      </c>
      <c r="D24" s="302">
        <v>312400</v>
      </c>
      <c r="E24" s="414">
        <v>15900</v>
      </c>
      <c r="F24" s="414">
        <v>24300</v>
      </c>
      <c r="G24" s="414">
        <v>135400</v>
      </c>
      <c r="H24" s="414">
        <v>3300</v>
      </c>
      <c r="I24" s="414">
        <v>5000</v>
      </c>
      <c r="J24" s="469" t="s">
        <v>18</v>
      </c>
      <c r="K24" s="414">
        <v>124300</v>
      </c>
      <c r="L24" s="415">
        <v>4100</v>
      </c>
    </row>
    <row r="25" spans="1:14" ht="12.75" customHeight="1">
      <c r="A25" s="293"/>
      <c r="B25" s="613"/>
      <c r="C25" s="138" t="s">
        <v>258</v>
      </c>
      <c r="D25" s="141">
        <v>305400</v>
      </c>
      <c r="E25" s="139">
        <v>16200</v>
      </c>
      <c r="F25" s="139">
        <v>21100</v>
      </c>
      <c r="G25" s="139">
        <v>137500</v>
      </c>
      <c r="H25" s="139">
        <v>2900</v>
      </c>
      <c r="I25" s="139">
        <v>4000</v>
      </c>
      <c r="J25" s="426" t="s">
        <v>18</v>
      </c>
      <c r="K25" s="139">
        <v>120300</v>
      </c>
      <c r="L25" s="140">
        <v>3500</v>
      </c>
      <c r="N25" s="474"/>
    </row>
    <row r="26" spans="1:14" ht="12.75" customHeight="1">
      <c r="A26" s="293"/>
      <c r="B26" s="613"/>
      <c r="C26" s="138" t="s">
        <v>275</v>
      </c>
      <c r="D26" s="141">
        <v>310500</v>
      </c>
      <c r="E26" s="139">
        <v>15400</v>
      </c>
      <c r="F26" s="139">
        <v>25000</v>
      </c>
      <c r="G26" s="139">
        <v>136200</v>
      </c>
      <c r="H26" s="139">
        <v>2800</v>
      </c>
      <c r="I26" s="139">
        <v>3400</v>
      </c>
      <c r="J26" s="426" t="s">
        <v>18</v>
      </c>
      <c r="K26" s="139">
        <v>124300</v>
      </c>
      <c r="L26" s="140">
        <v>3500</v>
      </c>
      <c r="N26" s="474"/>
    </row>
    <row r="27" spans="1:14" ht="12.75" customHeight="1">
      <c r="A27" s="293"/>
      <c r="B27" s="613"/>
      <c r="C27" s="144" t="s">
        <v>291</v>
      </c>
      <c r="D27" s="141">
        <v>319600</v>
      </c>
      <c r="E27" s="139">
        <v>17700</v>
      </c>
      <c r="F27" s="139">
        <v>25400</v>
      </c>
      <c r="G27" s="139">
        <v>140800</v>
      </c>
      <c r="H27" s="139">
        <v>2600</v>
      </c>
      <c r="I27" s="139">
        <v>2900</v>
      </c>
      <c r="J27" s="427" t="s">
        <v>18</v>
      </c>
      <c r="K27" s="139">
        <v>122800</v>
      </c>
      <c r="L27" s="140">
        <v>7400</v>
      </c>
      <c r="N27" s="474"/>
    </row>
    <row r="28" spans="1:14" ht="12.75" customHeight="1" thickBot="1">
      <c r="A28" s="293"/>
      <c r="B28" s="614"/>
      <c r="C28" s="147" t="s">
        <v>305</v>
      </c>
      <c r="D28" s="141">
        <v>317100</v>
      </c>
      <c r="E28" s="139">
        <v>18500</v>
      </c>
      <c r="F28" s="139">
        <v>24600</v>
      </c>
      <c r="G28" s="139">
        <v>143000</v>
      </c>
      <c r="H28" s="139">
        <v>2600</v>
      </c>
      <c r="I28" s="139">
        <v>4000</v>
      </c>
      <c r="J28" s="427" t="s">
        <v>18</v>
      </c>
      <c r="K28" s="139">
        <v>121300</v>
      </c>
      <c r="L28" s="140">
        <v>3100</v>
      </c>
      <c r="N28" s="474"/>
    </row>
    <row r="29" spans="1:14" ht="12.75" customHeight="1">
      <c r="A29" s="293"/>
      <c r="B29" s="612" t="s">
        <v>124</v>
      </c>
      <c r="C29" s="297" t="s">
        <v>174</v>
      </c>
      <c r="D29" s="451" t="s">
        <v>31</v>
      </c>
      <c r="E29" s="451" t="s">
        <v>31</v>
      </c>
      <c r="F29" s="451" t="s">
        <v>31</v>
      </c>
      <c r="G29" s="451" t="s">
        <v>31</v>
      </c>
      <c r="H29" s="451" t="s">
        <v>31</v>
      </c>
      <c r="I29" s="451" t="s">
        <v>31</v>
      </c>
      <c r="J29" s="451" t="s">
        <v>31</v>
      </c>
      <c r="K29" s="451" t="s">
        <v>31</v>
      </c>
      <c r="L29" s="458" t="s">
        <v>31</v>
      </c>
    </row>
    <row r="30" spans="1:14" ht="12.75" customHeight="1">
      <c r="A30" s="293"/>
      <c r="B30" s="613"/>
      <c r="C30" s="465" t="s">
        <v>175</v>
      </c>
      <c r="D30" s="452" t="s">
        <v>31</v>
      </c>
      <c r="E30" s="452" t="s">
        <v>31</v>
      </c>
      <c r="F30" s="452" t="s">
        <v>31</v>
      </c>
      <c r="G30" s="452" t="s">
        <v>31</v>
      </c>
      <c r="H30" s="452" t="s">
        <v>31</v>
      </c>
      <c r="I30" s="452" t="s">
        <v>31</v>
      </c>
      <c r="J30" s="452" t="s">
        <v>31</v>
      </c>
      <c r="K30" s="452" t="s">
        <v>31</v>
      </c>
      <c r="L30" s="453" t="s">
        <v>31</v>
      </c>
    </row>
    <row r="31" spans="1:14" ht="12.75" customHeight="1">
      <c r="A31" s="293"/>
      <c r="B31" s="613"/>
      <c r="C31" s="465" t="s">
        <v>8</v>
      </c>
      <c r="D31" s="313">
        <v>174291.32032091226</v>
      </c>
      <c r="E31" s="313">
        <v>18348.356074914827</v>
      </c>
      <c r="F31" s="313">
        <v>16860.301080298668</v>
      </c>
      <c r="G31" s="313">
        <v>101362.92009849782</v>
      </c>
      <c r="H31" s="313">
        <v>3923.6603722793948</v>
      </c>
      <c r="I31" s="313">
        <v>4182.9299791707117</v>
      </c>
      <c r="J31" s="313">
        <v>3867.9980538737182</v>
      </c>
      <c r="K31" s="313">
        <v>22116.783295970065</v>
      </c>
      <c r="L31" s="314">
        <v>3628.371357081076</v>
      </c>
    </row>
    <row r="32" spans="1:14" ht="12.75" customHeight="1">
      <c r="A32" s="293"/>
      <c r="B32" s="613"/>
      <c r="C32" s="138" t="s">
        <v>5</v>
      </c>
      <c r="D32" s="313">
        <v>180479.47799734192</v>
      </c>
      <c r="E32" s="313">
        <v>17966.855024810186</v>
      </c>
      <c r="F32" s="313">
        <v>18075.158265540282</v>
      </c>
      <c r="G32" s="313">
        <v>105772.28404560106</v>
      </c>
      <c r="H32" s="313">
        <v>3952.4989123986552</v>
      </c>
      <c r="I32" s="313">
        <v>3871.0778750155205</v>
      </c>
      <c r="J32" s="313">
        <v>4193.2282813139509</v>
      </c>
      <c r="K32" s="313">
        <v>23047.704738078926</v>
      </c>
      <c r="L32" s="314">
        <v>3600.6708545833308</v>
      </c>
    </row>
    <row r="33" spans="1:14" ht="12.75" customHeight="1">
      <c r="A33" s="293"/>
      <c r="B33" s="613"/>
      <c r="C33" s="138" t="s">
        <v>6</v>
      </c>
      <c r="D33" s="313">
        <v>174664.19208119219</v>
      </c>
      <c r="E33" s="313">
        <v>17469.376058581707</v>
      </c>
      <c r="F33" s="313">
        <v>19457.930118191161</v>
      </c>
      <c r="G33" s="313">
        <v>105427.43189619732</v>
      </c>
      <c r="H33" s="313">
        <v>3239.8869218910586</v>
      </c>
      <c r="I33" s="313">
        <v>4156.5792754367931</v>
      </c>
      <c r="J33" s="426" t="s">
        <v>18</v>
      </c>
      <c r="K33" s="313">
        <v>21404.706829393628</v>
      </c>
      <c r="L33" s="314">
        <v>3508.2809815005139</v>
      </c>
    </row>
    <row r="34" spans="1:14" ht="12.75" customHeight="1" thickBot="1">
      <c r="A34" s="293"/>
      <c r="B34" s="613"/>
      <c r="C34" s="298" t="s">
        <v>7</v>
      </c>
      <c r="D34" s="466">
        <v>177019.11104332953</v>
      </c>
      <c r="E34" s="466">
        <v>16176.853232611174</v>
      </c>
      <c r="F34" s="466">
        <v>18934.687827822123</v>
      </c>
      <c r="G34" s="466">
        <v>106054.97222348917</v>
      </c>
      <c r="H34" s="466">
        <v>3272.0307240592933</v>
      </c>
      <c r="I34" s="466">
        <v>4687.6773375142538</v>
      </c>
      <c r="J34" s="467" t="s">
        <v>18</v>
      </c>
      <c r="K34" s="466">
        <v>24462.390706955528</v>
      </c>
      <c r="L34" s="468">
        <v>3430.4989737742303</v>
      </c>
    </row>
    <row r="35" spans="1:14" ht="12.75" customHeight="1">
      <c r="A35" s="293"/>
      <c r="B35" s="613"/>
      <c r="C35" s="301" t="s">
        <v>208</v>
      </c>
      <c r="D35" s="414">
        <v>173700</v>
      </c>
      <c r="E35" s="414">
        <v>17200</v>
      </c>
      <c r="F35" s="414">
        <v>20200</v>
      </c>
      <c r="G35" s="414">
        <v>103800</v>
      </c>
      <c r="H35" s="414">
        <v>3300</v>
      </c>
      <c r="I35" s="414">
        <v>3800</v>
      </c>
      <c r="J35" s="469" t="s">
        <v>18</v>
      </c>
      <c r="K35" s="475">
        <v>21500</v>
      </c>
      <c r="L35" s="415">
        <v>3800</v>
      </c>
      <c r="N35" s="64"/>
    </row>
    <row r="36" spans="1:14" ht="12.75" customHeight="1">
      <c r="A36" s="293"/>
      <c r="B36" s="613"/>
      <c r="C36" s="138" t="s">
        <v>258</v>
      </c>
      <c r="D36" s="141">
        <v>178300</v>
      </c>
      <c r="E36" s="139">
        <v>17200</v>
      </c>
      <c r="F36" s="139">
        <v>20400</v>
      </c>
      <c r="G36" s="139">
        <v>108700</v>
      </c>
      <c r="H36" s="139">
        <v>3300</v>
      </c>
      <c r="I36" s="139">
        <v>2100</v>
      </c>
      <c r="J36" s="426" t="s">
        <v>18</v>
      </c>
      <c r="K36" s="139">
        <v>23100</v>
      </c>
      <c r="L36" s="140">
        <v>3500</v>
      </c>
      <c r="N36" s="64"/>
    </row>
    <row r="37" spans="1:14" ht="12.75" customHeight="1">
      <c r="A37" s="166"/>
      <c r="B37" s="613"/>
      <c r="C37" s="138" t="s">
        <v>275</v>
      </c>
      <c r="D37" s="141">
        <v>185100</v>
      </c>
      <c r="E37" s="139">
        <v>18000</v>
      </c>
      <c r="F37" s="139">
        <v>23100</v>
      </c>
      <c r="G37" s="139">
        <v>112800</v>
      </c>
      <c r="H37" s="139">
        <v>3200</v>
      </c>
      <c r="I37" s="139">
        <v>2100</v>
      </c>
      <c r="J37" s="426" t="s">
        <v>18</v>
      </c>
      <c r="K37" s="139">
        <v>22800</v>
      </c>
      <c r="L37" s="140">
        <v>3200</v>
      </c>
      <c r="N37" s="137"/>
    </row>
    <row r="38" spans="1:14" ht="12.75" customHeight="1">
      <c r="A38" s="166"/>
      <c r="B38" s="613"/>
      <c r="C38" s="144" t="s">
        <v>291</v>
      </c>
      <c r="D38" s="141">
        <v>186100</v>
      </c>
      <c r="E38" s="139">
        <v>19100</v>
      </c>
      <c r="F38" s="139">
        <v>24300</v>
      </c>
      <c r="G38" s="139">
        <v>110700</v>
      </c>
      <c r="H38" s="139">
        <v>3200</v>
      </c>
      <c r="I38" s="139">
        <v>2300</v>
      </c>
      <c r="J38" s="427" t="s">
        <v>18</v>
      </c>
      <c r="K38" s="139">
        <v>23100</v>
      </c>
      <c r="L38" s="140">
        <v>3400</v>
      </c>
      <c r="N38" s="137"/>
    </row>
    <row r="39" spans="1:14" ht="12.75" customHeight="1" thickBot="1">
      <c r="A39" s="166"/>
      <c r="B39" s="614"/>
      <c r="C39" s="147" t="s">
        <v>305</v>
      </c>
      <c r="D39" s="102">
        <v>186700</v>
      </c>
      <c r="E39" s="275">
        <v>18900</v>
      </c>
      <c r="F39" s="275">
        <v>26200</v>
      </c>
      <c r="G39" s="275">
        <v>110200</v>
      </c>
      <c r="H39" s="275">
        <v>3000</v>
      </c>
      <c r="I39" s="275">
        <v>2400</v>
      </c>
      <c r="J39" s="428" t="s">
        <v>18</v>
      </c>
      <c r="K39" s="275">
        <v>22700</v>
      </c>
      <c r="L39" s="276">
        <v>3200</v>
      </c>
    </row>
    <row r="40" spans="1:14">
      <c r="C40" s="166"/>
      <c r="G40" s="58"/>
      <c r="H40" s="58"/>
      <c r="I40" s="58"/>
      <c r="J40" s="58"/>
      <c r="K40" s="64"/>
      <c r="L40" s="64"/>
    </row>
    <row r="41" spans="1:14" ht="13" thickBot="1">
      <c r="B41" s="220"/>
      <c r="C41" s="220"/>
      <c r="D41" s="220"/>
      <c r="E41" s="220"/>
      <c r="F41" s="220"/>
      <c r="G41" s="220"/>
    </row>
    <row r="42" spans="1:14" ht="20" customHeight="1" thickBot="1">
      <c r="B42" s="615" t="s">
        <v>48</v>
      </c>
      <c r="C42" s="616"/>
      <c r="D42" s="616"/>
      <c r="E42" s="616"/>
      <c r="F42" s="616"/>
      <c r="G42" s="616"/>
      <c r="H42" s="616"/>
      <c r="I42" s="616"/>
      <c r="J42" s="616"/>
      <c r="K42" s="616"/>
      <c r="L42" s="617"/>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row>
    <row r="44" spans="1:14">
      <c r="A44" s="293"/>
      <c r="B44" s="612" t="s">
        <v>24</v>
      </c>
      <c r="C44" s="297" t="s">
        <v>163</v>
      </c>
      <c r="D44" s="462">
        <v>118949</v>
      </c>
      <c r="E44" s="463">
        <v>12867</v>
      </c>
      <c r="F44" s="463">
        <v>10858</v>
      </c>
      <c r="G44" s="463">
        <v>58038</v>
      </c>
      <c r="H44" s="463">
        <v>2409</v>
      </c>
      <c r="I44" s="463">
        <v>2583</v>
      </c>
      <c r="J44" s="463">
        <v>1519</v>
      </c>
      <c r="K44" s="463">
        <v>27652</v>
      </c>
      <c r="L44" s="464">
        <v>3022</v>
      </c>
      <c r="N44" s="472"/>
    </row>
    <row r="45" spans="1:14">
      <c r="A45" s="293"/>
      <c r="B45" s="613"/>
      <c r="C45" s="465" t="s">
        <v>164</v>
      </c>
      <c r="D45" s="452" t="s">
        <v>31</v>
      </c>
      <c r="E45" s="452" t="s">
        <v>31</v>
      </c>
      <c r="F45" s="452" t="s">
        <v>31</v>
      </c>
      <c r="G45" s="452" t="s">
        <v>31</v>
      </c>
      <c r="H45" s="452" t="s">
        <v>31</v>
      </c>
      <c r="I45" s="452" t="s">
        <v>31</v>
      </c>
      <c r="J45" s="452" t="s">
        <v>31</v>
      </c>
      <c r="K45" s="452" t="s">
        <v>31</v>
      </c>
      <c r="L45" s="453" t="s">
        <v>31</v>
      </c>
      <c r="N45" s="64"/>
    </row>
    <row r="46" spans="1:14">
      <c r="A46" s="293"/>
      <c r="B46" s="613"/>
      <c r="C46" s="465" t="s">
        <v>8</v>
      </c>
      <c r="D46" s="313">
        <v>139265.15185697752</v>
      </c>
      <c r="E46" s="313">
        <v>13450.037068675032</v>
      </c>
      <c r="F46" s="313">
        <v>12268.305409972434</v>
      </c>
      <c r="G46" s="313">
        <v>74439.234899662668</v>
      </c>
      <c r="H46" s="313">
        <v>2388.4534956735397</v>
      </c>
      <c r="I46" s="313">
        <v>3194.456176475343</v>
      </c>
      <c r="J46" s="313">
        <v>1450.4643693339156</v>
      </c>
      <c r="K46" s="313">
        <v>29433.969198134382</v>
      </c>
      <c r="L46" s="314">
        <v>2640.2312402935954</v>
      </c>
      <c r="N46" s="64"/>
    </row>
    <row r="47" spans="1:14">
      <c r="A47" s="293"/>
      <c r="B47" s="613"/>
      <c r="C47" s="138" t="s">
        <v>5</v>
      </c>
      <c r="D47" s="313">
        <v>147181.86915700143</v>
      </c>
      <c r="E47" s="313">
        <v>13556.544828764487</v>
      </c>
      <c r="F47" s="313">
        <v>13143.220216210999</v>
      </c>
      <c r="G47" s="313">
        <v>80595.476899280198</v>
      </c>
      <c r="H47" s="313">
        <v>2452.4313616806498</v>
      </c>
      <c r="I47" s="313">
        <v>3235.1633568133593</v>
      </c>
      <c r="J47" s="313">
        <v>1482.1007393534537</v>
      </c>
      <c r="K47" s="313">
        <v>30324.625540755736</v>
      </c>
      <c r="L47" s="314">
        <v>2392.3062167509393</v>
      </c>
      <c r="N47" s="64"/>
    </row>
    <row r="48" spans="1:14">
      <c r="A48" s="293"/>
      <c r="B48" s="613"/>
      <c r="C48" s="138" t="s">
        <v>6</v>
      </c>
      <c r="D48" s="313">
        <v>145889.96672300081</v>
      </c>
      <c r="E48" s="313">
        <v>13294.610034350095</v>
      </c>
      <c r="F48" s="313">
        <v>14118.640322890904</v>
      </c>
      <c r="G48" s="313">
        <v>83546.996464688098</v>
      </c>
      <c r="H48" s="313">
        <v>1900.5674457268483</v>
      </c>
      <c r="I48" s="313">
        <v>3147.5103915910968</v>
      </c>
      <c r="J48" s="426" t="s">
        <v>18</v>
      </c>
      <c r="K48" s="313">
        <v>27452.623961253092</v>
      </c>
      <c r="L48" s="314">
        <v>2429.0181011266836</v>
      </c>
    </row>
    <row r="49" spans="1:14" ht="13" thickBot="1">
      <c r="A49" s="293"/>
      <c r="B49" s="613"/>
      <c r="C49" s="298" t="s">
        <v>7</v>
      </c>
      <c r="D49" s="466">
        <v>150658.89615995463</v>
      </c>
      <c r="E49" s="466">
        <v>13543.724391661939</v>
      </c>
      <c r="F49" s="466">
        <v>15454.374248440159</v>
      </c>
      <c r="G49" s="466">
        <v>87382.076120249563</v>
      </c>
      <c r="H49" s="466">
        <v>1931.9964861032327</v>
      </c>
      <c r="I49" s="466">
        <v>4136.8485734543392</v>
      </c>
      <c r="J49" s="467" t="s">
        <v>18</v>
      </c>
      <c r="K49" s="476">
        <v>25855.066144356213</v>
      </c>
      <c r="L49" s="468">
        <v>2354.8101942711291</v>
      </c>
    </row>
    <row r="50" spans="1:14">
      <c r="A50" s="293"/>
      <c r="B50" s="613"/>
      <c r="C50" s="301" t="s">
        <v>208</v>
      </c>
      <c r="D50" s="414">
        <v>156900</v>
      </c>
      <c r="E50" s="414">
        <v>14100</v>
      </c>
      <c r="F50" s="414">
        <v>16600</v>
      </c>
      <c r="G50" s="414">
        <v>90600</v>
      </c>
      <c r="H50" s="414">
        <v>1900</v>
      </c>
      <c r="I50" s="414">
        <v>2900</v>
      </c>
      <c r="J50" s="469" t="s">
        <v>18</v>
      </c>
      <c r="K50" s="414">
        <v>28300</v>
      </c>
      <c r="L50" s="415">
        <v>2500</v>
      </c>
    </row>
    <row r="51" spans="1:14">
      <c r="A51" s="293"/>
      <c r="B51" s="613"/>
      <c r="C51" s="138" t="s">
        <v>258</v>
      </c>
      <c r="D51" s="141">
        <v>160300</v>
      </c>
      <c r="E51" s="139">
        <v>14700</v>
      </c>
      <c r="F51" s="139">
        <v>18500</v>
      </c>
      <c r="G51" s="139">
        <v>93200</v>
      </c>
      <c r="H51" s="139">
        <v>1800</v>
      </c>
      <c r="I51" s="139">
        <v>1800</v>
      </c>
      <c r="J51" s="426" t="s">
        <v>18</v>
      </c>
      <c r="K51" s="139">
        <v>27900</v>
      </c>
      <c r="L51" s="140">
        <v>2400</v>
      </c>
    </row>
    <row r="52" spans="1:14">
      <c r="A52" s="293"/>
      <c r="B52" s="613"/>
      <c r="C52" s="138" t="s">
        <v>275</v>
      </c>
      <c r="D52" s="141">
        <v>161100</v>
      </c>
      <c r="E52" s="139">
        <v>14700</v>
      </c>
      <c r="F52" s="139">
        <v>18800</v>
      </c>
      <c r="G52" s="139">
        <v>93700</v>
      </c>
      <c r="H52" s="139">
        <v>1800</v>
      </c>
      <c r="I52" s="139">
        <v>1700</v>
      </c>
      <c r="J52" s="426" t="s">
        <v>18</v>
      </c>
      <c r="K52" s="139">
        <v>28000</v>
      </c>
      <c r="L52" s="140">
        <v>2300</v>
      </c>
    </row>
    <row r="53" spans="1:14">
      <c r="A53" s="293"/>
      <c r="B53" s="613"/>
      <c r="C53" s="144" t="s">
        <v>291</v>
      </c>
      <c r="D53" s="141">
        <v>157900</v>
      </c>
      <c r="E53" s="139">
        <v>14900</v>
      </c>
      <c r="F53" s="139">
        <v>19200</v>
      </c>
      <c r="G53" s="139">
        <v>90100</v>
      </c>
      <c r="H53" s="139">
        <v>1900</v>
      </c>
      <c r="I53" s="139">
        <v>1500</v>
      </c>
      <c r="J53" s="427" t="s">
        <v>18</v>
      </c>
      <c r="K53" s="139">
        <v>28000</v>
      </c>
      <c r="L53" s="140">
        <v>2200</v>
      </c>
    </row>
    <row r="54" spans="1:14" ht="13" thickBot="1">
      <c r="A54" s="293"/>
      <c r="B54" s="614"/>
      <c r="C54" s="147" t="s">
        <v>305</v>
      </c>
      <c r="D54" s="141">
        <v>162400</v>
      </c>
      <c r="E54" s="139">
        <v>15400</v>
      </c>
      <c r="F54" s="139">
        <v>20800</v>
      </c>
      <c r="G54" s="139">
        <v>93100</v>
      </c>
      <c r="H54" s="139">
        <v>1900</v>
      </c>
      <c r="I54" s="139">
        <v>1600</v>
      </c>
      <c r="J54" s="427" t="s">
        <v>18</v>
      </c>
      <c r="K54" s="139">
        <v>27400</v>
      </c>
      <c r="L54" s="140">
        <v>2200</v>
      </c>
    </row>
    <row r="55" spans="1:14">
      <c r="A55" s="293"/>
      <c r="B55" s="612" t="s">
        <v>123</v>
      </c>
      <c r="C55" s="297" t="s">
        <v>163</v>
      </c>
      <c r="D55" s="470">
        <v>216655</v>
      </c>
      <c r="E55" s="470">
        <v>13549</v>
      </c>
      <c r="F55" s="470">
        <v>10500</v>
      </c>
      <c r="G55" s="470">
        <v>61411</v>
      </c>
      <c r="H55" s="470">
        <v>2559</v>
      </c>
      <c r="I55" s="470">
        <v>3283</v>
      </c>
      <c r="J55" s="470">
        <v>1620</v>
      </c>
      <c r="K55" s="135">
        <v>119970</v>
      </c>
      <c r="L55" s="136">
        <v>3764</v>
      </c>
      <c r="N55" s="472"/>
    </row>
    <row r="56" spans="1:14">
      <c r="A56" s="293"/>
      <c r="B56" s="613"/>
      <c r="C56" s="465" t="s">
        <v>164</v>
      </c>
      <c r="D56" s="452" t="s">
        <v>31</v>
      </c>
      <c r="E56" s="452" t="s">
        <v>31</v>
      </c>
      <c r="F56" s="452" t="s">
        <v>31</v>
      </c>
      <c r="G56" s="452" t="s">
        <v>31</v>
      </c>
      <c r="H56" s="452" t="s">
        <v>31</v>
      </c>
      <c r="I56" s="452" t="s">
        <v>31</v>
      </c>
      <c r="J56" s="452" t="s">
        <v>31</v>
      </c>
      <c r="K56" s="452" t="s">
        <v>31</v>
      </c>
      <c r="L56" s="453" t="s">
        <v>31</v>
      </c>
      <c r="N56" s="473"/>
    </row>
    <row r="57" spans="1:14">
      <c r="A57" s="293"/>
      <c r="B57" s="613"/>
      <c r="C57" s="465" t="s">
        <v>8</v>
      </c>
      <c r="D57" s="313">
        <v>235202.09633709319</v>
      </c>
      <c r="E57" s="313">
        <v>15379.874483664182</v>
      </c>
      <c r="F57" s="313">
        <v>12123.199549545441</v>
      </c>
      <c r="G57" s="313">
        <v>77045.179142312612</v>
      </c>
      <c r="H57" s="313">
        <v>2612.4388922830021</v>
      </c>
      <c r="I57" s="313">
        <v>4508.6950495591191</v>
      </c>
      <c r="J57" s="313">
        <v>1810.1176288217966</v>
      </c>
      <c r="K57" s="313">
        <v>118083.63111966224</v>
      </c>
      <c r="L57" s="314">
        <v>3638.9604803632815</v>
      </c>
      <c r="N57" s="473"/>
    </row>
    <row r="58" spans="1:14">
      <c r="A58" s="293"/>
      <c r="B58" s="613"/>
      <c r="C58" s="138" t="s">
        <v>5</v>
      </c>
      <c r="D58" s="313">
        <v>243240.60251880714</v>
      </c>
      <c r="E58" s="313">
        <v>15813.559171459732</v>
      </c>
      <c r="F58" s="313">
        <v>12759.956876380822</v>
      </c>
      <c r="G58" s="313">
        <v>82872.843306330586</v>
      </c>
      <c r="H58" s="313">
        <v>2668.5308418707409</v>
      </c>
      <c r="I58" s="313">
        <v>4663.7680870302866</v>
      </c>
      <c r="J58" s="313">
        <v>1541.3983761058234</v>
      </c>
      <c r="K58" s="313">
        <v>120110.07721421047</v>
      </c>
      <c r="L58" s="314">
        <v>2810.4686640627183</v>
      </c>
    </row>
    <row r="59" spans="1:14">
      <c r="A59" s="293"/>
      <c r="B59" s="613"/>
      <c r="C59" s="138" t="s">
        <v>6</v>
      </c>
      <c r="D59" s="313">
        <v>229336.95982195844</v>
      </c>
      <c r="E59" s="313">
        <v>14660.255588526212</v>
      </c>
      <c r="F59" s="313">
        <v>13413.879495548961</v>
      </c>
      <c r="G59" s="313">
        <v>85655.785924826894</v>
      </c>
      <c r="H59" s="313">
        <v>2182.8937982195844</v>
      </c>
      <c r="I59" s="313">
        <v>4202.457873392681</v>
      </c>
      <c r="J59" s="426" t="s">
        <v>18</v>
      </c>
      <c r="K59" s="313">
        <v>106049.39078140455</v>
      </c>
      <c r="L59" s="314">
        <v>3172.2963402571713</v>
      </c>
    </row>
    <row r="60" spans="1:14" ht="13" thickBot="1">
      <c r="A60" s="293"/>
      <c r="B60" s="613"/>
      <c r="C60" s="298" t="s">
        <v>7</v>
      </c>
      <c r="D60" s="466">
        <v>237653.95669117646</v>
      </c>
      <c r="E60" s="466">
        <v>14272.855199579833</v>
      </c>
      <c r="F60" s="466">
        <v>15023.999548319329</v>
      </c>
      <c r="G60" s="466">
        <v>93746.596670168074</v>
      </c>
      <c r="H60" s="466">
        <v>2000.6756092436974</v>
      </c>
      <c r="I60" s="466">
        <v>6900.22881302521</v>
      </c>
      <c r="J60" s="467" t="s">
        <v>18</v>
      </c>
      <c r="K60" s="466">
        <v>102769.06632352943</v>
      </c>
      <c r="L60" s="468">
        <v>2940.5345273109247</v>
      </c>
    </row>
    <row r="61" spans="1:14">
      <c r="A61" s="293"/>
      <c r="B61" s="613"/>
      <c r="C61" s="301" t="s">
        <v>208</v>
      </c>
      <c r="D61" s="414">
        <v>247400</v>
      </c>
      <c r="E61" s="414">
        <v>15200</v>
      </c>
      <c r="F61" s="414">
        <v>16700</v>
      </c>
      <c r="G61" s="414">
        <v>99300</v>
      </c>
      <c r="H61" s="414">
        <v>2000</v>
      </c>
      <c r="I61" s="414">
        <v>3800</v>
      </c>
      <c r="J61" s="469" t="s">
        <v>18</v>
      </c>
      <c r="K61" s="414">
        <v>107200</v>
      </c>
      <c r="L61" s="415">
        <v>3200</v>
      </c>
    </row>
    <row r="62" spans="1:14">
      <c r="A62" s="293"/>
      <c r="B62" s="613"/>
      <c r="C62" s="138" t="s">
        <v>258</v>
      </c>
      <c r="D62" s="141">
        <v>244800</v>
      </c>
      <c r="E62" s="139">
        <v>15600</v>
      </c>
      <c r="F62" s="139">
        <v>19200</v>
      </c>
      <c r="G62" s="139">
        <v>100400</v>
      </c>
      <c r="H62" s="139">
        <v>1900</v>
      </c>
      <c r="I62" s="139">
        <v>2300</v>
      </c>
      <c r="J62" s="426" t="s">
        <v>18</v>
      </c>
      <c r="K62" s="139">
        <v>102700</v>
      </c>
      <c r="L62" s="140">
        <v>2700</v>
      </c>
      <c r="N62" s="474"/>
    </row>
    <row r="63" spans="1:14">
      <c r="A63" s="293"/>
      <c r="B63" s="613"/>
      <c r="C63" s="138" t="s">
        <v>275</v>
      </c>
      <c r="D63" s="141">
        <v>246800</v>
      </c>
      <c r="E63" s="139">
        <v>16800</v>
      </c>
      <c r="F63" s="139">
        <v>18700</v>
      </c>
      <c r="G63" s="139">
        <v>101900</v>
      </c>
      <c r="H63" s="139">
        <v>1900</v>
      </c>
      <c r="I63" s="139">
        <v>2500</v>
      </c>
      <c r="J63" s="426" t="s">
        <v>18</v>
      </c>
      <c r="K63" s="139">
        <v>102500</v>
      </c>
      <c r="L63" s="140">
        <v>2500</v>
      </c>
      <c r="N63" s="474"/>
    </row>
    <row r="64" spans="1:14">
      <c r="A64" s="293"/>
      <c r="B64" s="613"/>
      <c r="C64" s="144" t="s">
        <v>291</v>
      </c>
      <c r="D64" s="141">
        <v>254900</v>
      </c>
      <c r="E64" s="139">
        <v>18700</v>
      </c>
      <c r="F64" s="139">
        <v>20900</v>
      </c>
      <c r="G64" s="139">
        <v>105600</v>
      </c>
      <c r="H64" s="139">
        <v>2000</v>
      </c>
      <c r="I64" s="139">
        <v>2400</v>
      </c>
      <c r="J64" s="427" t="s">
        <v>18</v>
      </c>
      <c r="K64" s="139">
        <v>102400</v>
      </c>
      <c r="L64" s="140">
        <v>2900</v>
      </c>
      <c r="N64" s="474"/>
    </row>
    <row r="65" spans="1:14" ht="13" thickBot="1">
      <c r="A65" s="293"/>
      <c r="B65" s="614"/>
      <c r="C65" s="147" t="s">
        <v>305</v>
      </c>
      <c r="D65" s="141">
        <v>257800</v>
      </c>
      <c r="E65" s="139">
        <v>17700</v>
      </c>
      <c r="F65" s="139">
        <v>21900</v>
      </c>
      <c r="G65" s="139">
        <v>109300</v>
      </c>
      <c r="H65" s="139">
        <v>2100</v>
      </c>
      <c r="I65" s="139">
        <v>2400</v>
      </c>
      <c r="J65" s="427" t="s">
        <v>18</v>
      </c>
      <c r="K65" s="139">
        <v>101900</v>
      </c>
      <c r="L65" s="140">
        <v>2600</v>
      </c>
      <c r="N65" s="474"/>
    </row>
    <row r="66" spans="1:14">
      <c r="A66" s="293"/>
      <c r="B66" s="612" t="s">
        <v>124</v>
      </c>
      <c r="C66" s="297" t="s">
        <v>174</v>
      </c>
      <c r="D66" s="451" t="s">
        <v>31</v>
      </c>
      <c r="E66" s="451" t="s">
        <v>31</v>
      </c>
      <c r="F66" s="451" t="s">
        <v>31</v>
      </c>
      <c r="G66" s="451" t="s">
        <v>31</v>
      </c>
      <c r="H66" s="451" t="s">
        <v>31</v>
      </c>
      <c r="I66" s="451" t="s">
        <v>31</v>
      </c>
      <c r="J66" s="451" t="s">
        <v>31</v>
      </c>
      <c r="K66" s="451" t="s">
        <v>31</v>
      </c>
      <c r="L66" s="458" t="s">
        <v>31</v>
      </c>
    </row>
    <row r="67" spans="1:14">
      <c r="A67" s="293"/>
      <c r="B67" s="613"/>
      <c r="C67" s="465" t="s">
        <v>175</v>
      </c>
      <c r="D67" s="452" t="s">
        <v>31</v>
      </c>
      <c r="E67" s="452" t="s">
        <v>31</v>
      </c>
      <c r="F67" s="452" t="s">
        <v>31</v>
      </c>
      <c r="G67" s="452" t="s">
        <v>31</v>
      </c>
      <c r="H67" s="452" t="s">
        <v>31</v>
      </c>
      <c r="I67" s="452" t="s">
        <v>31</v>
      </c>
      <c r="J67" s="452" t="s">
        <v>31</v>
      </c>
      <c r="K67" s="452" t="s">
        <v>31</v>
      </c>
      <c r="L67" s="453" t="s">
        <v>31</v>
      </c>
    </row>
    <row r="68" spans="1:14">
      <c r="A68" s="293"/>
      <c r="B68" s="613"/>
      <c r="C68" s="465" t="s">
        <v>8</v>
      </c>
      <c r="D68" s="313">
        <v>124117.48223361217</v>
      </c>
      <c r="E68" s="313">
        <v>13145.331308579411</v>
      </c>
      <c r="F68" s="313">
        <v>12291.216454784975</v>
      </c>
      <c r="G68" s="313">
        <v>74027.777325539544</v>
      </c>
      <c r="H68" s="313">
        <v>2353.08800840808</v>
      </c>
      <c r="I68" s="313">
        <v>2986.9484601983963</v>
      </c>
      <c r="J68" s="313">
        <v>1393.6780209338151</v>
      </c>
      <c r="K68" s="313">
        <v>15436.902705270888</v>
      </c>
      <c r="L68" s="314">
        <v>2482.5399498970587</v>
      </c>
    </row>
    <row r="69" spans="1:14">
      <c r="A69" s="293"/>
      <c r="B69" s="613"/>
      <c r="C69" s="138" t="s">
        <v>5</v>
      </c>
      <c r="D69" s="313">
        <v>131556.61933225975</v>
      </c>
      <c r="E69" s="313">
        <v>13189.410975043898</v>
      </c>
      <c r="F69" s="313">
        <v>13205.563172691131</v>
      </c>
      <c r="G69" s="313">
        <v>80225.032507528682</v>
      </c>
      <c r="H69" s="313">
        <v>2417.279863771043</v>
      </c>
      <c r="I69" s="313">
        <v>3002.7815105280242</v>
      </c>
      <c r="J69" s="313">
        <v>1472.455178186384</v>
      </c>
      <c r="K69" s="313">
        <v>15719.809675227985</v>
      </c>
      <c r="L69" s="314">
        <v>2324.2864492826143</v>
      </c>
    </row>
    <row r="70" spans="1:14">
      <c r="A70" s="293"/>
      <c r="B70" s="613"/>
      <c r="C70" s="138" t="s">
        <v>6</v>
      </c>
      <c r="D70" s="313">
        <v>132428.19713259934</v>
      </c>
      <c r="E70" s="313">
        <v>13074.302446146481</v>
      </c>
      <c r="F70" s="313">
        <v>14232.33318972395</v>
      </c>
      <c r="G70" s="313">
        <v>83206.804005106111</v>
      </c>
      <c r="H70" s="313">
        <v>1855.0222179671293</v>
      </c>
      <c r="I70" s="313">
        <v>2977.3249912238707</v>
      </c>
      <c r="J70" s="426" t="s">
        <v>18</v>
      </c>
      <c r="K70" s="313">
        <v>14773.298725067818</v>
      </c>
      <c r="L70" s="314">
        <v>2309.1115589596297</v>
      </c>
      <c r="N70" s="64"/>
    </row>
    <row r="71" spans="1:14" ht="13" thickBot="1">
      <c r="A71" s="293"/>
      <c r="B71" s="613"/>
      <c r="C71" s="298" t="s">
        <v>7</v>
      </c>
      <c r="D71" s="466">
        <v>137081.96212295082</v>
      </c>
      <c r="E71" s="466">
        <v>13429.932173770492</v>
      </c>
      <c r="F71" s="466">
        <v>15521.540922950819</v>
      </c>
      <c r="G71" s="466">
        <v>86388.793568852459</v>
      </c>
      <c r="H71" s="466">
        <v>1921.2780393442622</v>
      </c>
      <c r="I71" s="466">
        <v>3705.5800508196721</v>
      </c>
      <c r="J71" s="467" t="s">
        <v>18</v>
      </c>
      <c r="K71" s="466">
        <v>13851.438575409837</v>
      </c>
      <c r="L71" s="468">
        <v>2263.3987901639343</v>
      </c>
      <c r="N71" s="64"/>
    </row>
    <row r="72" spans="1:14">
      <c r="A72" s="293"/>
      <c r="B72" s="613"/>
      <c r="C72" s="301" t="s">
        <v>208</v>
      </c>
      <c r="D72" s="414">
        <v>141700</v>
      </c>
      <c r="E72" s="414">
        <v>13900</v>
      </c>
      <c r="F72" s="414">
        <v>16600</v>
      </c>
      <c r="G72" s="414">
        <v>89200</v>
      </c>
      <c r="H72" s="414">
        <v>1900</v>
      </c>
      <c r="I72" s="414">
        <v>2700</v>
      </c>
      <c r="J72" s="469" t="s">
        <v>18</v>
      </c>
      <c r="K72" s="414">
        <v>15100</v>
      </c>
      <c r="L72" s="415">
        <v>2400</v>
      </c>
      <c r="N72" s="64"/>
    </row>
    <row r="73" spans="1:14">
      <c r="A73" s="293"/>
      <c r="B73" s="613"/>
      <c r="C73" s="138" t="s">
        <v>258</v>
      </c>
      <c r="D73" s="141">
        <v>145800</v>
      </c>
      <c r="E73" s="139">
        <v>14500</v>
      </c>
      <c r="F73" s="139">
        <v>18400</v>
      </c>
      <c r="G73" s="139">
        <v>92000</v>
      </c>
      <c r="H73" s="139">
        <v>1800</v>
      </c>
      <c r="I73" s="139">
        <v>1700</v>
      </c>
      <c r="J73" s="426" t="s">
        <v>18</v>
      </c>
      <c r="K73" s="139">
        <v>15100</v>
      </c>
      <c r="L73" s="140">
        <v>2300</v>
      </c>
      <c r="N73" s="64"/>
    </row>
    <row r="74" spans="1:14">
      <c r="A74" s="166"/>
      <c r="B74" s="613"/>
      <c r="C74" s="138" t="s">
        <v>275</v>
      </c>
      <c r="D74" s="141">
        <v>146200</v>
      </c>
      <c r="E74" s="139">
        <v>14400</v>
      </c>
      <c r="F74" s="139">
        <v>18800</v>
      </c>
      <c r="G74" s="139">
        <v>92300</v>
      </c>
      <c r="H74" s="139">
        <v>1800</v>
      </c>
      <c r="I74" s="139">
        <v>1500</v>
      </c>
      <c r="J74" s="426" t="s">
        <v>18</v>
      </c>
      <c r="K74" s="139">
        <v>15100</v>
      </c>
      <c r="L74" s="140">
        <v>2300</v>
      </c>
      <c r="N74" s="137"/>
    </row>
    <row r="75" spans="1:14">
      <c r="A75" s="166"/>
      <c r="B75" s="613"/>
      <c r="C75" s="144" t="s">
        <v>291</v>
      </c>
      <c r="D75" s="141">
        <v>142100</v>
      </c>
      <c r="E75" s="139">
        <v>14300</v>
      </c>
      <c r="F75" s="139">
        <v>18900</v>
      </c>
      <c r="G75" s="139">
        <v>87600</v>
      </c>
      <c r="H75" s="139">
        <v>1800</v>
      </c>
      <c r="I75" s="139">
        <v>1400</v>
      </c>
      <c r="J75" s="427" t="s">
        <v>18</v>
      </c>
      <c r="K75" s="139">
        <v>15900</v>
      </c>
      <c r="L75" s="140">
        <v>2100</v>
      </c>
      <c r="N75" s="137"/>
    </row>
    <row r="76" spans="1:14" ht="13" thickBot="1">
      <c r="A76" s="166"/>
      <c r="B76" s="614"/>
      <c r="C76" s="147" t="s">
        <v>305</v>
      </c>
      <c r="D76" s="102">
        <v>148000</v>
      </c>
      <c r="E76" s="275">
        <v>15000</v>
      </c>
      <c r="F76" s="275">
        <v>20600</v>
      </c>
      <c r="G76" s="275">
        <v>90700</v>
      </c>
      <c r="H76" s="275">
        <v>1800</v>
      </c>
      <c r="I76" s="275">
        <v>1500</v>
      </c>
      <c r="J76" s="428" t="s">
        <v>18</v>
      </c>
      <c r="K76" s="275">
        <v>16200</v>
      </c>
      <c r="L76" s="276">
        <v>2100</v>
      </c>
    </row>
    <row r="77" spans="1:14">
      <c r="B77" s="429"/>
      <c r="C77" s="429"/>
      <c r="D77" s="429"/>
      <c r="E77" s="429"/>
      <c r="F77" s="429"/>
      <c r="G77" s="429"/>
      <c r="H77" s="429"/>
      <c r="I77" s="65"/>
      <c r="J77" s="137"/>
      <c r="K77" s="137"/>
      <c r="L77" s="315"/>
    </row>
    <row r="78" spans="1:14" ht="13" thickBot="1"/>
    <row r="79" spans="1:14" ht="16" thickBot="1">
      <c r="B79" s="615" t="s">
        <v>49</v>
      </c>
      <c r="C79" s="616"/>
      <c r="D79" s="616"/>
      <c r="E79" s="616"/>
      <c r="F79" s="616"/>
      <c r="G79" s="616"/>
      <c r="H79" s="616"/>
      <c r="I79" s="616"/>
      <c r="J79" s="616"/>
      <c r="K79" s="616"/>
      <c r="L79" s="617"/>
    </row>
    <row r="80" spans="1:14" ht="37" thickBot="1">
      <c r="B80" s="406" t="s">
        <v>9</v>
      </c>
      <c r="C80" s="407" t="s">
        <v>117</v>
      </c>
      <c r="D80" s="408" t="s">
        <v>118</v>
      </c>
      <c r="E80" s="408" t="s">
        <v>21</v>
      </c>
      <c r="F80" s="408" t="s">
        <v>11</v>
      </c>
      <c r="G80" s="408" t="s">
        <v>12</v>
      </c>
      <c r="H80" s="408" t="s">
        <v>19</v>
      </c>
      <c r="I80" s="408" t="s">
        <v>165</v>
      </c>
      <c r="J80" s="408" t="s">
        <v>166</v>
      </c>
      <c r="K80" s="408" t="s">
        <v>167</v>
      </c>
      <c r="L80" s="409" t="s">
        <v>20</v>
      </c>
    </row>
    <row r="81" spans="2:14">
      <c r="B81" s="612" t="s">
        <v>24</v>
      </c>
      <c r="C81" s="297" t="s">
        <v>163</v>
      </c>
      <c r="D81" s="462">
        <v>108846</v>
      </c>
      <c r="E81" s="463">
        <v>11689</v>
      </c>
      <c r="F81" s="463">
        <v>9819</v>
      </c>
      <c r="G81" s="463">
        <v>54582</v>
      </c>
      <c r="H81" s="463">
        <v>1987</v>
      </c>
      <c r="I81" s="463">
        <v>2281</v>
      </c>
      <c r="J81" s="470">
        <v>947</v>
      </c>
      <c r="K81" s="463">
        <v>24915</v>
      </c>
      <c r="L81" s="464">
        <v>2627</v>
      </c>
      <c r="N81" s="472"/>
    </row>
    <row r="82" spans="2:14">
      <c r="B82" s="613"/>
      <c r="C82" s="465" t="s">
        <v>164</v>
      </c>
      <c r="D82" s="452" t="s">
        <v>31</v>
      </c>
      <c r="E82" s="452" t="s">
        <v>31</v>
      </c>
      <c r="F82" s="452" t="s">
        <v>31</v>
      </c>
      <c r="G82" s="452" t="s">
        <v>31</v>
      </c>
      <c r="H82" s="452" t="s">
        <v>31</v>
      </c>
      <c r="I82" s="452" t="s">
        <v>31</v>
      </c>
      <c r="J82" s="452" t="s">
        <v>31</v>
      </c>
      <c r="K82" s="452" t="s">
        <v>31</v>
      </c>
      <c r="L82" s="453" t="s">
        <v>31</v>
      </c>
      <c r="N82" s="64"/>
    </row>
    <row r="83" spans="2:14">
      <c r="B83" s="613"/>
      <c r="C83" s="465" t="s">
        <v>8</v>
      </c>
      <c r="D83" s="313">
        <v>129925.72148203116</v>
      </c>
      <c r="E83" s="313">
        <v>12102.48657022035</v>
      </c>
      <c r="F83" s="313">
        <v>11802.101277838492</v>
      </c>
      <c r="G83" s="313">
        <v>70571.116884611518</v>
      </c>
      <c r="H83" s="313">
        <v>2010.4235520393026</v>
      </c>
      <c r="I83" s="313">
        <v>3194.1722131124143</v>
      </c>
      <c r="J83" s="313">
        <v>977.50661844657748</v>
      </c>
      <c r="K83" s="313">
        <v>27033.842077981382</v>
      </c>
      <c r="L83" s="314">
        <v>2234.0722887018228</v>
      </c>
      <c r="N83" s="64"/>
    </row>
    <row r="84" spans="2:14">
      <c r="B84" s="613"/>
      <c r="C84" s="138" t="s">
        <v>5</v>
      </c>
      <c r="D84" s="313">
        <v>135672.80607498271</v>
      </c>
      <c r="E84" s="313">
        <v>12077.025841079141</v>
      </c>
      <c r="F84" s="313">
        <v>12957.849494842727</v>
      </c>
      <c r="G84" s="313">
        <v>75479.123084204723</v>
      </c>
      <c r="H84" s="313">
        <v>1997.2209456229837</v>
      </c>
      <c r="I84" s="313">
        <v>3104.3132601796137</v>
      </c>
      <c r="J84" s="313">
        <v>926.09940294067849</v>
      </c>
      <c r="K84" s="313">
        <v>27074.71325344481</v>
      </c>
      <c r="L84" s="314">
        <v>2056.4607945388202</v>
      </c>
      <c r="N84" s="64"/>
    </row>
    <row r="85" spans="2:14">
      <c r="B85" s="613"/>
      <c r="C85" s="138" t="s">
        <v>6</v>
      </c>
      <c r="D85" s="313">
        <v>133293.53713440488</v>
      </c>
      <c r="E85" s="313">
        <v>12016.039741642835</v>
      </c>
      <c r="F85" s="313">
        <v>13759.175310127206</v>
      </c>
      <c r="G85" s="313">
        <v>78553.32367912434</v>
      </c>
      <c r="H85" s="313">
        <v>1409.270324425599</v>
      </c>
      <c r="I85" s="313">
        <v>3096.4376885908687</v>
      </c>
      <c r="J85" s="426" t="s">
        <v>18</v>
      </c>
      <c r="K85" s="313">
        <v>22390.095392959272</v>
      </c>
      <c r="L85" s="314">
        <v>2069.1949955625678</v>
      </c>
    </row>
    <row r="86" spans="2:14" ht="13" thickBot="1">
      <c r="B86" s="613"/>
      <c r="C86" s="298" t="s">
        <v>7</v>
      </c>
      <c r="D86" s="466">
        <v>141392.10232805842</v>
      </c>
      <c r="E86" s="466">
        <v>12444.302639480624</v>
      </c>
      <c r="F86" s="466">
        <v>15216.459351795495</v>
      </c>
      <c r="G86" s="466">
        <v>83317.02750557923</v>
      </c>
      <c r="H86" s="466">
        <v>1457.049828565632</v>
      </c>
      <c r="I86" s="466">
        <v>4236.4413400284038</v>
      </c>
      <c r="J86" s="467" t="s">
        <v>18</v>
      </c>
      <c r="K86" s="466">
        <v>22690.222644552647</v>
      </c>
      <c r="L86" s="468">
        <v>2030.5990210996144</v>
      </c>
    </row>
    <row r="87" spans="2:14">
      <c r="B87" s="613"/>
      <c r="C87" s="301" t="s">
        <v>208</v>
      </c>
      <c r="D87" s="414">
        <v>148400</v>
      </c>
      <c r="E87" s="414">
        <v>12900</v>
      </c>
      <c r="F87" s="414">
        <v>17100</v>
      </c>
      <c r="G87" s="414">
        <v>87200</v>
      </c>
      <c r="H87" s="414">
        <v>1400</v>
      </c>
      <c r="I87" s="414">
        <v>3000</v>
      </c>
      <c r="J87" s="469" t="s">
        <v>18</v>
      </c>
      <c r="K87" s="414">
        <v>24500</v>
      </c>
      <c r="L87" s="415">
        <v>2200</v>
      </c>
    </row>
    <row r="88" spans="2:14">
      <c r="B88" s="613"/>
      <c r="C88" s="138" t="s">
        <v>258</v>
      </c>
      <c r="D88" s="141">
        <v>151000</v>
      </c>
      <c r="E88" s="139">
        <v>13100</v>
      </c>
      <c r="F88" s="139">
        <v>18000</v>
      </c>
      <c r="G88" s="139">
        <v>89400</v>
      </c>
      <c r="H88" s="139">
        <v>1300</v>
      </c>
      <c r="I88" s="139">
        <v>2000</v>
      </c>
      <c r="J88" s="426" t="s">
        <v>18</v>
      </c>
      <c r="K88" s="139">
        <v>25200</v>
      </c>
      <c r="L88" s="140">
        <v>2000</v>
      </c>
    </row>
    <row r="89" spans="2:14">
      <c r="B89" s="613"/>
      <c r="C89" s="138" t="s">
        <v>275</v>
      </c>
      <c r="D89" s="141">
        <v>156200</v>
      </c>
      <c r="E89" s="139">
        <v>13700</v>
      </c>
      <c r="F89" s="139">
        <v>18900</v>
      </c>
      <c r="G89" s="139">
        <v>92300</v>
      </c>
      <c r="H89" s="139">
        <v>1300</v>
      </c>
      <c r="I89" s="139">
        <v>2100</v>
      </c>
      <c r="J89" s="426" t="s">
        <v>18</v>
      </c>
      <c r="K89" s="139">
        <v>25800</v>
      </c>
      <c r="L89" s="140">
        <v>2100</v>
      </c>
    </row>
    <row r="90" spans="2:14">
      <c r="B90" s="613"/>
      <c r="C90" s="144" t="s">
        <v>291</v>
      </c>
      <c r="D90" s="141">
        <v>149900</v>
      </c>
      <c r="E90" s="139">
        <v>13700</v>
      </c>
      <c r="F90" s="139">
        <v>19200</v>
      </c>
      <c r="G90" s="139">
        <v>88800</v>
      </c>
      <c r="H90" s="139">
        <v>1400</v>
      </c>
      <c r="I90" s="139">
        <v>1800</v>
      </c>
      <c r="J90" s="427" t="s">
        <v>18</v>
      </c>
      <c r="K90" s="139">
        <v>23000</v>
      </c>
      <c r="L90" s="140">
        <v>1900</v>
      </c>
    </row>
    <row r="91" spans="2:14" ht="13" thickBot="1">
      <c r="B91" s="614"/>
      <c r="C91" s="147" t="s">
        <v>305</v>
      </c>
      <c r="D91" s="141">
        <v>154900</v>
      </c>
      <c r="E91" s="139">
        <v>14400</v>
      </c>
      <c r="F91" s="139">
        <v>20900</v>
      </c>
      <c r="G91" s="139">
        <v>90800</v>
      </c>
      <c r="H91" s="139">
        <v>1400</v>
      </c>
      <c r="I91" s="139">
        <v>1800</v>
      </c>
      <c r="J91" s="427" t="s">
        <v>18</v>
      </c>
      <c r="K91" s="139">
        <v>24000</v>
      </c>
      <c r="L91" s="140">
        <v>1600</v>
      </c>
    </row>
    <row r="92" spans="2:14">
      <c r="B92" s="612" t="s">
        <v>123</v>
      </c>
      <c r="C92" s="297" t="s">
        <v>163</v>
      </c>
      <c r="D92" s="470">
        <v>183698</v>
      </c>
      <c r="E92" s="470">
        <v>11962</v>
      </c>
      <c r="F92" s="470">
        <v>9566</v>
      </c>
      <c r="G92" s="470">
        <v>60144</v>
      </c>
      <c r="H92" s="470">
        <v>2408</v>
      </c>
      <c r="I92" s="470">
        <v>3364</v>
      </c>
      <c r="J92" s="470">
        <v>1270</v>
      </c>
      <c r="K92" s="135">
        <v>91795</v>
      </c>
      <c r="L92" s="136">
        <v>3188</v>
      </c>
      <c r="N92" s="472"/>
    </row>
    <row r="93" spans="2:14">
      <c r="B93" s="613"/>
      <c r="C93" s="465" t="s">
        <v>164</v>
      </c>
      <c r="D93" s="452" t="s">
        <v>31</v>
      </c>
      <c r="E93" s="452" t="s">
        <v>31</v>
      </c>
      <c r="F93" s="452" t="s">
        <v>31</v>
      </c>
      <c r="G93" s="452" t="s">
        <v>31</v>
      </c>
      <c r="H93" s="452" t="s">
        <v>31</v>
      </c>
      <c r="I93" s="452" t="s">
        <v>31</v>
      </c>
      <c r="J93" s="452" t="s">
        <v>31</v>
      </c>
      <c r="K93" s="452" t="s">
        <v>31</v>
      </c>
      <c r="L93" s="453" t="s">
        <v>31</v>
      </c>
      <c r="N93" s="473"/>
    </row>
    <row r="94" spans="2:14">
      <c r="B94" s="613"/>
      <c r="C94" s="465" t="s">
        <v>8</v>
      </c>
      <c r="D94" s="313">
        <v>206570.37956614784</v>
      </c>
      <c r="E94" s="313">
        <v>13058.25377081911</v>
      </c>
      <c r="F94" s="313">
        <v>12079.148646865444</v>
      </c>
      <c r="G94" s="313">
        <v>78777.001692493941</v>
      </c>
      <c r="H94" s="313">
        <v>2376.514323088486</v>
      </c>
      <c r="I94" s="313">
        <v>4257.4383329795355</v>
      </c>
      <c r="J94" s="313">
        <v>1297.1563520157888</v>
      </c>
      <c r="K94" s="313">
        <v>91940.019558345142</v>
      </c>
      <c r="L94" s="314">
        <v>2784.8469010149224</v>
      </c>
      <c r="N94" s="473"/>
    </row>
    <row r="95" spans="2:14">
      <c r="B95" s="613"/>
      <c r="C95" s="138" t="s">
        <v>5</v>
      </c>
      <c r="D95" s="313">
        <v>216011.22528474216</v>
      </c>
      <c r="E95" s="313">
        <v>12535.124155400323</v>
      </c>
      <c r="F95" s="313">
        <v>12707.015234382052</v>
      </c>
      <c r="G95" s="313">
        <v>83714.896488029699</v>
      </c>
      <c r="H95" s="313">
        <v>2309.3351082712106</v>
      </c>
      <c r="I95" s="313">
        <v>4054.1930229899581</v>
      </c>
      <c r="J95" s="313">
        <v>1281.5561151122422</v>
      </c>
      <c r="K95" s="313">
        <v>96723.494016353492</v>
      </c>
      <c r="L95" s="314">
        <v>2685.6111502199119</v>
      </c>
    </row>
    <row r="96" spans="2:14">
      <c r="B96" s="613"/>
      <c r="C96" s="138" t="s">
        <v>6</v>
      </c>
      <c r="D96" s="313">
        <v>204487.77620115309</v>
      </c>
      <c r="E96" s="313">
        <v>12542.640493273544</v>
      </c>
      <c r="F96" s="313">
        <v>13408.459801409354</v>
      </c>
      <c r="G96" s="313">
        <v>88374.179474695702</v>
      </c>
      <c r="H96" s="313">
        <v>1612.7296925048045</v>
      </c>
      <c r="I96" s="313">
        <v>4133.4085458039717</v>
      </c>
      <c r="J96" s="426" t="s">
        <v>18</v>
      </c>
      <c r="K96" s="313">
        <v>81886.614144779</v>
      </c>
      <c r="L96" s="314">
        <v>2529.7440486867395</v>
      </c>
    </row>
    <row r="97" spans="2:14" ht="13" thickBot="1">
      <c r="B97" s="613"/>
      <c r="C97" s="298" t="s">
        <v>7</v>
      </c>
      <c r="D97" s="305">
        <v>220102.86010869563</v>
      </c>
      <c r="E97" s="466">
        <v>13138.942493206523</v>
      </c>
      <c r="F97" s="466">
        <v>15731.546249999999</v>
      </c>
      <c r="G97" s="466">
        <v>93338.460455163033</v>
      </c>
      <c r="H97" s="466">
        <v>1830.8532948369564</v>
      </c>
      <c r="I97" s="466">
        <v>6091.3019361413035</v>
      </c>
      <c r="J97" s="467" t="s">
        <v>18</v>
      </c>
      <c r="K97" s="466">
        <v>87407.167275815227</v>
      </c>
      <c r="L97" s="468">
        <v>2564.5884171195653</v>
      </c>
    </row>
    <row r="98" spans="2:14">
      <c r="B98" s="613"/>
      <c r="C98" s="301" t="s">
        <v>208</v>
      </c>
      <c r="D98" s="302">
        <v>236200</v>
      </c>
      <c r="E98" s="414">
        <v>14000</v>
      </c>
      <c r="F98" s="414">
        <v>17700</v>
      </c>
      <c r="G98" s="414">
        <v>100800</v>
      </c>
      <c r="H98" s="414">
        <v>1700</v>
      </c>
      <c r="I98" s="414">
        <v>4400</v>
      </c>
      <c r="J98" s="469" t="s">
        <v>18</v>
      </c>
      <c r="K98" s="414">
        <v>94800</v>
      </c>
      <c r="L98" s="415">
        <v>2800</v>
      </c>
    </row>
    <row r="99" spans="2:14">
      <c r="B99" s="613"/>
      <c r="C99" s="138" t="s">
        <v>258</v>
      </c>
      <c r="D99" s="141">
        <v>245900</v>
      </c>
      <c r="E99" s="139">
        <v>15200</v>
      </c>
      <c r="F99" s="139">
        <v>19200</v>
      </c>
      <c r="G99" s="139">
        <v>106800</v>
      </c>
      <c r="H99" s="139">
        <v>1600</v>
      </c>
      <c r="I99" s="139">
        <v>2900</v>
      </c>
      <c r="J99" s="426" t="s">
        <v>18</v>
      </c>
      <c r="K99" s="139">
        <v>97500</v>
      </c>
      <c r="L99" s="140">
        <v>2800</v>
      </c>
      <c r="N99" s="474"/>
    </row>
    <row r="100" spans="2:14">
      <c r="B100" s="613"/>
      <c r="C100" s="138" t="s">
        <v>275</v>
      </c>
      <c r="D100" s="141">
        <v>253600</v>
      </c>
      <c r="E100" s="139">
        <v>16300</v>
      </c>
      <c r="F100" s="139">
        <v>19700</v>
      </c>
      <c r="G100" s="139">
        <v>112600</v>
      </c>
      <c r="H100" s="139">
        <v>1500</v>
      </c>
      <c r="I100" s="139">
        <v>3200</v>
      </c>
      <c r="J100" s="426" t="s">
        <v>18</v>
      </c>
      <c r="K100" s="139">
        <v>97900</v>
      </c>
      <c r="L100" s="140">
        <v>2500</v>
      </c>
      <c r="N100" s="474"/>
    </row>
    <row r="101" spans="2:14">
      <c r="B101" s="613"/>
      <c r="C101" s="144" t="s">
        <v>291</v>
      </c>
      <c r="D101" s="141">
        <v>241300</v>
      </c>
      <c r="E101" s="139">
        <v>15200</v>
      </c>
      <c r="F101" s="139">
        <v>18400</v>
      </c>
      <c r="G101" s="139">
        <v>107100</v>
      </c>
      <c r="H101" s="139">
        <v>1400</v>
      </c>
      <c r="I101" s="139">
        <v>2600</v>
      </c>
      <c r="J101" s="427" t="s">
        <v>18</v>
      </c>
      <c r="K101" s="139">
        <v>94300</v>
      </c>
      <c r="L101" s="140">
        <v>2200</v>
      </c>
      <c r="N101" s="474"/>
    </row>
    <row r="102" spans="2:14" ht="13" thickBot="1">
      <c r="B102" s="614"/>
      <c r="C102" s="147" t="s">
        <v>305</v>
      </c>
      <c r="D102" s="141">
        <v>248800</v>
      </c>
      <c r="E102" s="139">
        <v>16800</v>
      </c>
      <c r="F102" s="139">
        <v>20900</v>
      </c>
      <c r="G102" s="139">
        <v>111200</v>
      </c>
      <c r="H102" s="139">
        <v>1400</v>
      </c>
      <c r="I102" s="139">
        <v>2400</v>
      </c>
      <c r="J102" s="427" t="s">
        <v>18</v>
      </c>
      <c r="K102" s="139">
        <v>94100</v>
      </c>
      <c r="L102" s="140">
        <v>2000</v>
      </c>
      <c r="N102" s="474"/>
    </row>
    <row r="103" spans="2:14">
      <c r="B103" s="612" t="s">
        <v>124</v>
      </c>
      <c r="C103" s="297" t="s">
        <v>174</v>
      </c>
      <c r="D103" s="451" t="s">
        <v>31</v>
      </c>
      <c r="E103" s="451" t="s">
        <v>31</v>
      </c>
      <c r="F103" s="451" t="s">
        <v>31</v>
      </c>
      <c r="G103" s="451" t="s">
        <v>31</v>
      </c>
      <c r="H103" s="451" t="s">
        <v>31</v>
      </c>
      <c r="I103" s="451" t="s">
        <v>31</v>
      </c>
      <c r="J103" s="451" t="s">
        <v>31</v>
      </c>
      <c r="K103" s="451" t="s">
        <v>31</v>
      </c>
      <c r="L103" s="458" t="s">
        <v>31</v>
      </c>
    </row>
    <row r="104" spans="2:14">
      <c r="B104" s="613"/>
      <c r="C104" s="465" t="s">
        <v>175</v>
      </c>
      <c r="D104" s="452" t="s">
        <v>31</v>
      </c>
      <c r="E104" s="452" t="s">
        <v>31</v>
      </c>
      <c r="F104" s="452" t="s">
        <v>31</v>
      </c>
      <c r="G104" s="452" t="s">
        <v>31</v>
      </c>
      <c r="H104" s="452" t="s">
        <v>31</v>
      </c>
      <c r="I104" s="452" t="s">
        <v>31</v>
      </c>
      <c r="J104" s="452" t="s">
        <v>31</v>
      </c>
      <c r="K104" s="452" t="s">
        <v>31</v>
      </c>
      <c r="L104" s="453" t="s">
        <v>31</v>
      </c>
    </row>
    <row r="105" spans="2:14">
      <c r="B105" s="613"/>
      <c r="C105" s="465" t="s">
        <v>8</v>
      </c>
      <c r="D105" s="313">
        <v>115274.90065165512</v>
      </c>
      <c r="E105" s="313">
        <v>11919.789245167971</v>
      </c>
      <c r="F105" s="313">
        <v>11749.142970415603</v>
      </c>
      <c r="G105" s="313">
        <v>69002.541186315022</v>
      </c>
      <c r="H105" s="313">
        <v>1940.4443724282539</v>
      </c>
      <c r="I105" s="313">
        <v>2990.9261969310137</v>
      </c>
      <c r="J105" s="313">
        <v>916.40476096473913</v>
      </c>
      <c r="K105" s="313">
        <v>14626.861594021704</v>
      </c>
      <c r="L105" s="314">
        <v>2128.7903243141282</v>
      </c>
    </row>
    <row r="106" spans="2:14">
      <c r="B106" s="613"/>
      <c r="C106" s="138" t="s">
        <v>5</v>
      </c>
      <c r="D106" s="313">
        <v>120883.87047193946</v>
      </c>
      <c r="E106" s="313">
        <v>11992.697738323346</v>
      </c>
      <c r="F106" s="313">
        <v>13004.023812952029</v>
      </c>
      <c r="G106" s="313">
        <v>73963.057374815864</v>
      </c>
      <c r="H106" s="313">
        <v>1939.7660405152455</v>
      </c>
      <c r="I106" s="313">
        <v>2929.4565629603371</v>
      </c>
      <c r="J106" s="313">
        <v>860.66587216321273</v>
      </c>
      <c r="K106" s="313">
        <v>14253.558149013701</v>
      </c>
      <c r="L106" s="314">
        <v>1940.6449223033217</v>
      </c>
    </row>
    <row r="107" spans="2:14">
      <c r="B107" s="613"/>
      <c r="C107" s="138" t="s">
        <v>6</v>
      </c>
      <c r="D107" s="313">
        <v>120340.83233449885</v>
      </c>
      <c r="E107" s="313">
        <v>11920.232775058274</v>
      </c>
      <c r="F107" s="313">
        <v>13822.982642191142</v>
      </c>
      <c r="G107" s="313">
        <v>76766.568912587405</v>
      </c>
      <c r="H107" s="313">
        <v>1372.2539988344986</v>
      </c>
      <c r="I107" s="313">
        <v>2907.7766736596736</v>
      </c>
      <c r="J107" s="426" t="s">
        <v>18</v>
      </c>
      <c r="K107" s="313">
        <v>11565.612202797201</v>
      </c>
      <c r="L107" s="314">
        <v>1985.4051270396274</v>
      </c>
      <c r="N107" s="64"/>
    </row>
    <row r="108" spans="2:14" ht="13" thickBot="1">
      <c r="B108" s="613"/>
      <c r="C108" s="298" t="s">
        <v>7</v>
      </c>
      <c r="D108" s="466">
        <v>127575.95214285715</v>
      </c>
      <c r="E108" s="466">
        <v>12322.37205699976</v>
      </c>
      <c r="F108" s="466">
        <v>15126.045815645124</v>
      </c>
      <c r="G108" s="466">
        <v>81557.95890293346</v>
      </c>
      <c r="H108" s="466">
        <v>1391.4358645361315</v>
      </c>
      <c r="I108" s="466">
        <v>3910.8564607679464</v>
      </c>
      <c r="J108" s="467" t="s">
        <v>18</v>
      </c>
      <c r="K108" s="466">
        <v>11330.41552587646</v>
      </c>
      <c r="L108" s="468">
        <v>1936.8675172907226</v>
      </c>
      <c r="N108" s="64"/>
    </row>
    <row r="109" spans="2:14">
      <c r="B109" s="613"/>
      <c r="C109" s="301" t="s">
        <v>208</v>
      </c>
      <c r="D109" s="414">
        <v>134700</v>
      </c>
      <c r="E109" s="414">
        <v>12700</v>
      </c>
      <c r="F109" s="414">
        <v>17000</v>
      </c>
      <c r="G109" s="414">
        <v>85100</v>
      </c>
      <c r="H109" s="414">
        <v>1400</v>
      </c>
      <c r="I109" s="414">
        <v>2800</v>
      </c>
      <c r="J109" s="469" t="s">
        <v>18</v>
      </c>
      <c r="K109" s="414">
        <v>13600</v>
      </c>
      <c r="L109" s="415">
        <v>2100</v>
      </c>
      <c r="N109" s="64"/>
    </row>
    <row r="110" spans="2:14">
      <c r="B110" s="613"/>
      <c r="C110" s="138" t="s">
        <v>258</v>
      </c>
      <c r="D110" s="141">
        <v>136400</v>
      </c>
      <c r="E110" s="139">
        <v>12800</v>
      </c>
      <c r="F110" s="139">
        <v>17800</v>
      </c>
      <c r="G110" s="139">
        <v>86800</v>
      </c>
      <c r="H110" s="139">
        <v>1300</v>
      </c>
      <c r="I110" s="139">
        <v>1800</v>
      </c>
      <c r="J110" s="426" t="s">
        <v>18</v>
      </c>
      <c r="K110" s="139">
        <v>14000</v>
      </c>
      <c r="L110" s="140">
        <v>1900</v>
      </c>
      <c r="N110" s="64"/>
    </row>
    <row r="111" spans="2:14">
      <c r="B111" s="613"/>
      <c r="C111" s="138" t="s">
        <v>275</v>
      </c>
      <c r="D111" s="141">
        <v>139900</v>
      </c>
      <c r="E111" s="139">
        <v>13300</v>
      </c>
      <c r="F111" s="139">
        <v>18800</v>
      </c>
      <c r="G111" s="139">
        <v>88900</v>
      </c>
      <c r="H111" s="139">
        <v>1300</v>
      </c>
      <c r="I111" s="139">
        <v>1900</v>
      </c>
      <c r="J111" s="426" t="s">
        <v>18</v>
      </c>
      <c r="K111" s="139">
        <v>13800</v>
      </c>
      <c r="L111" s="140">
        <v>2000</v>
      </c>
      <c r="N111" s="137"/>
    </row>
    <row r="112" spans="2:14">
      <c r="B112" s="613"/>
      <c r="C112" s="144" t="s">
        <v>291</v>
      </c>
      <c r="D112" s="141">
        <v>137400</v>
      </c>
      <c r="E112" s="139">
        <v>13500</v>
      </c>
      <c r="F112" s="139">
        <v>19300</v>
      </c>
      <c r="G112" s="139">
        <v>86200</v>
      </c>
      <c r="H112" s="139">
        <v>1400</v>
      </c>
      <c r="I112" s="139">
        <v>1700</v>
      </c>
      <c r="J112" s="427" t="s">
        <v>18</v>
      </c>
      <c r="K112" s="139">
        <v>13300</v>
      </c>
      <c r="L112" s="140">
        <v>1900</v>
      </c>
      <c r="N112" s="137"/>
    </row>
    <row r="113" spans="2:14" ht="13" thickBot="1">
      <c r="B113" s="614"/>
      <c r="C113" s="147" t="s">
        <v>305</v>
      </c>
      <c r="D113" s="102">
        <v>142300</v>
      </c>
      <c r="E113" s="275">
        <v>14000</v>
      </c>
      <c r="F113" s="275">
        <v>20900</v>
      </c>
      <c r="G113" s="275">
        <v>88100</v>
      </c>
      <c r="H113" s="275">
        <v>1400</v>
      </c>
      <c r="I113" s="275">
        <v>1700</v>
      </c>
      <c r="J113" s="428" t="s">
        <v>18</v>
      </c>
      <c r="K113" s="275">
        <v>14600</v>
      </c>
      <c r="L113" s="276">
        <v>1600</v>
      </c>
    </row>
    <row r="115" spans="2:14" ht="13" thickBot="1"/>
    <row r="116" spans="2:14" ht="16" thickBot="1">
      <c r="B116" s="615" t="s">
        <v>50</v>
      </c>
      <c r="C116" s="616"/>
      <c r="D116" s="616"/>
      <c r="E116" s="616"/>
      <c r="F116" s="616"/>
      <c r="G116" s="616"/>
      <c r="H116" s="616"/>
      <c r="I116" s="616"/>
      <c r="J116" s="616"/>
      <c r="K116" s="616"/>
      <c r="L116" s="617"/>
    </row>
    <row r="117" spans="2:14" ht="37" thickBot="1">
      <c r="B117" s="406" t="s">
        <v>9</v>
      </c>
      <c r="C117" s="407" t="s">
        <v>117</v>
      </c>
      <c r="D117" s="408" t="s">
        <v>118</v>
      </c>
      <c r="E117" s="408" t="s">
        <v>21</v>
      </c>
      <c r="F117" s="408" t="s">
        <v>11</v>
      </c>
      <c r="G117" s="408" t="s">
        <v>12</v>
      </c>
      <c r="H117" s="408" t="s">
        <v>19</v>
      </c>
      <c r="I117" s="408" t="s">
        <v>165</v>
      </c>
      <c r="J117" s="408" t="s">
        <v>166</v>
      </c>
      <c r="K117" s="408" t="s">
        <v>167</v>
      </c>
      <c r="L117" s="409" t="s">
        <v>20</v>
      </c>
    </row>
    <row r="118" spans="2:14">
      <c r="B118" s="612" t="s">
        <v>24</v>
      </c>
      <c r="C118" s="297" t="s">
        <v>163</v>
      </c>
      <c r="D118" s="462">
        <v>103342</v>
      </c>
      <c r="E118" s="463">
        <v>11791</v>
      </c>
      <c r="F118" s="463">
        <v>9408</v>
      </c>
      <c r="G118" s="463">
        <v>53251</v>
      </c>
      <c r="H118" s="463">
        <v>1839</v>
      </c>
      <c r="I118" s="463">
        <v>2520</v>
      </c>
      <c r="J118" s="463">
        <v>910</v>
      </c>
      <c r="K118" s="463">
        <v>21158</v>
      </c>
      <c r="L118" s="464">
        <v>2466</v>
      </c>
      <c r="N118" s="472"/>
    </row>
    <row r="119" spans="2:14">
      <c r="B119" s="613"/>
      <c r="C119" s="465" t="s">
        <v>164</v>
      </c>
      <c r="D119" s="452" t="s">
        <v>31</v>
      </c>
      <c r="E119" s="452" t="s">
        <v>31</v>
      </c>
      <c r="F119" s="452" t="s">
        <v>31</v>
      </c>
      <c r="G119" s="452" t="s">
        <v>31</v>
      </c>
      <c r="H119" s="452" t="s">
        <v>31</v>
      </c>
      <c r="I119" s="452" t="s">
        <v>31</v>
      </c>
      <c r="J119" s="452" t="s">
        <v>31</v>
      </c>
      <c r="K119" s="452" t="s">
        <v>31</v>
      </c>
      <c r="L119" s="453" t="s">
        <v>31</v>
      </c>
      <c r="N119" s="64"/>
    </row>
    <row r="120" spans="2:14">
      <c r="B120" s="613"/>
      <c r="C120" s="465" t="s">
        <v>8</v>
      </c>
      <c r="D120" s="313">
        <v>128135.15720510745</v>
      </c>
      <c r="E120" s="313">
        <v>12497.454201233031</v>
      </c>
      <c r="F120" s="313">
        <v>11283.930273256912</v>
      </c>
      <c r="G120" s="313">
        <v>70206.681213067437</v>
      </c>
      <c r="H120" s="313">
        <v>1770.6856057818745</v>
      </c>
      <c r="I120" s="313">
        <v>3605.4112938831531</v>
      </c>
      <c r="J120" s="313">
        <v>893.31900768805008</v>
      </c>
      <c r="K120" s="313">
        <v>25782.787838771703</v>
      </c>
      <c r="L120" s="314">
        <v>2094.8877714252808</v>
      </c>
      <c r="N120" s="64"/>
    </row>
    <row r="121" spans="2:14">
      <c r="B121" s="613"/>
      <c r="C121" s="138" t="s">
        <v>5</v>
      </c>
      <c r="D121" s="313">
        <v>134663.93267361241</v>
      </c>
      <c r="E121" s="313">
        <v>12385.973405951338</v>
      </c>
      <c r="F121" s="313">
        <v>12662.933367628269</v>
      </c>
      <c r="G121" s="313">
        <v>75746.099027388525</v>
      </c>
      <c r="H121" s="313">
        <v>1776.185590647832</v>
      </c>
      <c r="I121" s="313">
        <v>3666.823079223585</v>
      </c>
      <c r="J121" s="313">
        <v>844.36760620078815</v>
      </c>
      <c r="K121" s="313">
        <v>25595.910038954684</v>
      </c>
      <c r="L121" s="314">
        <v>1985.6405583783769</v>
      </c>
      <c r="N121" s="64"/>
    </row>
    <row r="122" spans="2:14">
      <c r="B122" s="613"/>
      <c r="C122" s="138" t="s">
        <v>6</v>
      </c>
      <c r="D122" s="313">
        <v>135055.36206380161</v>
      </c>
      <c r="E122" s="313">
        <v>12405.481174340042</v>
      </c>
      <c r="F122" s="313">
        <v>14285.132451069163</v>
      </c>
      <c r="G122" s="313">
        <v>79579.412816744458</v>
      </c>
      <c r="H122" s="313">
        <v>1196.1915232987392</v>
      </c>
      <c r="I122" s="313">
        <v>3491.671185484433</v>
      </c>
      <c r="J122" s="426" t="s">
        <v>18</v>
      </c>
      <c r="K122" s="313">
        <v>22073.210440203384</v>
      </c>
      <c r="L122" s="314">
        <v>2024.2624726614192</v>
      </c>
    </row>
    <row r="123" spans="2:14" ht="13" thickBot="1">
      <c r="B123" s="613"/>
      <c r="C123" s="298" t="s">
        <v>7</v>
      </c>
      <c r="D123" s="466">
        <v>141941.77482898199</v>
      </c>
      <c r="E123" s="466">
        <v>12936.19311407947</v>
      </c>
      <c r="F123" s="466">
        <v>15527.272860419616</v>
      </c>
      <c r="G123" s="466">
        <v>84850.856147203682</v>
      </c>
      <c r="H123" s="466">
        <v>1192.4440626054104</v>
      </c>
      <c r="I123" s="466">
        <v>4961.0254503137021</v>
      </c>
      <c r="J123" s="467" t="s">
        <v>18</v>
      </c>
      <c r="K123" s="466">
        <v>20482.197217837147</v>
      </c>
      <c r="L123" s="468">
        <v>1991.7859765229712</v>
      </c>
    </row>
    <row r="124" spans="2:14">
      <c r="B124" s="613"/>
      <c r="C124" s="301" t="s">
        <v>208</v>
      </c>
      <c r="D124" s="414">
        <v>152200</v>
      </c>
      <c r="E124" s="414">
        <v>13500</v>
      </c>
      <c r="F124" s="414">
        <v>17600</v>
      </c>
      <c r="G124" s="414">
        <v>91000</v>
      </c>
      <c r="H124" s="414">
        <v>1200</v>
      </c>
      <c r="I124" s="414">
        <v>3600</v>
      </c>
      <c r="J124" s="469" t="s">
        <v>18</v>
      </c>
      <c r="K124" s="414">
        <v>23300</v>
      </c>
      <c r="L124" s="415">
        <v>2100</v>
      </c>
    </row>
    <row r="125" spans="2:14">
      <c r="B125" s="613"/>
      <c r="C125" s="138" t="s">
        <v>258</v>
      </c>
      <c r="D125" s="141">
        <v>156600</v>
      </c>
      <c r="E125" s="139">
        <v>14000</v>
      </c>
      <c r="F125" s="139">
        <v>18600</v>
      </c>
      <c r="G125" s="139">
        <v>95800</v>
      </c>
      <c r="H125" s="139">
        <v>1100</v>
      </c>
      <c r="I125" s="139">
        <v>2500</v>
      </c>
      <c r="J125" s="426" t="s">
        <v>18</v>
      </c>
      <c r="K125" s="139">
        <v>22600</v>
      </c>
      <c r="L125" s="140">
        <v>2000</v>
      </c>
    </row>
    <row r="126" spans="2:14">
      <c r="B126" s="613"/>
      <c r="C126" s="138" t="s">
        <v>275</v>
      </c>
      <c r="D126" s="141">
        <v>164100</v>
      </c>
      <c r="E126" s="139">
        <v>14600</v>
      </c>
      <c r="F126" s="139">
        <v>20100</v>
      </c>
      <c r="G126" s="139">
        <v>99900</v>
      </c>
      <c r="H126" s="139">
        <v>1100</v>
      </c>
      <c r="I126" s="139">
        <v>2600</v>
      </c>
      <c r="J126" s="426" t="s">
        <v>18</v>
      </c>
      <c r="K126" s="139">
        <v>23800</v>
      </c>
      <c r="L126" s="140">
        <v>2000</v>
      </c>
    </row>
    <row r="127" spans="2:14">
      <c r="B127" s="613"/>
      <c r="C127" s="144" t="s">
        <v>291</v>
      </c>
      <c r="D127" s="141">
        <v>171700</v>
      </c>
      <c r="E127" s="139">
        <v>15200</v>
      </c>
      <c r="F127" s="139">
        <v>21400</v>
      </c>
      <c r="G127" s="139">
        <v>104400</v>
      </c>
      <c r="H127" s="139">
        <v>1200</v>
      </c>
      <c r="I127" s="139">
        <v>2700</v>
      </c>
      <c r="J127" s="427" t="s">
        <v>18</v>
      </c>
      <c r="K127" s="139">
        <v>25000</v>
      </c>
      <c r="L127" s="140">
        <v>1900</v>
      </c>
    </row>
    <row r="128" spans="2:14" ht="13" thickBot="1">
      <c r="B128" s="614"/>
      <c r="C128" s="147" t="s">
        <v>305</v>
      </c>
      <c r="D128" s="141">
        <v>176500</v>
      </c>
      <c r="E128" s="139">
        <v>15800</v>
      </c>
      <c r="F128" s="139">
        <v>22800</v>
      </c>
      <c r="G128" s="139">
        <v>107700</v>
      </c>
      <c r="H128" s="139">
        <v>1100</v>
      </c>
      <c r="I128" s="139">
        <v>2700</v>
      </c>
      <c r="J128" s="427" t="s">
        <v>18</v>
      </c>
      <c r="K128" s="139">
        <v>24600</v>
      </c>
      <c r="L128" s="140">
        <v>1700</v>
      </c>
    </row>
    <row r="129" spans="2:14">
      <c r="B129" s="612" t="s">
        <v>123</v>
      </c>
      <c r="C129" s="297" t="s">
        <v>163</v>
      </c>
      <c r="D129" s="470">
        <v>151860</v>
      </c>
      <c r="E129" s="470">
        <v>13257</v>
      </c>
      <c r="F129" s="470">
        <v>9515</v>
      </c>
      <c r="G129" s="470">
        <v>56539</v>
      </c>
      <c r="H129" s="470">
        <v>2114</v>
      </c>
      <c r="I129" s="470">
        <v>2794</v>
      </c>
      <c r="J129" s="470">
        <v>1241</v>
      </c>
      <c r="K129" s="135">
        <v>63209</v>
      </c>
      <c r="L129" s="136">
        <v>3192</v>
      </c>
      <c r="N129" s="472"/>
    </row>
    <row r="130" spans="2:14">
      <c r="B130" s="613"/>
      <c r="C130" s="465" t="s">
        <v>164</v>
      </c>
      <c r="D130" s="452" t="s">
        <v>31</v>
      </c>
      <c r="E130" s="452" t="s">
        <v>31</v>
      </c>
      <c r="F130" s="452" t="s">
        <v>31</v>
      </c>
      <c r="G130" s="452" t="s">
        <v>31</v>
      </c>
      <c r="H130" s="452" t="s">
        <v>31</v>
      </c>
      <c r="I130" s="452" t="s">
        <v>31</v>
      </c>
      <c r="J130" s="452" t="s">
        <v>31</v>
      </c>
      <c r="K130" s="452" t="s">
        <v>31</v>
      </c>
      <c r="L130" s="453" t="s">
        <v>31</v>
      </c>
      <c r="N130" s="473"/>
    </row>
    <row r="131" spans="2:14">
      <c r="B131" s="613"/>
      <c r="C131" s="465" t="s">
        <v>8</v>
      </c>
      <c r="D131" s="313">
        <v>182079.29961108265</v>
      </c>
      <c r="E131" s="313">
        <v>14455.913342014919</v>
      </c>
      <c r="F131" s="313">
        <v>10574.393670336611</v>
      </c>
      <c r="G131" s="313">
        <v>73604.580942609478</v>
      </c>
      <c r="H131" s="313">
        <v>1988.664163038379</v>
      </c>
      <c r="I131" s="313">
        <v>4551.3722031490479</v>
      </c>
      <c r="J131" s="313">
        <v>1279.4150147543069</v>
      </c>
      <c r="K131" s="313">
        <v>73159.771713823458</v>
      </c>
      <c r="L131" s="314">
        <v>2465.1885613564323</v>
      </c>
      <c r="N131" s="473"/>
    </row>
    <row r="132" spans="2:14">
      <c r="B132" s="613"/>
      <c r="C132" s="138" t="s">
        <v>5</v>
      </c>
      <c r="D132" s="313">
        <v>189219.09803600993</v>
      </c>
      <c r="E132" s="313">
        <v>14105.440319436582</v>
      </c>
      <c r="F132" s="313">
        <v>11933.274224988994</v>
      </c>
      <c r="G132" s="313">
        <v>79738.003839946323</v>
      </c>
      <c r="H132" s="313">
        <v>2007.5524156867675</v>
      </c>
      <c r="I132" s="313">
        <v>4477.3252510008597</v>
      </c>
      <c r="J132" s="313">
        <v>909.1909115680478</v>
      </c>
      <c r="K132" s="313">
        <v>73734.041057242866</v>
      </c>
      <c r="L132" s="314">
        <v>2314.2700203315935</v>
      </c>
    </row>
    <row r="133" spans="2:14">
      <c r="B133" s="613"/>
      <c r="C133" s="138" t="s">
        <v>6</v>
      </c>
      <c r="D133" s="313">
        <v>186884.71989023912</v>
      </c>
      <c r="E133" s="313">
        <v>14037.58716973736</v>
      </c>
      <c r="F133" s="313">
        <v>12899.95579380635</v>
      </c>
      <c r="G133" s="313">
        <v>85136.518753430035</v>
      </c>
      <c r="H133" s="313">
        <v>1360.3067032536262</v>
      </c>
      <c r="I133" s="313">
        <v>4518.0541787534294</v>
      </c>
      <c r="J133" s="426" t="s">
        <v>18</v>
      </c>
      <c r="K133" s="313">
        <v>66506.270819286554</v>
      </c>
      <c r="L133" s="314">
        <v>2426.0264719717757</v>
      </c>
    </row>
    <row r="134" spans="2:14" ht="13" thickBot="1">
      <c r="B134" s="613"/>
      <c r="C134" s="298" t="s">
        <v>7</v>
      </c>
      <c r="D134" s="305">
        <v>195949.92820452771</v>
      </c>
      <c r="E134" s="466">
        <v>15101.605128805622</v>
      </c>
      <c r="F134" s="466">
        <v>14208.030390320062</v>
      </c>
      <c r="G134" s="466">
        <v>93790.077755659644</v>
      </c>
      <c r="H134" s="466">
        <v>1376.8519164715067</v>
      </c>
      <c r="I134" s="466">
        <v>6776.7868149882906</v>
      </c>
      <c r="J134" s="467" t="s">
        <v>18</v>
      </c>
      <c r="K134" s="466">
        <v>62197.691975019516</v>
      </c>
      <c r="L134" s="468">
        <v>2498.8842232630759</v>
      </c>
    </row>
    <row r="135" spans="2:14">
      <c r="B135" s="613"/>
      <c r="C135" s="301" t="s">
        <v>208</v>
      </c>
      <c r="D135" s="302">
        <v>208600</v>
      </c>
      <c r="E135" s="414">
        <v>15600</v>
      </c>
      <c r="F135" s="414">
        <v>15800</v>
      </c>
      <c r="G135" s="414">
        <v>98900</v>
      </c>
      <c r="H135" s="414">
        <v>1400</v>
      </c>
      <c r="I135" s="414">
        <v>4700</v>
      </c>
      <c r="J135" s="469" t="s">
        <v>18</v>
      </c>
      <c r="K135" s="414">
        <v>69600</v>
      </c>
      <c r="L135" s="415">
        <v>2600</v>
      </c>
    </row>
    <row r="136" spans="2:14">
      <c r="B136" s="613"/>
      <c r="C136" s="138" t="s">
        <v>258</v>
      </c>
      <c r="D136" s="141">
        <v>208700</v>
      </c>
      <c r="E136" s="139">
        <v>16000</v>
      </c>
      <c r="F136" s="139">
        <v>17300</v>
      </c>
      <c r="G136" s="139">
        <v>101800</v>
      </c>
      <c r="H136" s="139">
        <v>1300</v>
      </c>
      <c r="I136" s="139">
        <v>3000</v>
      </c>
      <c r="J136" s="426" t="s">
        <v>18</v>
      </c>
      <c r="K136" s="139">
        <v>66800</v>
      </c>
      <c r="L136" s="140">
        <v>2400</v>
      </c>
      <c r="N136" s="474"/>
    </row>
    <row r="137" spans="2:14">
      <c r="B137" s="613"/>
      <c r="C137" s="138" t="s">
        <v>275</v>
      </c>
      <c r="D137" s="141">
        <v>224800</v>
      </c>
      <c r="E137" s="139">
        <v>18200</v>
      </c>
      <c r="F137" s="139">
        <v>18500</v>
      </c>
      <c r="G137" s="139">
        <v>108900</v>
      </c>
      <c r="H137" s="139">
        <v>1400</v>
      </c>
      <c r="I137" s="139">
        <v>3500</v>
      </c>
      <c r="J137" s="426" t="s">
        <v>18</v>
      </c>
      <c r="K137" s="139">
        <v>71900</v>
      </c>
      <c r="L137" s="140">
        <v>2500</v>
      </c>
      <c r="N137" s="474"/>
    </row>
    <row r="138" spans="2:14">
      <c r="B138" s="613"/>
      <c r="C138" s="144" t="s">
        <v>291</v>
      </c>
      <c r="D138" s="141">
        <v>237500</v>
      </c>
      <c r="E138" s="139">
        <v>19500</v>
      </c>
      <c r="F138" s="139">
        <v>20100</v>
      </c>
      <c r="G138" s="139">
        <v>115100</v>
      </c>
      <c r="H138" s="139">
        <v>1500</v>
      </c>
      <c r="I138" s="139">
        <v>3800</v>
      </c>
      <c r="J138" s="427" t="s">
        <v>18</v>
      </c>
      <c r="K138" s="139">
        <v>75100</v>
      </c>
      <c r="L138" s="140">
        <v>2500</v>
      </c>
      <c r="N138" s="474"/>
    </row>
    <row r="139" spans="2:14" ht="13" thickBot="1">
      <c r="B139" s="614"/>
      <c r="C139" s="147" t="s">
        <v>305</v>
      </c>
      <c r="D139" s="141">
        <v>241400</v>
      </c>
      <c r="E139" s="139">
        <v>19500</v>
      </c>
      <c r="F139" s="139">
        <v>21400</v>
      </c>
      <c r="G139" s="139">
        <v>121200</v>
      </c>
      <c r="H139" s="139">
        <v>1400</v>
      </c>
      <c r="I139" s="139">
        <v>3600</v>
      </c>
      <c r="J139" s="427" t="s">
        <v>18</v>
      </c>
      <c r="K139" s="139">
        <v>72000</v>
      </c>
      <c r="L139" s="140">
        <v>2100</v>
      </c>
      <c r="N139" s="474"/>
    </row>
    <row r="140" spans="2:14">
      <c r="B140" s="612" t="s">
        <v>124</v>
      </c>
      <c r="C140" s="297" t="s">
        <v>174</v>
      </c>
      <c r="D140" s="451" t="s">
        <v>31</v>
      </c>
      <c r="E140" s="451" t="s">
        <v>31</v>
      </c>
      <c r="F140" s="451" t="s">
        <v>31</v>
      </c>
      <c r="G140" s="451" t="s">
        <v>31</v>
      </c>
      <c r="H140" s="451" t="s">
        <v>31</v>
      </c>
      <c r="I140" s="451" t="s">
        <v>31</v>
      </c>
      <c r="J140" s="451" t="s">
        <v>31</v>
      </c>
      <c r="K140" s="451" t="s">
        <v>31</v>
      </c>
      <c r="L140" s="458" t="s">
        <v>31</v>
      </c>
    </row>
    <row r="141" spans="2:14">
      <c r="B141" s="613"/>
      <c r="C141" s="465" t="s">
        <v>175</v>
      </c>
      <c r="D141" s="452" t="s">
        <v>31</v>
      </c>
      <c r="E141" s="452" t="s">
        <v>31</v>
      </c>
      <c r="F141" s="452" t="s">
        <v>31</v>
      </c>
      <c r="G141" s="452" t="s">
        <v>31</v>
      </c>
      <c r="H141" s="452" t="s">
        <v>31</v>
      </c>
      <c r="I141" s="452" t="s">
        <v>31</v>
      </c>
      <c r="J141" s="452" t="s">
        <v>31</v>
      </c>
      <c r="K141" s="452" t="s">
        <v>31</v>
      </c>
      <c r="L141" s="453" t="s">
        <v>31</v>
      </c>
    </row>
    <row r="142" spans="2:14">
      <c r="B142" s="613"/>
      <c r="C142" s="465" t="s">
        <v>8</v>
      </c>
      <c r="D142" s="313">
        <v>116099.16500567902</v>
      </c>
      <c r="E142" s="313">
        <v>12060.483700081099</v>
      </c>
      <c r="F142" s="313">
        <v>11442.241753189006</v>
      </c>
      <c r="G142" s="313">
        <v>69448.543390958352</v>
      </c>
      <c r="H142" s="313">
        <v>1722.0503305181164</v>
      </c>
      <c r="I142" s="313">
        <v>3394.3489316492251</v>
      </c>
      <c r="J142" s="313">
        <v>807.17344448107622</v>
      </c>
      <c r="K142" s="313">
        <v>15212.05702501411</v>
      </c>
      <c r="L142" s="314">
        <v>2012.2664297880121</v>
      </c>
    </row>
    <row r="143" spans="2:14">
      <c r="B143" s="613"/>
      <c r="C143" s="138" t="s">
        <v>5</v>
      </c>
      <c r="D143" s="313">
        <v>122564.16016609241</v>
      </c>
      <c r="E143" s="313">
        <v>12004.613394499167</v>
      </c>
      <c r="F143" s="313">
        <v>12824.764233235957</v>
      </c>
      <c r="G143" s="313">
        <v>74860.735748168852</v>
      </c>
      <c r="H143" s="313">
        <v>1724.8708172407321</v>
      </c>
      <c r="I143" s="313">
        <v>3487.0620642910671</v>
      </c>
      <c r="J143" s="313">
        <v>829.9904662376133</v>
      </c>
      <c r="K143" s="313">
        <v>14919.369506278674</v>
      </c>
      <c r="L143" s="314">
        <v>1912.7539361403421</v>
      </c>
    </row>
    <row r="144" spans="2:14">
      <c r="B144" s="613"/>
      <c r="C144" s="138" t="s">
        <v>6</v>
      </c>
      <c r="D144" s="313">
        <v>123856.25213535489</v>
      </c>
      <c r="E144" s="313">
        <v>12052.821306962562</v>
      </c>
      <c r="F144" s="313">
        <v>14584.436673725226</v>
      </c>
      <c r="G144" s="313">
        <v>78378.65241995595</v>
      </c>
      <c r="H144" s="313">
        <v>1160.7300779264779</v>
      </c>
      <c r="I144" s="313">
        <v>3269.8938675249874</v>
      </c>
      <c r="J144" s="426" t="s">
        <v>18</v>
      </c>
      <c r="K144" s="313">
        <v>12472.267104014909</v>
      </c>
      <c r="L144" s="314">
        <v>1937.4506852447903</v>
      </c>
    </row>
    <row r="145" spans="2:14" ht="13" thickBot="1">
      <c r="B145" s="613"/>
      <c r="C145" s="298" t="s">
        <v>7</v>
      </c>
      <c r="D145" s="466">
        <v>130656.48904901721</v>
      </c>
      <c r="E145" s="466">
        <v>12483.718961748633</v>
      </c>
      <c r="F145" s="466">
        <v>15802.93546611206</v>
      </c>
      <c r="G145" s="466">
        <v>82982.959094690479</v>
      </c>
      <c r="H145" s="466">
        <v>1153.9110782154801</v>
      </c>
      <c r="I145" s="466">
        <v>4581.6126278443844</v>
      </c>
      <c r="J145" s="467" t="s">
        <v>18</v>
      </c>
      <c r="K145" s="466">
        <v>11765.526671560232</v>
      </c>
      <c r="L145" s="468">
        <v>1885.8251488459341</v>
      </c>
      <c r="N145" s="64"/>
    </row>
    <row r="146" spans="2:14">
      <c r="B146" s="613"/>
      <c r="C146" s="301" t="s">
        <v>208</v>
      </c>
      <c r="D146" s="414">
        <v>141200</v>
      </c>
      <c r="E146" s="414">
        <v>13100</v>
      </c>
      <c r="F146" s="414">
        <v>17900</v>
      </c>
      <c r="G146" s="414">
        <v>89400</v>
      </c>
      <c r="H146" s="414">
        <v>1200</v>
      </c>
      <c r="I146" s="414">
        <v>3400</v>
      </c>
      <c r="J146" s="469" t="s">
        <v>18</v>
      </c>
      <c r="K146" s="414">
        <v>14200</v>
      </c>
      <c r="L146" s="415">
        <v>2000</v>
      </c>
      <c r="N146" s="64"/>
    </row>
    <row r="147" spans="2:14">
      <c r="B147" s="613"/>
      <c r="C147" s="138" t="s">
        <v>258</v>
      </c>
      <c r="D147" s="141">
        <v>146700</v>
      </c>
      <c r="E147" s="139">
        <v>13600</v>
      </c>
      <c r="F147" s="139">
        <v>18800</v>
      </c>
      <c r="G147" s="139">
        <v>94700</v>
      </c>
      <c r="H147" s="139">
        <v>1100</v>
      </c>
      <c r="I147" s="139">
        <v>2400</v>
      </c>
      <c r="J147" s="426" t="s">
        <v>18</v>
      </c>
      <c r="K147" s="139">
        <v>14300</v>
      </c>
      <c r="L147" s="140">
        <v>1900</v>
      </c>
      <c r="N147" s="64"/>
    </row>
    <row r="148" spans="2:14">
      <c r="B148" s="613"/>
      <c r="C148" s="138" t="s">
        <v>275</v>
      </c>
      <c r="D148" s="141">
        <v>152100</v>
      </c>
      <c r="E148" s="139">
        <v>13900</v>
      </c>
      <c r="F148" s="139">
        <v>20400</v>
      </c>
      <c r="G148" s="139">
        <v>98100</v>
      </c>
      <c r="H148" s="139">
        <v>1100</v>
      </c>
      <c r="I148" s="139">
        <v>2400</v>
      </c>
      <c r="J148" s="426" t="s">
        <v>18</v>
      </c>
      <c r="K148" s="139">
        <v>14200</v>
      </c>
      <c r="L148" s="140">
        <v>2000</v>
      </c>
      <c r="N148" s="64"/>
    </row>
    <row r="149" spans="2:14">
      <c r="B149" s="613"/>
      <c r="C149" s="144" t="s">
        <v>291</v>
      </c>
      <c r="D149" s="141">
        <v>158000</v>
      </c>
      <c r="E149" s="139">
        <v>14400</v>
      </c>
      <c r="F149" s="139">
        <v>21600</v>
      </c>
      <c r="G149" s="139">
        <v>102200</v>
      </c>
      <c r="H149" s="139">
        <v>1100</v>
      </c>
      <c r="I149" s="139">
        <v>2400</v>
      </c>
      <c r="J149" s="427" t="s">
        <v>18</v>
      </c>
      <c r="K149" s="139">
        <v>14600</v>
      </c>
      <c r="L149" s="140">
        <v>1800</v>
      </c>
      <c r="N149" s="64"/>
    </row>
    <row r="150" spans="2:14" ht="13" thickBot="1">
      <c r="B150" s="614"/>
      <c r="C150" s="147" t="s">
        <v>305</v>
      </c>
      <c r="D150" s="102">
        <v>163100</v>
      </c>
      <c r="E150" s="275">
        <v>15100</v>
      </c>
      <c r="F150" s="275">
        <v>23100</v>
      </c>
      <c r="G150" s="275">
        <v>104900</v>
      </c>
      <c r="H150" s="275">
        <v>1100</v>
      </c>
      <c r="I150" s="275">
        <v>2500</v>
      </c>
      <c r="J150" s="428" t="s">
        <v>18</v>
      </c>
      <c r="K150" s="275">
        <v>14900</v>
      </c>
      <c r="L150" s="276">
        <v>1700</v>
      </c>
    </row>
    <row r="151" spans="2:14">
      <c r="B151" s="9"/>
      <c r="C151" s="265"/>
      <c r="D151" s="416"/>
      <c r="E151" s="416"/>
      <c r="F151" s="416"/>
      <c r="G151" s="416"/>
      <c r="H151" s="416"/>
      <c r="I151" s="416"/>
      <c r="J151" s="434"/>
      <c r="K151" s="435"/>
      <c r="L151" s="416"/>
      <c r="M151" s="315"/>
    </row>
    <row r="152" spans="2:14" s="268" customFormat="1" ht="15">
      <c r="B152" s="318" t="s">
        <v>247</v>
      </c>
      <c r="C152" s="123"/>
      <c r="M152" s="65"/>
    </row>
    <row r="153" spans="2:14" s="268" customFormat="1">
      <c r="B153" s="268" t="s">
        <v>267</v>
      </c>
      <c r="C153" s="123"/>
      <c r="M153" s="65"/>
    </row>
    <row r="154" spans="2:14" s="268" customFormat="1" ht="10">
      <c r="B154" s="268" t="s">
        <v>248</v>
      </c>
      <c r="M154" s="65"/>
    </row>
    <row r="155" spans="2:14" s="268" customFormat="1" ht="10">
      <c r="B155" s="268" t="s">
        <v>144</v>
      </c>
      <c r="M155" s="65"/>
    </row>
    <row r="156" spans="2:14" s="268" customFormat="1" ht="10">
      <c r="M156" s="65"/>
    </row>
    <row r="157" spans="2:14">
      <c r="B157" s="220" t="s">
        <v>180</v>
      </c>
      <c r="C157" s="429"/>
      <c r="D157" s="429"/>
      <c r="E157" s="429"/>
      <c r="F157" s="429"/>
      <c r="G157" s="429"/>
      <c r="H157" s="429"/>
      <c r="I157" s="429"/>
      <c r="J157" s="429"/>
      <c r="K157" s="65"/>
      <c r="L157" s="137"/>
      <c r="M157" s="137"/>
    </row>
    <row r="158" spans="2:14">
      <c r="B158" s="65" t="s">
        <v>266</v>
      </c>
      <c r="C158" s="429"/>
      <c r="D158" s="429"/>
      <c r="E158" s="429"/>
      <c r="F158" s="429"/>
      <c r="G158" s="429"/>
      <c r="H158" s="429"/>
      <c r="I158" s="429"/>
      <c r="J158" s="429"/>
      <c r="K158" s="65"/>
      <c r="L158" s="137"/>
      <c r="M158" s="137"/>
    </row>
    <row r="159" spans="2:14">
      <c r="B159" s="627" t="s">
        <v>347</v>
      </c>
      <c r="C159" s="628"/>
      <c r="D159" s="628"/>
      <c r="E159" s="628"/>
      <c r="F159" s="628"/>
      <c r="G159" s="628"/>
      <c r="H159" s="628"/>
      <c r="I159" s="628"/>
      <c r="J159" s="628"/>
      <c r="K159" s="628"/>
      <c r="L159" s="628"/>
      <c r="M159" s="628"/>
    </row>
    <row r="160" spans="2:14" ht="12.75" customHeight="1">
      <c r="B160" s="445" t="s">
        <v>346</v>
      </c>
      <c r="C160" s="445"/>
      <c r="D160" s="445"/>
      <c r="E160" s="445"/>
      <c r="F160" s="445"/>
      <c r="G160" s="445"/>
      <c r="H160" s="445"/>
      <c r="I160" s="445"/>
      <c r="J160" s="445"/>
      <c r="K160" s="445"/>
      <c r="L160" s="445"/>
      <c r="M160" s="445"/>
    </row>
    <row r="161" spans="2:13">
      <c r="B161" s="444" t="s">
        <v>265</v>
      </c>
      <c r="C161" s="445"/>
      <c r="D161" s="445"/>
      <c r="E161" s="445"/>
      <c r="F161" s="445"/>
      <c r="G161" s="445"/>
      <c r="H161" s="445"/>
      <c r="I161" s="445"/>
      <c r="J161" s="445"/>
      <c r="K161" s="445"/>
      <c r="L161" s="445"/>
      <c r="M161" s="445"/>
    </row>
    <row r="162" spans="2:13">
      <c r="B162" s="445" t="s">
        <v>312</v>
      </c>
      <c r="C162" s="445"/>
      <c r="D162" s="445"/>
      <c r="E162" s="445"/>
      <c r="F162" s="445"/>
      <c r="G162" s="445"/>
      <c r="H162" s="445"/>
      <c r="I162" s="445"/>
      <c r="J162" s="445"/>
      <c r="K162" s="445"/>
      <c r="L162" s="445"/>
      <c r="M162" s="445"/>
    </row>
    <row r="163" spans="2:13">
      <c r="B163" s="220" t="s">
        <v>202</v>
      </c>
      <c r="C163" s="446"/>
      <c r="D163" s="446"/>
      <c r="E163" s="446"/>
      <c r="F163" s="446"/>
      <c r="G163" s="446"/>
      <c r="H163" s="446"/>
      <c r="I163" s="446"/>
      <c r="J163" s="446"/>
      <c r="K163" s="446"/>
      <c r="L163" s="447"/>
      <c r="M163" s="445"/>
    </row>
    <row r="164" spans="2:13">
      <c r="B164" s="220" t="s">
        <v>169</v>
      </c>
      <c r="C164" s="446"/>
      <c r="D164" s="446"/>
      <c r="E164" s="446"/>
      <c r="F164" s="446"/>
      <c r="G164" s="446"/>
      <c r="H164" s="446"/>
      <c r="I164" s="446"/>
      <c r="J164" s="446"/>
      <c r="K164" s="446"/>
      <c r="L164" s="65"/>
    </row>
    <row r="165" spans="2:13">
      <c r="B165" s="627" t="s">
        <v>182</v>
      </c>
      <c r="C165" s="628"/>
      <c r="D165" s="628"/>
      <c r="E165" s="628"/>
      <c r="F165" s="628"/>
      <c r="G165" s="628"/>
      <c r="H165" s="628"/>
      <c r="I165" s="628"/>
      <c r="J165" s="65"/>
      <c r="K165" s="65"/>
      <c r="L165" s="65"/>
    </row>
    <row r="166" spans="2:13">
      <c r="B166" s="220" t="s">
        <v>171</v>
      </c>
      <c r="C166" s="220"/>
      <c r="D166" s="220"/>
      <c r="E166" s="220"/>
      <c r="F166" s="220"/>
      <c r="G166" s="220"/>
      <c r="H166" s="220"/>
      <c r="I166" s="220"/>
    </row>
    <row r="167" spans="2:13">
      <c r="B167" s="461" t="s">
        <v>121</v>
      </c>
    </row>
    <row r="168" spans="2:13">
      <c r="B168" s="461"/>
    </row>
    <row r="169" spans="2:13">
      <c r="B169" s="154" t="s">
        <v>308</v>
      </c>
    </row>
    <row r="171" spans="2:13">
      <c r="B171" s="65" t="s">
        <v>297</v>
      </c>
    </row>
  </sheetData>
  <sheetProtection password="F7C1" sheet="1"/>
  <mergeCells count="19">
    <mergeCell ref="B3:L3"/>
    <mergeCell ref="B5:L5"/>
    <mergeCell ref="B7:B17"/>
    <mergeCell ref="B165:I165"/>
    <mergeCell ref="B79:L79"/>
    <mergeCell ref="B159:M159"/>
    <mergeCell ref="B42:L42"/>
    <mergeCell ref="B140:B150"/>
    <mergeCell ref="B116:L116"/>
    <mergeCell ref="B103:B113"/>
    <mergeCell ref="B129:B139"/>
    <mergeCell ref="B18:B28"/>
    <mergeCell ref="B44:B54"/>
    <mergeCell ref="B55:B65"/>
    <mergeCell ref="B81:B91"/>
    <mergeCell ref="B92:B102"/>
    <mergeCell ref="B118:B128"/>
    <mergeCell ref="B29:B39"/>
    <mergeCell ref="B66:B76"/>
  </mergeCells>
  <phoneticPr fontId="6" type="noConversion"/>
  <hyperlinks>
    <hyperlink ref="B169" location="' Table 2 GPMS by Practice Size'!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2" manualBreakCount="2">
    <brk id="77" max="16383" man="1"/>
    <brk id="115" max="12" man="1"/>
  </rowBreaks>
  <drawing r:id="rId1"/>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indexed="13"/>
    <pageSetUpPr autoPageBreaks="0"/>
  </sheetPr>
  <dimension ref="A1:O330"/>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5.6640625" style="65" customWidth="1"/>
    <col min="10" max="10" width="9.1640625" style="123"/>
    <col min="11" max="11" width="5.83203125" style="123" customWidth="1"/>
    <col min="12" max="16384" width="9.1640625" style="123"/>
  </cols>
  <sheetData>
    <row r="1" spans="1:9" ht="45.75" customHeight="1">
      <c r="B1" s="566" t="s">
        <v>39</v>
      </c>
    </row>
    <row r="3" spans="1:9" s="448" customFormat="1" ht="62.25" customHeight="1">
      <c r="B3" s="619" t="s">
        <v>390</v>
      </c>
      <c r="C3" s="619"/>
      <c r="D3" s="619"/>
      <c r="E3" s="619"/>
      <c r="F3" s="619"/>
      <c r="G3" s="619"/>
      <c r="H3" s="422"/>
      <c r="I3" s="422"/>
    </row>
    <row r="4" spans="1:9" ht="15" customHeight="1" thickBot="1">
      <c r="B4" s="449"/>
      <c r="C4" s="449"/>
      <c r="D4" s="449"/>
      <c r="E4" s="449"/>
      <c r="F4" s="449"/>
      <c r="G4" s="449"/>
    </row>
    <row r="5" spans="1:9" ht="20" customHeight="1" thickBot="1">
      <c r="B5" s="615" t="s">
        <v>54</v>
      </c>
      <c r="C5" s="616"/>
      <c r="D5" s="616"/>
      <c r="E5" s="616"/>
      <c r="F5" s="616"/>
      <c r="G5" s="617"/>
    </row>
    <row r="6" spans="1:9" ht="25" thickBot="1">
      <c r="A6" s="293"/>
      <c r="B6" s="294" t="s">
        <v>9</v>
      </c>
      <c r="C6" s="295" t="s">
        <v>117</v>
      </c>
      <c r="D6" s="130" t="s">
        <v>125</v>
      </c>
      <c r="E6" s="130" t="s">
        <v>10</v>
      </c>
      <c r="F6" s="130" t="s">
        <v>209</v>
      </c>
      <c r="G6" s="131" t="s">
        <v>23</v>
      </c>
    </row>
    <row r="7" spans="1:9" ht="12.75" customHeight="1">
      <c r="A7" s="293"/>
      <c r="B7" s="629" t="s">
        <v>24</v>
      </c>
      <c r="C7" s="297" t="s">
        <v>8</v>
      </c>
      <c r="D7" s="450">
        <v>1435.42</v>
      </c>
      <c r="E7" s="451">
        <v>225213.0596922579</v>
      </c>
      <c r="F7" s="451">
        <v>124993.17069956531</v>
      </c>
      <c r="G7" s="136">
        <v>100219.88899269262</v>
      </c>
      <c r="I7" s="137"/>
    </row>
    <row r="8" spans="1:9" ht="12.75" customHeight="1">
      <c r="A8" s="293"/>
      <c r="B8" s="630"/>
      <c r="C8" s="138" t="s">
        <v>5</v>
      </c>
      <c r="D8" s="120">
        <v>1433.63</v>
      </c>
      <c r="E8" s="313">
        <v>243222.30529495058</v>
      </c>
      <c r="F8" s="313">
        <v>131227.98046218339</v>
      </c>
      <c r="G8" s="314">
        <v>111994.32483276718</v>
      </c>
      <c r="I8" s="137"/>
    </row>
    <row r="9" spans="1:9" ht="12.75" customHeight="1">
      <c r="A9" s="293"/>
      <c r="B9" s="630"/>
      <c r="C9" s="138" t="s">
        <v>6</v>
      </c>
      <c r="D9" s="120">
        <v>1428</v>
      </c>
      <c r="E9" s="313">
        <v>238946.88256302522</v>
      </c>
      <c r="F9" s="313">
        <v>132445.09344537815</v>
      </c>
      <c r="G9" s="314">
        <v>106501.78911764707</v>
      </c>
      <c r="I9" s="137"/>
    </row>
    <row r="10" spans="1:9" ht="12.75" customHeight="1">
      <c r="A10" s="293"/>
      <c r="B10" s="630"/>
      <c r="C10" s="138" t="s">
        <v>7</v>
      </c>
      <c r="D10" s="121">
        <v>1389</v>
      </c>
      <c r="E10" s="139">
        <v>254165.66280777537</v>
      </c>
      <c r="F10" s="139">
        <v>145908.75519078475</v>
      </c>
      <c r="G10" s="140">
        <v>108256.90761699062</v>
      </c>
      <c r="I10" s="137"/>
    </row>
    <row r="11" spans="1:9" ht="12.75" customHeight="1">
      <c r="A11" s="293"/>
      <c r="B11" s="630"/>
      <c r="C11" s="138" t="s">
        <v>256</v>
      </c>
      <c r="D11" s="394">
        <v>1126.6300000000001</v>
      </c>
      <c r="E11" s="139">
        <v>253100</v>
      </c>
      <c r="F11" s="139">
        <v>146700</v>
      </c>
      <c r="G11" s="140">
        <v>106400</v>
      </c>
      <c r="I11" s="137"/>
    </row>
    <row r="12" spans="1:9" ht="12.75" customHeight="1">
      <c r="A12" s="293"/>
      <c r="B12" s="630"/>
      <c r="C12" s="138" t="s">
        <v>258</v>
      </c>
      <c r="D12" s="111">
        <v>1050</v>
      </c>
      <c r="E12" s="139">
        <v>257200</v>
      </c>
      <c r="F12" s="139">
        <v>151500</v>
      </c>
      <c r="G12" s="140">
        <v>105700</v>
      </c>
      <c r="I12" s="137"/>
    </row>
    <row r="13" spans="1:9" ht="12.75" customHeight="1">
      <c r="A13" s="293"/>
      <c r="B13" s="631"/>
      <c r="C13" s="138" t="s">
        <v>275</v>
      </c>
      <c r="D13" s="111">
        <v>1050</v>
      </c>
      <c r="E13" s="139">
        <v>265800</v>
      </c>
      <c r="F13" s="139">
        <v>160300</v>
      </c>
      <c r="G13" s="140">
        <v>105500</v>
      </c>
      <c r="I13" s="137"/>
    </row>
    <row r="14" spans="1:9" ht="12.75" customHeight="1">
      <c r="A14" s="293"/>
      <c r="B14" s="631"/>
      <c r="C14" s="144" t="s">
        <v>291</v>
      </c>
      <c r="D14" s="111">
        <v>1050</v>
      </c>
      <c r="E14" s="139">
        <v>266000</v>
      </c>
      <c r="F14" s="139">
        <v>162300</v>
      </c>
      <c r="G14" s="140">
        <v>103800</v>
      </c>
      <c r="I14" s="137"/>
    </row>
    <row r="15" spans="1:9" ht="12.75" customHeight="1" thickBot="1">
      <c r="A15" s="293"/>
      <c r="B15" s="33"/>
      <c r="C15" s="147" t="s">
        <v>305</v>
      </c>
      <c r="D15" s="418">
        <v>1050</v>
      </c>
      <c r="E15" s="419">
        <v>269200</v>
      </c>
      <c r="F15" s="419">
        <v>166500</v>
      </c>
      <c r="G15" s="140">
        <v>102700</v>
      </c>
      <c r="I15" s="137"/>
    </row>
    <row r="16" spans="1:9" ht="12.75" customHeight="1">
      <c r="A16" s="293"/>
      <c r="B16" s="612" t="s">
        <v>123</v>
      </c>
      <c r="C16" s="297" t="s">
        <v>201</v>
      </c>
      <c r="D16" s="450">
        <v>171.8</v>
      </c>
      <c r="E16" s="451" t="s">
        <v>31</v>
      </c>
      <c r="F16" s="451">
        <v>141279.95600277177</v>
      </c>
      <c r="G16" s="458" t="s">
        <v>31</v>
      </c>
      <c r="I16" s="137"/>
    </row>
    <row r="17" spans="1:9" ht="12.75" customHeight="1">
      <c r="A17" s="293"/>
      <c r="B17" s="613"/>
      <c r="C17" s="138" t="s">
        <v>5</v>
      </c>
      <c r="D17" s="394">
        <v>164.66</v>
      </c>
      <c r="E17" s="452">
        <v>273169.21321281185</v>
      </c>
      <c r="F17" s="452">
        <v>152959.94283156726</v>
      </c>
      <c r="G17" s="453">
        <v>120209.27038124455</v>
      </c>
      <c r="I17" s="137"/>
    </row>
    <row r="18" spans="1:9" ht="12.75" customHeight="1">
      <c r="A18" s="293"/>
      <c r="B18" s="613"/>
      <c r="C18" s="138" t="s">
        <v>6</v>
      </c>
      <c r="D18" s="394">
        <v>169</v>
      </c>
      <c r="E18" s="452">
        <v>253452.1470488772</v>
      </c>
      <c r="F18" s="452">
        <v>136739.74769998755</v>
      </c>
      <c r="G18" s="453">
        <v>116712.39934888967</v>
      </c>
    </row>
    <row r="19" spans="1:9" ht="12.75" customHeight="1">
      <c r="A19" s="293"/>
      <c r="B19" s="613"/>
      <c r="C19" s="138" t="s">
        <v>7</v>
      </c>
      <c r="D19" s="120">
        <v>168</v>
      </c>
      <c r="E19" s="139" t="s">
        <v>31</v>
      </c>
      <c r="F19" s="139" t="s">
        <v>31</v>
      </c>
      <c r="G19" s="140" t="s">
        <v>31</v>
      </c>
      <c r="I19" s="137"/>
    </row>
    <row r="20" spans="1:9" ht="12.75" customHeight="1">
      <c r="A20" s="293"/>
      <c r="B20" s="613"/>
      <c r="C20" s="138" t="s">
        <v>256</v>
      </c>
      <c r="D20" s="454">
        <v>100.6</v>
      </c>
      <c r="E20" s="139" t="s">
        <v>31</v>
      </c>
      <c r="F20" s="139" t="s">
        <v>31</v>
      </c>
      <c r="G20" s="140" t="s">
        <v>31</v>
      </c>
      <c r="I20" s="137"/>
    </row>
    <row r="21" spans="1:9" ht="12.75" customHeight="1">
      <c r="A21" s="293"/>
      <c r="B21" s="613"/>
      <c r="C21" s="138" t="s">
        <v>258</v>
      </c>
      <c r="D21" s="111">
        <v>100</v>
      </c>
      <c r="E21" s="139">
        <v>290400</v>
      </c>
      <c r="F21" s="139">
        <v>176700</v>
      </c>
      <c r="G21" s="140">
        <v>113800</v>
      </c>
    </row>
    <row r="22" spans="1:9" ht="12.75" customHeight="1">
      <c r="A22" s="293"/>
      <c r="B22" s="613"/>
      <c r="C22" s="138" t="s">
        <v>275</v>
      </c>
      <c r="D22" s="111">
        <v>100</v>
      </c>
      <c r="E22" s="139">
        <v>283100</v>
      </c>
      <c r="F22" s="139">
        <v>175100</v>
      </c>
      <c r="G22" s="140">
        <v>108100</v>
      </c>
    </row>
    <row r="23" spans="1:9" ht="12.75" customHeight="1">
      <c r="A23" s="293"/>
      <c r="B23" s="613"/>
      <c r="C23" s="144" t="s">
        <v>291</v>
      </c>
      <c r="D23" s="111">
        <v>100</v>
      </c>
      <c r="E23" s="139">
        <v>269700</v>
      </c>
      <c r="F23" s="139">
        <v>169900</v>
      </c>
      <c r="G23" s="140">
        <v>99800</v>
      </c>
    </row>
    <row r="24" spans="1:9" ht="12.75" customHeight="1" thickBot="1">
      <c r="A24" s="293"/>
      <c r="B24" s="614"/>
      <c r="C24" s="147" t="s">
        <v>305</v>
      </c>
      <c r="D24" s="418">
        <v>100</v>
      </c>
      <c r="E24" s="419">
        <v>273800</v>
      </c>
      <c r="F24" s="419">
        <v>172500</v>
      </c>
      <c r="G24" s="140">
        <v>101200</v>
      </c>
    </row>
    <row r="25" spans="1:9" ht="12.75" customHeight="1">
      <c r="A25" s="293"/>
      <c r="B25" s="612" t="s">
        <v>124</v>
      </c>
      <c r="C25" s="297" t="s">
        <v>201</v>
      </c>
      <c r="D25" s="450">
        <v>1263.6199999999999</v>
      </c>
      <c r="E25" s="451" t="s">
        <v>31</v>
      </c>
      <c r="F25" s="451">
        <v>122778.84225027605</v>
      </c>
      <c r="G25" s="458" t="s">
        <v>31</v>
      </c>
    </row>
    <row r="26" spans="1:9" ht="12.75" customHeight="1">
      <c r="A26" s="293"/>
      <c r="B26" s="613"/>
      <c r="C26" s="138" t="s">
        <v>5</v>
      </c>
      <c r="D26" s="120">
        <v>1268.97</v>
      </c>
      <c r="E26" s="313">
        <v>234960.29767570348</v>
      </c>
      <c r="F26" s="313">
        <v>125060.14963665165</v>
      </c>
      <c r="G26" s="314">
        <v>109900.14803905184</v>
      </c>
    </row>
    <row r="27" spans="1:9" ht="12.75" customHeight="1">
      <c r="A27" s="293"/>
      <c r="B27" s="613"/>
      <c r="C27" s="138" t="s">
        <v>6</v>
      </c>
      <c r="D27" s="120">
        <v>1259</v>
      </c>
      <c r="E27" s="313">
        <v>236999.78986951555</v>
      </c>
      <c r="F27" s="313">
        <v>131868.60689577647</v>
      </c>
      <c r="G27" s="314">
        <v>105131.18297373908</v>
      </c>
    </row>
    <row r="28" spans="1:9" ht="12.75" customHeight="1">
      <c r="A28" s="293"/>
      <c r="B28" s="613"/>
      <c r="C28" s="138" t="s">
        <v>7</v>
      </c>
      <c r="D28" s="121">
        <v>1221</v>
      </c>
      <c r="E28" s="139" t="s">
        <v>31</v>
      </c>
      <c r="F28" s="139" t="s">
        <v>31</v>
      </c>
      <c r="G28" s="140" t="s">
        <v>31</v>
      </c>
    </row>
    <row r="29" spans="1:9" ht="12.75" customHeight="1">
      <c r="A29" s="293"/>
      <c r="B29" s="613"/>
      <c r="C29" s="138" t="s">
        <v>256</v>
      </c>
      <c r="D29" s="121">
        <v>1026.03</v>
      </c>
      <c r="E29" s="139" t="s">
        <v>31</v>
      </c>
      <c r="F29" s="139" t="s">
        <v>31</v>
      </c>
      <c r="G29" s="140" t="s">
        <v>31</v>
      </c>
      <c r="I29" s="137"/>
    </row>
    <row r="30" spans="1:9" ht="12.75" customHeight="1">
      <c r="A30" s="293"/>
      <c r="B30" s="613"/>
      <c r="C30" s="138" t="s">
        <v>258</v>
      </c>
      <c r="D30" s="111">
        <v>1000</v>
      </c>
      <c r="E30" s="139">
        <v>254300</v>
      </c>
      <c r="F30" s="139">
        <v>149200</v>
      </c>
      <c r="G30" s="140">
        <v>105000</v>
      </c>
      <c r="I30" s="137"/>
    </row>
    <row r="31" spans="1:9" ht="12.75" customHeight="1">
      <c r="A31" s="166"/>
      <c r="B31" s="613"/>
      <c r="C31" s="138" t="s">
        <v>275</v>
      </c>
      <c r="D31" s="111">
        <v>950</v>
      </c>
      <c r="E31" s="139">
        <v>263700</v>
      </c>
      <c r="F31" s="139">
        <v>158500</v>
      </c>
      <c r="G31" s="140">
        <v>105200</v>
      </c>
      <c r="I31" s="137"/>
    </row>
    <row r="32" spans="1:9" ht="12.75" customHeight="1">
      <c r="A32" s="166"/>
      <c r="B32" s="613"/>
      <c r="C32" s="144" t="s">
        <v>291</v>
      </c>
      <c r="D32" s="111">
        <v>950</v>
      </c>
      <c r="E32" s="139">
        <v>265600</v>
      </c>
      <c r="F32" s="139">
        <v>161300</v>
      </c>
      <c r="G32" s="140">
        <v>104300</v>
      </c>
      <c r="I32" s="137"/>
    </row>
    <row r="33" spans="1:9" ht="12.75" customHeight="1" thickBot="1">
      <c r="A33" s="166"/>
      <c r="B33" s="614"/>
      <c r="C33" s="147" t="s">
        <v>305</v>
      </c>
      <c r="D33" s="420">
        <v>950</v>
      </c>
      <c r="E33" s="234">
        <v>268700</v>
      </c>
      <c r="F33" s="234">
        <v>165800</v>
      </c>
      <c r="G33" s="276">
        <v>102800</v>
      </c>
    </row>
    <row r="34" spans="1:9">
      <c r="G34" s="455"/>
    </row>
    <row r="35" spans="1:9" ht="13" thickBot="1"/>
    <row r="36" spans="1:9" ht="16" thickBot="1">
      <c r="B36" s="615" t="s">
        <v>56</v>
      </c>
      <c r="C36" s="616"/>
      <c r="D36" s="616"/>
      <c r="E36" s="616"/>
      <c r="F36" s="616"/>
      <c r="G36" s="617"/>
    </row>
    <row r="37" spans="1:9" ht="25" thickBot="1">
      <c r="A37" s="293"/>
      <c r="B37" s="456" t="s">
        <v>9</v>
      </c>
      <c r="C37" s="130" t="s">
        <v>117</v>
      </c>
      <c r="D37" s="130" t="s">
        <v>125</v>
      </c>
      <c r="E37" s="130" t="s">
        <v>10</v>
      </c>
      <c r="F37" s="130" t="s">
        <v>209</v>
      </c>
      <c r="G37" s="131" t="s">
        <v>23</v>
      </c>
    </row>
    <row r="38" spans="1:9">
      <c r="A38" s="293"/>
      <c r="B38" s="629" t="s">
        <v>24</v>
      </c>
      <c r="C38" s="297" t="s">
        <v>8</v>
      </c>
      <c r="D38" s="450">
        <v>3624.06</v>
      </c>
      <c r="E38" s="451">
        <v>216642.68005456729</v>
      </c>
      <c r="F38" s="451">
        <v>117744.80865545306</v>
      </c>
      <c r="G38" s="136">
        <v>98897.871399114199</v>
      </c>
      <c r="I38" s="246"/>
    </row>
    <row r="39" spans="1:9">
      <c r="A39" s="293"/>
      <c r="B39" s="630"/>
      <c r="C39" s="138" t="s">
        <v>5</v>
      </c>
      <c r="D39" s="120">
        <v>3627.37</v>
      </c>
      <c r="E39" s="313">
        <v>233648.17274499152</v>
      </c>
      <c r="F39" s="313">
        <v>123998.6411808004</v>
      </c>
      <c r="G39" s="314">
        <v>109649.53156419113</v>
      </c>
      <c r="I39" s="137"/>
    </row>
    <row r="40" spans="1:9">
      <c r="A40" s="293"/>
      <c r="B40" s="630"/>
      <c r="C40" s="138" t="s">
        <v>6</v>
      </c>
      <c r="D40" s="120">
        <v>3631</v>
      </c>
      <c r="E40" s="313">
        <v>237431.99568989259</v>
      </c>
      <c r="F40" s="313">
        <v>130426.07693472871</v>
      </c>
      <c r="G40" s="314">
        <v>107005.91875516389</v>
      </c>
      <c r="I40" s="137"/>
    </row>
    <row r="41" spans="1:9">
      <c r="A41" s="293"/>
      <c r="B41" s="630"/>
      <c r="C41" s="138" t="s">
        <v>7</v>
      </c>
      <c r="D41" s="121">
        <v>3711</v>
      </c>
      <c r="E41" s="313">
        <v>236909.10277014281</v>
      </c>
      <c r="F41" s="139">
        <v>133211.21200215575</v>
      </c>
      <c r="G41" s="140">
        <v>103697.89076798708</v>
      </c>
      <c r="I41" s="137"/>
    </row>
    <row r="42" spans="1:9">
      <c r="A42" s="293"/>
      <c r="B42" s="630"/>
      <c r="C42" s="138" t="s">
        <v>256</v>
      </c>
      <c r="D42" s="121">
        <v>3922.1</v>
      </c>
      <c r="E42" s="313">
        <v>248000</v>
      </c>
      <c r="F42" s="139">
        <v>144500</v>
      </c>
      <c r="G42" s="140">
        <v>103500</v>
      </c>
      <c r="I42" s="137"/>
    </row>
    <row r="43" spans="1:9">
      <c r="A43" s="293"/>
      <c r="B43" s="630"/>
      <c r="C43" s="138" t="s">
        <v>258</v>
      </c>
      <c r="D43" s="111">
        <v>3900</v>
      </c>
      <c r="E43" s="139">
        <v>250700</v>
      </c>
      <c r="F43" s="139">
        <v>145600</v>
      </c>
      <c r="G43" s="140">
        <v>105100</v>
      </c>
      <c r="I43" s="137"/>
    </row>
    <row r="44" spans="1:9">
      <c r="A44" s="293"/>
      <c r="B44" s="631"/>
      <c r="C44" s="138" t="s">
        <v>275</v>
      </c>
      <c r="D44" s="111">
        <v>3950</v>
      </c>
      <c r="E44" s="139">
        <v>254900</v>
      </c>
      <c r="F44" s="139">
        <v>150200</v>
      </c>
      <c r="G44" s="140">
        <v>104700</v>
      </c>
      <c r="I44" s="137"/>
    </row>
    <row r="45" spans="1:9">
      <c r="A45" s="293"/>
      <c r="B45" s="631"/>
      <c r="C45" s="144" t="s">
        <v>291</v>
      </c>
      <c r="D45" s="111">
        <v>4000</v>
      </c>
      <c r="E45" s="139">
        <v>255600</v>
      </c>
      <c r="F45" s="139">
        <v>151700</v>
      </c>
      <c r="G45" s="140">
        <v>103900</v>
      </c>
      <c r="I45" s="137"/>
    </row>
    <row r="46" spans="1:9" ht="13" thickBot="1">
      <c r="A46" s="293"/>
      <c r="B46" s="33"/>
      <c r="C46" s="147" t="s">
        <v>305</v>
      </c>
      <c r="D46" s="418">
        <v>4000</v>
      </c>
      <c r="E46" s="419">
        <v>260300</v>
      </c>
      <c r="F46" s="419">
        <v>157100</v>
      </c>
      <c r="G46" s="140">
        <v>103300</v>
      </c>
      <c r="I46" s="137"/>
    </row>
    <row r="47" spans="1:9">
      <c r="A47" s="293"/>
      <c r="B47" s="612" t="s">
        <v>123</v>
      </c>
      <c r="C47" s="297" t="s">
        <v>201</v>
      </c>
      <c r="D47" s="450">
        <v>221.81</v>
      </c>
      <c r="E47" s="457" t="s">
        <v>31</v>
      </c>
      <c r="F47" s="457">
        <v>184253.03992520526</v>
      </c>
      <c r="G47" s="598" t="s">
        <v>31</v>
      </c>
      <c r="I47" s="137"/>
    </row>
    <row r="48" spans="1:9">
      <c r="A48" s="293"/>
      <c r="B48" s="613"/>
      <c r="C48" s="138" t="s">
        <v>5</v>
      </c>
      <c r="D48" s="394">
        <v>211.95</v>
      </c>
      <c r="E48" s="452">
        <v>325488.08934108424</v>
      </c>
      <c r="F48" s="452">
        <v>201201.24437650284</v>
      </c>
      <c r="G48" s="453">
        <v>124286.84496458145</v>
      </c>
      <c r="I48" s="137"/>
    </row>
    <row r="49" spans="1:9">
      <c r="A49" s="293"/>
      <c r="B49" s="613"/>
      <c r="C49" s="138" t="s">
        <v>6</v>
      </c>
      <c r="D49" s="394">
        <v>224</v>
      </c>
      <c r="E49" s="452">
        <v>326590.04975656542</v>
      </c>
      <c r="F49" s="452">
        <v>206162.19574647717</v>
      </c>
      <c r="G49" s="453">
        <v>120427.85401008827</v>
      </c>
    </row>
    <row r="50" spans="1:9">
      <c r="A50" s="293"/>
      <c r="B50" s="613"/>
      <c r="C50" s="138" t="s">
        <v>7</v>
      </c>
      <c r="D50" s="120">
        <v>182</v>
      </c>
      <c r="E50" s="313">
        <v>345939.97764651891</v>
      </c>
      <c r="F50" s="313">
        <v>223509.98005085357</v>
      </c>
      <c r="G50" s="314">
        <v>122429.99759566534</v>
      </c>
      <c r="I50" s="137"/>
    </row>
    <row r="51" spans="1:9">
      <c r="A51" s="293"/>
      <c r="B51" s="613"/>
      <c r="C51" s="138" t="s">
        <v>256</v>
      </c>
      <c r="D51" s="120">
        <v>260.06</v>
      </c>
      <c r="E51" s="313">
        <v>344700</v>
      </c>
      <c r="F51" s="313">
        <v>230800</v>
      </c>
      <c r="G51" s="314">
        <v>113900</v>
      </c>
      <c r="I51" s="137"/>
    </row>
    <row r="52" spans="1:9">
      <c r="A52" s="293"/>
      <c r="B52" s="613"/>
      <c r="C52" s="138" t="s">
        <v>258</v>
      </c>
      <c r="D52" s="111">
        <v>250</v>
      </c>
      <c r="E52" s="139">
        <v>350200</v>
      </c>
      <c r="F52" s="139">
        <v>235100</v>
      </c>
      <c r="G52" s="140">
        <v>115100</v>
      </c>
    </row>
    <row r="53" spans="1:9">
      <c r="A53" s="293"/>
      <c r="B53" s="613"/>
      <c r="C53" s="138" t="s">
        <v>275</v>
      </c>
      <c r="D53" s="111">
        <v>250</v>
      </c>
      <c r="E53" s="139">
        <v>349100</v>
      </c>
      <c r="F53" s="139">
        <v>236700</v>
      </c>
      <c r="G53" s="140">
        <v>112400</v>
      </c>
    </row>
    <row r="54" spans="1:9">
      <c r="A54" s="293"/>
      <c r="B54" s="613"/>
      <c r="C54" s="144" t="s">
        <v>291</v>
      </c>
      <c r="D54" s="111">
        <v>250</v>
      </c>
      <c r="E54" s="139">
        <v>339800</v>
      </c>
      <c r="F54" s="139">
        <v>230600</v>
      </c>
      <c r="G54" s="140">
        <v>109200</v>
      </c>
    </row>
    <row r="55" spans="1:9" ht="13" thickBot="1">
      <c r="A55" s="293"/>
      <c r="B55" s="614"/>
      <c r="C55" s="147" t="s">
        <v>305</v>
      </c>
      <c r="D55" s="418">
        <v>250</v>
      </c>
      <c r="E55" s="419">
        <v>334700</v>
      </c>
      <c r="F55" s="419">
        <v>231000</v>
      </c>
      <c r="G55" s="140">
        <v>103800</v>
      </c>
    </row>
    <row r="56" spans="1:9">
      <c r="A56" s="293"/>
      <c r="B56" s="612" t="s">
        <v>124</v>
      </c>
      <c r="C56" s="297" t="s">
        <v>201</v>
      </c>
      <c r="D56" s="450">
        <v>3402.25</v>
      </c>
      <c r="E56" s="451" t="s">
        <v>31</v>
      </c>
      <c r="F56" s="451">
        <v>113408.79843341066</v>
      </c>
      <c r="G56" s="458" t="s">
        <v>31</v>
      </c>
    </row>
    <row r="57" spans="1:9">
      <c r="A57" s="293"/>
      <c r="B57" s="613"/>
      <c r="C57" s="138" t="s">
        <v>5</v>
      </c>
      <c r="D57" s="120">
        <v>3415.42</v>
      </c>
      <c r="E57" s="313">
        <v>227571.30878762039</v>
      </c>
      <c r="F57" s="313">
        <v>118929.58847416277</v>
      </c>
      <c r="G57" s="314">
        <v>108641.72031345763</v>
      </c>
    </row>
    <row r="58" spans="1:9">
      <c r="A58" s="293"/>
      <c r="B58" s="613"/>
      <c r="C58" s="138" t="s">
        <v>6</v>
      </c>
      <c r="D58" s="120">
        <v>3407</v>
      </c>
      <c r="E58" s="313">
        <v>231570.1218646912</v>
      </c>
      <c r="F58" s="313">
        <v>125446.65497786181</v>
      </c>
      <c r="G58" s="314">
        <v>106123.46688682941</v>
      </c>
      <c r="I58" s="137"/>
    </row>
    <row r="59" spans="1:9">
      <c r="A59" s="293"/>
      <c r="B59" s="613"/>
      <c r="C59" s="138" t="s">
        <v>7</v>
      </c>
      <c r="D59" s="121">
        <v>3529</v>
      </c>
      <c r="E59" s="313">
        <v>231286.08797342866</v>
      </c>
      <c r="F59" s="139">
        <v>128554.26222154401</v>
      </c>
      <c r="G59" s="140">
        <v>102731.82575188465</v>
      </c>
      <c r="I59" s="137"/>
    </row>
    <row r="60" spans="1:9">
      <c r="A60" s="293"/>
      <c r="B60" s="613"/>
      <c r="C60" s="138" t="s">
        <v>256</v>
      </c>
      <c r="D60" s="454">
        <v>3662.04</v>
      </c>
      <c r="E60" s="313">
        <v>241100</v>
      </c>
      <c r="F60" s="139">
        <v>138300</v>
      </c>
      <c r="G60" s="140">
        <v>102800</v>
      </c>
      <c r="I60" s="137"/>
    </row>
    <row r="61" spans="1:9">
      <c r="A61" s="293"/>
      <c r="B61" s="613"/>
      <c r="C61" s="138" t="s">
        <v>258</v>
      </c>
      <c r="D61" s="111">
        <v>3650</v>
      </c>
      <c r="E61" s="139">
        <v>243600</v>
      </c>
      <c r="F61" s="139">
        <v>139200</v>
      </c>
      <c r="G61" s="140">
        <v>104400</v>
      </c>
      <c r="I61" s="137"/>
    </row>
    <row r="62" spans="1:9">
      <c r="A62" s="166"/>
      <c r="B62" s="613"/>
      <c r="C62" s="138" t="s">
        <v>275</v>
      </c>
      <c r="D62" s="111">
        <v>3650</v>
      </c>
      <c r="E62" s="139">
        <v>248200</v>
      </c>
      <c r="F62" s="139">
        <v>144100</v>
      </c>
      <c r="G62" s="140">
        <v>104100</v>
      </c>
      <c r="I62" s="137"/>
    </row>
    <row r="63" spans="1:9">
      <c r="A63" s="166"/>
      <c r="B63" s="613"/>
      <c r="C63" s="144" t="s">
        <v>291</v>
      </c>
      <c r="D63" s="111">
        <v>3750</v>
      </c>
      <c r="E63" s="139">
        <v>249800</v>
      </c>
      <c r="F63" s="139">
        <v>146300</v>
      </c>
      <c r="G63" s="140">
        <v>103500</v>
      </c>
      <c r="I63" s="137"/>
    </row>
    <row r="64" spans="1:9" ht="13" thickBot="1">
      <c r="A64" s="166"/>
      <c r="B64" s="614"/>
      <c r="C64" s="147" t="s">
        <v>305</v>
      </c>
      <c r="D64" s="420">
        <v>3750</v>
      </c>
      <c r="E64" s="234">
        <v>255200</v>
      </c>
      <c r="F64" s="234">
        <v>151900</v>
      </c>
      <c r="G64" s="276">
        <v>103200</v>
      </c>
    </row>
    <row r="66" spans="1:9" ht="13" thickBot="1">
      <c r="I66" s="315"/>
    </row>
    <row r="67" spans="1:9" ht="16" thickBot="1">
      <c r="B67" s="615" t="s">
        <v>55</v>
      </c>
      <c r="C67" s="616"/>
      <c r="D67" s="616"/>
      <c r="E67" s="616"/>
      <c r="F67" s="616"/>
      <c r="G67" s="617"/>
    </row>
    <row r="68" spans="1:9" ht="25" thickBot="1">
      <c r="A68" s="293"/>
      <c r="B68" s="456" t="s">
        <v>9</v>
      </c>
      <c r="C68" s="130" t="s">
        <v>117</v>
      </c>
      <c r="D68" s="130" t="s">
        <v>125</v>
      </c>
      <c r="E68" s="130" t="s">
        <v>10</v>
      </c>
      <c r="F68" s="130" t="s">
        <v>209</v>
      </c>
      <c r="G68" s="131" t="s">
        <v>23</v>
      </c>
    </row>
    <row r="69" spans="1:9">
      <c r="A69" s="293"/>
      <c r="B69" s="629" t="s">
        <v>24</v>
      </c>
      <c r="C69" s="297" t="s">
        <v>8</v>
      </c>
      <c r="D69" s="450">
        <v>2871.79</v>
      </c>
      <c r="E69" s="451">
        <v>238472.59115406708</v>
      </c>
      <c r="F69" s="451">
        <v>136750.97231391398</v>
      </c>
      <c r="G69" s="136">
        <v>101721.6188401531</v>
      </c>
      <c r="I69" s="246"/>
    </row>
    <row r="70" spans="1:9">
      <c r="A70" s="293"/>
      <c r="B70" s="630"/>
      <c r="C70" s="138" t="s">
        <v>5</v>
      </c>
      <c r="D70" s="120">
        <v>2908.85</v>
      </c>
      <c r="E70" s="313">
        <v>253665.36631658557</v>
      </c>
      <c r="F70" s="313">
        <v>141612.14977396568</v>
      </c>
      <c r="G70" s="314">
        <v>112053.21654261989</v>
      </c>
      <c r="I70" s="137"/>
    </row>
    <row r="71" spans="1:9">
      <c r="A71" s="293"/>
      <c r="B71" s="630"/>
      <c r="C71" s="138" t="s">
        <v>6</v>
      </c>
      <c r="D71" s="120">
        <v>3011</v>
      </c>
      <c r="E71" s="313">
        <v>255026.04727997343</v>
      </c>
      <c r="F71" s="313">
        <v>144770.56127200267</v>
      </c>
      <c r="G71" s="314">
        <v>110255.48600797077</v>
      </c>
      <c r="I71" s="137"/>
    </row>
    <row r="72" spans="1:9">
      <c r="A72" s="293"/>
      <c r="B72" s="630"/>
      <c r="C72" s="138" t="s">
        <v>7</v>
      </c>
      <c r="D72" s="121">
        <v>3083</v>
      </c>
      <c r="E72" s="139">
        <v>257515.14904962698</v>
      </c>
      <c r="F72" s="139">
        <v>150004.70881608824</v>
      </c>
      <c r="G72" s="140">
        <v>107510.44023353874</v>
      </c>
      <c r="I72" s="137"/>
    </row>
    <row r="73" spans="1:9">
      <c r="A73" s="293"/>
      <c r="B73" s="630"/>
      <c r="C73" s="138" t="s">
        <v>256</v>
      </c>
      <c r="D73" s="121">
        <v>3049.09</v>
      </c>
      <c r="E73" s="139">
        <v>270500</v>
      </c>
      <c r="F73" s="139">
        <v>161500</v>
      </c>
      <c r="G73" s="140">
        <v>109000</v>
      </c>
      <c r="I73" s="137"/>
    </row>
    <row r="74" spans="1:9">
      <c r="A74" s="293"/>
      <c r="B74" s="630"/>
      <c r="C74" s="138" t="s">
        <v>258</v>
      </c>
      <c r="D74" s="111">
        <v>2950</v>
      </c>
      <c r="E74" s="139">
        <v>273600</v>
      </c>
      <c r="F74" s="139">
        <v>166200</v>
      </c>
      <c r="G74" s="140">
        <v>107500</v>
      </c>
      <c r="I74" s="137"/>
    </row>
    <row r="75" spans="1:9">
      <c r="A75" s="293"/>
      <c r="B75" s="631"/>
      <c r="C75" s="138" t="s">
        <v>275</v>
      </c>
      <c r="D75" s="111">
        <v>2900</v>
      </c>
      <c r="E75" s="139">
        <v>275100</v>
      </c>
      <c r="F75" s="139">
        <v>170600</v>
      </c>
      <c r="G75" s="140">
        <v>104500</v>
      </c>
      <c r="I75" s="137"/>
    </row>
    <row r="76" spans="1:9">
      <c r="A76" s="293"/>
      <c r="B76" s="631"/>
      <c r="C76" s="144" t="s">
        <v>291</v>
      </c>
      <c r="D76" s="111">
        <v>2850</v>
      </c>
      <c r="E76" s="139">
        <v>277100</v>
      </c>
      <c r="F76" s="139">
        <v>173900</v>
      </c>
      <c r="G76" s="140">
        <v>103200</v>
      </c>
      <c r="I76" s="137"/>
    </row>
    <row r="77" spans="1:9" ht="13" thickBot="1">
      <c r="A77" s="293"/>
      <c r="B77" s="33"/>
      <c r="C77" s="147" t="s">
        <v>305</v>
      </c>
      <c r="D77" s="418">
        <v>2850</v>
      </c>
      <c r="E77" s="419">
        <v>282100</v>
      </c>
      <c r="F77" s="419">
        <v>181400</v>
      </c>
      <c r="G77" s="140">
        <v>100700</v>
      </c>
      <c r="I77" s="137"/>
    </row>
    <row r="78" spans="1:9">
      <c r="A78" s="293"/>
      <c r="B78" s="612" t="s">
        <v>123</v>
      </c>
      <c r="C78" s="297" t="s">
        <v>201</v>
      </c>
      <c r="D78" s="450">
        <v>594.59</v>
      </c>
      <c r="E78" s="457" t="s">
        <v>31</v>
      </c>
      <c r="F78" s="457">
        <v>177107.52813986188</v>
      </c>
      <c r="G78" s="598" t="s">
        <v>31</v>
      </c>
      <c r="I78" s="137"/>
    </row>
    <row r="79" spans="1:9">
      <c r="A79" s="293"/>
      <c r="B79" s="613"/>
      <c r="C79" s="138" t="s">
        <v>5</v>
      </c>
      <c r="D79" s="394">
        <v>591.82000000000005</v>
      </c>
      <c r="E79" s="452">
        <v>312726.54570037313</v>
      </c>
      <c r="F79" s="452">
        <v>184133.920418497</v>
      </c>
      <c r="G79" s="453">
        <v>128592.62528187617</v>
      </c>
      <c r="I79" s="137"/>
    </row>
    <row r="80" spans="1:9">
      <c r="A80" s="293"/>
      <c r="B80" s="613"/>
      <c r="C80" s="138" t="s">
        <v>6</v>
      </c>
      <c r="D80" s="394">
        <v>601</v>
      </c>
      <c r="E80" s="452">
        <v>305985.95909041236</v>
      </c>
      <c r="F80" s="452">
        <v>178642.6425320702</v>
      </c>
      <c r="G80" s="453">
        <v>127343.31655834214</v>
      </c>
    </row>
    <row r="81" spans="1:9">
      <c r="A81" s="293"/>
      <c r="B81" s="613"/>
      <c r="C81" s="138" t="s">
        <v>7</v>
      </c>
      <c r="D81" s="120">
        <v>591</v>
      </c>
      <c r="E81" s="139">
        <v>302102.24000143423</v>
      </c>
      <c r="F81" s="139">
        <v>181583.62544772861</v>
      </c>
      <c r="G81" s="140">
        <v>120518.61455370561</v>
      </c>
      <c r="I81" s="137"/>
    </row>
    <row r="82" spans="1:9">
      <c r="A82" s="293"/>
      <c r="B82" s="613"/>
      <c r="C82" s="138" t="s">
        <v>256</v>
      </c>
      <c r="D82" s="120">
        <v>697.27</v>
      </c>
      <c r="E82" s="139">
        <v>321600</v>
      </c>
      <c r="F82" s="139">
        <v>200300</v>
      </c>
      <c r="G82" s="140">
        <v>121400</v>
      </c>
      <c r="I82" s="137"/>
    </row>
    <row r="83" spans="1:9">
      <c r="A83" s="293"/>
      <c r="B83" s="613"/>
      <c r="C83" s="138" t="s">
        <v>258</v>
      </c>
      <c r="D83" s="111">
        <v>650</v>
      </c>
      <c r="E83" s="139">
        <v>318400</v>
      </c>
      <c r="F83" s="139">
        <v>200100</v>
      </c>
      <c r="G83" s="140">
        <v>118300</v>
      </c>
    </row>
    <row r="84" spans="1:9">
      <c r="A84" s="293"/>
      <c r="B84" s="613"/>
      <c r="C84" s="138" t="s">
        <v>275</v>
      </c>
      <c r="D84" s="111">
        <v>600</v>
      </c>
      <c r="E84" s="139">
        <v>326400</v>
      </c>
      <c r="F84" s="139">
        <v>210600</v>
      </c>
      <c r="G84" s="140">
        <v>115800</v>
      </c>
    </row>
    <row r="85" spans="1:9">
      <c r="A85" s="293"/>
      <c r="B85" s="613"/>
      <c r="C85" s="144" t="s">
        <v>291</v>
      </c>
      <c r="D85" s="111">
        <v>600</v>
      </c>
      <c r="E85" s="139">
        <v>333300</v>
      </c>
      <c r="F85" s="139">
        <v>217300</v>
      </c>
      <c r="G85" s="140">
        <v>116000</v>
      </c>
    </row>
    <row r="86" spans="1:9" ht="13" thickBot="1">
      <c r="A86" s="293"/>
      <c r="B86" s="614"/>
      <c r="C86" s="147" t="s">
        <v>305</v>
      </c>
      <c r="D86" s="418">
        <v>650</v>
      </c>
      <c r="E86" s="419">
        <v>328900</v>
      </c>
      <c r="F86" s="419">
        <v>218600</v>
      </c>
      <c r="G86" s="140">
        <v>110300</v>
      </c>
    </row>
    <row r="87" spans="1:9">
      <c r="A87" s="293"/>
      <c r="B87" s="612" t="s">
        <v>124</v>
      </c>
      <c r="C87" s="297" t="s">
        <v>201</v>
      </c>
      <c r="D87" s="450">
        <v>2277.1999999999998</v>
      </c>
      <c r="E87" s="451" t="s">
        <v>31</v>
      </c>
      <c r="F87" s="451">
        <v>126213.64378389891</v>
      </c>
      <c r="G87" s="458" t="s">
        <v>31</v>
      </c>
    </row>
    <row r="88" spans="1:9">
      <c r="A88" s="293"/>
      <c r="B88" s="613"/>
      <c r="C88" s="138" t="s">
        <v>5</v>
      </c>
      <c r="D88" s="120">
        <v>2317.0300000000002</v>
      </c>
      <c r="E88" s="313">
        <v>238744.19534183724</v>
      </c>
      <c r="F88" s="313">
        <v>130925.87582647188</v>
      </c>
      <c r="G88" s="314">
        <v>107818.31951536541</v>
      </c>
    </row>
    <row r="89" spans="1:9">
      <c r="A89" s="293"/>
      <c r="B89" s="613"/>
      <c r="C89" s="138" t="s">
        <v>6</v>
      </c>
      <c r="D89" s="120">
        <v>2410</v>
      </c>
      <c r="E89" s="313">
        <v>242317.78710237751</v>
      </c>
      <c r="F89" s="313">
        <v>136323.62316523929</v>
      </c>
      <c r="G89" s="314">
        <v>105994.16393713823</v>
      </c>
      <c r="I89" s="137"/>
    </row>
    <row r="90" spans="1:9">
      <c r="A90" s="293"/>
      <c r="B90" s="613"/>
      <c r="C90" s="138" t="s">
        <v>7</v>
      </c>
      <c r="D90" s="121">
        <v>2492</v>
      </c>
      <c r="E90" s="139">
        <v>246940.92321074114</v>
      </c>
      <c r="F90" s="139">
        <v>142515.48741470865</v>
      </c>
      <c r="G90" s="140">
        <v>104425.43579603249</v>
      </c>
      <c r="I90" s="137"/>
    </row>
    <row r="91" spans="1:9">
      <c r="A91" s="293"/>
      <c r="B91" s="613"/>
      <c r="C91" s="138" t="s">
        <v>256</v>
      </c>
      <c r="D91" s="121">
        <v>2351.8200000000002</v>
      </c>
      <c r="E91" s="139">
        <v>255300</v>
      </c>
      <c r="F91" s="139">
        <v>150000</v>
      </c>
      <c r="G91" s="140">
        <v>105300</v>
      </c>
      <c r="I91" s="137"/>
    </row>
    <row r="92" spans="1:9">
      <c r="A92" s="293"/>
      <c r="B92" s="613"/>
      <c r="C92" s="138" t="s">
        <v>258</v>
      </c>
      <c r="D92" s="111">
        <v>2300</v>
      </c>
      <c r="E92" s="139">
        <v>261200</v>
      </c>
      <c r="F92" s="139">
        <v>156700</v>
      </c>
      <c r="G92" s="140">
        <v>104400</v>
      </c>
      <c r="I92" s="137"/>
    </row>
    <row r="93" spans="1:9">
      <c r="A93" s="166"/>
      <c r="B93" s="613"/>
      <c r="C93" s="138" t="s">
        <v>275</v>
      </c>
      <c r="D93" s="111">
        <v>2300</v>
      </c>
      <c r="E93" s="139">
        <v>261300</v>
      </c>
      <c r="F93" s="139">
        <v>159800</v>
      </c>
      <c r="G93" s="140">
        <v>101500</v>
      </c>
      <c r="I93" s="137"/>
    </row>
    <row r="94" spans="1:9">
      <c r="A94" s="166"/>
      <c r="B94" s="613"/>
      <c r="C94" s="144" t="s">
        <v>291</v>
      </c>
      <c r="D94" s="111">
        <v>2200</v>
      </c>
      <c r="E94" s="139">
        <v>261300</v>
      </c>
      <c r="F94" s="139">
        <v>161700</v>
      </c>
      <c r="G94" s="140">
        <v>99600</v>
      </c>
      <c r="I94" s="137"/>
    </row>
    <row r="95" spans="1:9" ht="13" thickBot="1">
      <c r="A95" s="166"/>
      <c r="B95" s="614"/>
      <c r="C95" s="147" t="s">
        <v>305</v>
      </c>
      <c r="D95" s="420">
        <v>2250</v>
      </c>
      <c r="E95" s="234">
        <v>268700</v>
      </c>
      <c r="F95" s="234">
        <v>170700</v>
      </c>
      <c r="G95" s="276">
        <v>98000</v>
      </c>
    </row>
    <row r="97" spans="1:9" ht="13" thickBot="1">
      <c r="I97" s="137"/>
    </row>
    <row r="98" spans="1:9" ht="16" thickBot="1">
      <c r="B98" s="615" t="s">
        <v>57</v>
      </c>
      <c r="C98" s="616"/>
      <c r="D98" s="616"/>
      <c r="E98" s="616"/>
      <c r="F98" s="616"/>
      <c r="G98" s="617"/>
    </row>
    <row r="99" spans="1:9" ht="25" thickBot="1">
      <c r="A99" s="293"/>
      <c r="B99" s="456" t="s">
        <v>9</v>
      </c>
      <c r="C99" s="130" t="s">
        <v>117</v>
      </c>
      <c r="D99" s="130" t="s">
        <v>125</v>
      </c>
      <c r="E99" s="130" t="s">
        <v>10</v>
      </c>
      <c r="F99" s="130" t="s">
        <v>209</v>
      </c>
      <c r="G99" s="131" t="s">
        <v>23</v>
      </c>
    </row>
    <row r="100" spans="1:9">
      <c r="A100" s="293"/>
      <c r="B100" s="629" t="s">
        <v>24</v>
      </c>
      <c r="C100" s="297" t="s">
        <v>8</v>
      </c>
      <c r="D100" s="450">
        <v>2235.23</v>
      </c>
      <c r="E100" s="451">
        <v>249856.272581133</v>
      </c>
      <c r="F100" s="451">
        <v>140692.95801409087</v>
      </c>
      <c r="G100" s="458">
        <v>109163.31456704212</v>
      </c>
      <c r="I100" s="246"/>
    </row>
    <row r="101" spans="1:9">
      <c r="A101" s="293"/>
      <c r="B101" s="630"/>
      <c r="C101" s="138" t="s">
        <v>5</v>
      </c>
      <c r="D101" s="120">
        <v>2234.64</v>
      </c>
      <c r="E101" s="313">
        <v>269440.8881475316</v>
      </c>
      <c r="F101" s="313">
        <v>149088.73380052266</v>
      </c>
      <c r="G101" s="314">
        <v>120352.15434700892</v>
      </c>
      <c r="I101" s="137"/>
    </row>
    <row r="102" spans="1:9">
      <c r="A102" s="293"/>
      <c r="B102" s="630"/>
      <c r="C102" s="138" t="s">
        <v>6</v>
      </c>
      <c r="D102" s="120">
        <v>2240</v>
      </c>
      <c r="E102" s="313">
        <v>273152.47738839284</v>
      </c>
      <c r="F102" s="313">
        <v>154537.90180357141</v>
      </c>
      <c r="G102" s="314">
        <v>118614.57558482146</v>
      </c>
      <c r="I102" s="137"/>
    </row>
    <row r="103" spans="1:9">
      <c r="A103" s="293"/>
      <c r="B103" s="630"/>
      <c r="C103" s="138" t="s">
        <v>7</v>
      </c>
      <c r="D103" s="121">
        <v>2239</v>
      </c>
      <c r="E103" s="139">
        <v>281631.37711478339</v>
      </c>
      <c r="F103" s="139">
        <v>164708.20045109425</v>
      </c>
      <c r="G103" s="140">
        <v>116923.17666368916</v>
      </c>
      <c r="I103" s="137"/>
    </row>
    <row r="104" spans="1:9">
      <c r="A104" s="293"/>
      <c r="B104" s="630"/>
      <c r="C104" s="138" t="s">
        <v>256</v>
      </c>
      <c r="D104" s="121">
        <v>2492.0500000000002</v>
      </c>
      <c r="E104" s="139">
        <v>287000</v>
      </c>
      <c r="F104" s="139">
        <v>172500</v>
      </c>
      <c r="G104" s="140">
        <v>114500</v>
      </c>
      <c r="I104" s="137"/>
    </row>
    <row r="105" spans="1:9">
      <c r="A105" s="293"/>
      <c r="B105" s="630"/>
      <c r="C105" s="138" t="s">
        <v>258</v>
      </c>
      <c r="D105" s="111">
        <v>2400</v>
      </c>
      <c r="E105" s="139">
        <v>294100</v>
      </c>
      <c r="F105" s="139">
        <v>178400</v>
      </c>
      <c r="G105" s="140">
        <v>115700</v>
      </c>
      <c r="I105" s="137"/>
    </row>
    <row r="106" spans="1:9">
      <c r="A106" s="293"/>
      <c r="B106" s="631"/>
      <c r="C106" s="138" t="s">
        <v>275</v>
      </c>
      <c r="D106" s="111">
        <v>2400</v>
      </c>
      <c r="E106" s="139">
        <v>298500</v>
      </c>
      <c r="F106" s="139">
        <v>183800</v>
      </c>
      <c r="G106" s="140">
        <v>114700</v>
      </c>
      <c r="I106" s="137"/>
    </row>
    <row r="107" spans="1:9">
      <c r="A107" s="293"/>
      <c r="B107" s="631"/>
      <c r="C107" s="144" t="s">
        <v>291</v>
      </c>
      <c r="D107" s="111">
        <v>2400</v>
      </c>
      <c r="E107" s="139">
        <v>301600</v>
      </c>
      <c r="F107" s="139">
        <v>189200</v>
      </c>
      <c r="G107" s="140">
        <v>112300</v>
      </c>
      <c r="I107" s="137"/>
    </row>
    <row r="108" spans="1:9" ht="13" thickBot="1">
      <c r="A108" s="293"/>
      <c r="B108" s="33"/>
      <c r="C108" s="147" t="s">
        <v>305</v>
      </c>
      <c r="D108" s="418">
        <v>2400</v>
      </c>
      <c r="E108" s="419">
        <v>312700</v>
      </c>
      <c r="F108" s="419">
        <v>199400</v>
      </c>
      <c r="G108" s="140">
        <v>113300</v>
      </c>
      <c r="I108" s="137"/>
    </row>
    <row r="109" spans="1:9">
      <c r="A109" s="293"/>
      <c r="B109" s="612" t="s">
        <v>123</v>
      </c>
      <c r="C109" s="297" t="s">
        <v>201</v>
      </c>
      <c r="D109" s="450">
        <v>597.53</v>
      </c>
      <c r="E109" s="457" t="s">
        <v>31</v>
      </c>
      <c r="F109" s="457">
        <v>190739.07826603937</v>
      </c>
      <c r="G109" s="598" t="s">
        <v>31</v>
      </c>
      <c r="I109" s="137"/>
    </row>
    <row r="110" spans="1:9">
      <c r="A110" s="293"/>
      <c r="B110" s="613"/>
      <c r="C110" s="138" t="s">
        <v>5</v>
      </c>
      <c r="D110" s="394">
        <v>588.75</v>
      </c>
      <c r="E110" s="452">
        <v>345014.79738019244</v>
      </c>
      <c r="F110" s="452">
        <v>213473.48643121845</v>
      </c>
      <c r="G110" s="453">
        <v>131541.31094897399</v>
      </c>
      <c r="I110" s="137"/>
    </row>
    <row r="111" spans="1:9">
      <c r="A111" s="293"/>
      <c r="B111" s="613"/>
      <c r="C111" s="138" t="s">
        <v>6</v>
      </c>
      <c r="D111" s="394">
        <v>602</v>
      </c>
      <c r="E111" s="452">
        <v>349234.47039332276</v>
      </c>
      <c r="F111" s="452">
        <v>214030.64876627448</v>
      </c>
      <c r="G111" s="453">
        <v>135203.82162704825</v>
      </c>
    </row>
    <row r="112" spans="1:9">
      <c r="A112" s="293"/>
      <c r="B112" s="613"/>
      <c r="C112" s="138" t="s">
        <v>7</v>
      </c>
      <c r="D112" s="120">
        <v>594</v>
      </c>
      <c r="E112" s="139">
        <v>362374.56307047332</v>
      </c>
      <c r="F112" s="139">
        <v>228492.26597941984</v>
      </c>
      <c r="G112" s="140">
        <v>133882.29709105348</v>
      </c>
      <c r="I112" s="137"/>
    </row>
    <row r="113" spans="1:9">
      <c r="A113" s="293"/>
      <c r="B113" s="613"/>
      <c r="C113" s="138" t="s">
        <v>256</v>
      </c>
      <c r="D113" s="120">
        <v>568.58000000000004</v>
      </c>
      <c r="E113" s="139">
        <v>383900</v>
      </c>
      <c r="F113" s="139">
        <v>253200</v>
      </c>
      <c r="G113" s="140">
        <v>130700</v>
      </c>
      <c r="I113" s="137"/>
    </row>
    <row r="114" spans="1:9">
      <c r="A114" s="293"/>
      <c r="B114" s="613"/>
      <c r="C114" s="138" t="s">
        <v>258</v>
      </c>
      <c r="D114" s="111">
        <v>550</v>
      </c>
      <c r="E114" s="139">
        <v>388800</v>
      </c>
      <c r="F114" s="139">
        <v>256200</v>
      </c>
      <c r="G114" s="140">
        <v>132600</v>
      </c>
    </row>
    <row r="115" spans="1:9">
      <c r="A115" s="293"/>
      <c r="B115" s="613"/>
      <c r="C115" s="138" t="s">
        <v>275</v>
      </c>
      <c r="D115" s="111">
        <v>550</v>
      </c>
      <c r="E115" s="139">
        <v>391800</v>
      </c>
      <c r="F115" s="139">
        <v>261700</v>
      </c>
      <c r="G115" s="140">
        <v>130100</v>
      </c>
    </row>
    <row r="116" spans="1:9">
      <c r="A116" s="293"/>
      <c r="B116" s="613"/>
      <c r="C116" s="144" t="s">
        <v>291</v>
      </c>
      <c r="D116" s="111">
        <v>500</v>
      </c>
      <c r="E116" s="139">
        <v>402200</v>
      </c>
      <c r="F116" s="139">
        <v>277200</v>
      </c>
      <c r="G116" s="140">
        <v>125100</v>
      </c>
    </row>
    <row r="117" spans="1:9" ht="13" thickBot="1">
      <c r="A117" s="293"/>
      <c r="B117" s="614"/>
      <c r="C117" s="147" t="s">
        <v>305</v>
      </c>
      <c r="D117" s="418">
        <v>550</v>
      </c>
      <c r="E117" s="419">
        <v>394200</v>
      </c>
      <c r="F117" s="419">
        <v>272800</v>
      </c>
      <c r="G117" s="140">
        <v>121400</v>
      </c>
    </row>
    <row r="118" spans="1:9">
      <c r="A118" s="293"/>
      <c r="B118" s="612" t="s">
        <v>124</v>
      </c>
      <c r="C118" s="297" t="s">
        <v>201</v>
      </c>
      <c r="D118" s="450">
        <v>1637.7</v>
      </c>
      <c r="E118" s="451" t="s">
        <v>31</v>
      </c>
      <c r="F118" s="451">
        <v>122433.16792179871</v>
      </c>
      <c r="G118" s="458" t="s">
        <v>31</v>
      </c>
    </row>
    <row r="119" spans="1:9">
      <c r="A119" s="293"/>
      <c r="B119" s="613"/>
      <c r="C119" s="138" t="s">
        <v>5</v>
      </c>
      <c r="D119" s="120">
        <v>1645.89</v>
      </c>
      <c r="E119" s="313">
        <v>241521.53160938789</v>
      </c>
      <c r="F119" s="313">
        <v>125514.40830814622</v>
      </c>
      <c r="G119" s="314">
        <v>116007.12330124163</v>
      </c>
    </row>
    <row r="120" spans="1:9">
      <c r="A120" s="293"/>
      <c r="B120" s="613"/>
      <c r="C120" s="138" t="s">
        <v>6</v>
      </c>
      <c r="D120" s="120">
        <v>1638</v>
      </c>
      <c r="E120" s="313">
        <v>245190.71927977272</v>
      </c>
      <c r="F120" s="313">
        <v>132673.04608206064</v>
      </c>
      <c r="G120" s="314">
        <v>112517.67319771202</v>
      </c>
      <c r="I120" s="137"/>
    </row>
    <row r="121" spans="1:9">
      <c r="A121" s="293"/>
      <c r="B121" s="613"/>
      <c r="C121" s="138" t="s">
        <v>7</v>
      </c>
      <c r="D121" s="121">
        <v>1645</v>
      </c>
      <c r="E121" s="139">
        <v>252475.47895835157</v>
      </c>
      <c r="F121" s="139">
        <v>141676.14274590768</v>
      </c>
      <c r="G121" s="140">
        <v>110799.33621244389</v>
      </c>
      <c r="I121" s="137"/>
    </row>
    <row r="122" spans="1:9">
      <c r="A122" s="293"/>
      <c r="B122" s="613"/>
      <c r="C122" s="138" t="s">
        <v>256</v>
      </c>
      <c r="D122" s="121">
        <v>1923.47</v>
      </c>
      <c r="E122" s="139">
        <v>258300</v>
      </c>
      <c r="F122" s="139">
        <v>148600</v>
      </c>
      <c r="G122" s="140">
        <v>109700</v>
      </c>
      <c r="I122" s="137"/>
    </row>
    <row r="123" spans="1:9">
      <c r="A123" s="293"/>
      <c r="B123" s="613"/>
      <c r="C123" s="138" t="s">
        <v>258</v>
      </c>
      <c r="D123" s="111">
        <v>1850</v>
      </c>
      <c r="E123" s="139">
        <v>265500</v>
      </c>
      <c r="F123" s="139">
        <v>154900</v>
      </c>
      <c r="G123" s="140">
        <v>110600</v>
      </c>
      <c r="I123" s="137"/>
    </row>
    <row r="124" spans="1:9">
      <c r="A124" s="166"/>
      <c r="B124" s="613"/>
      <c r="C124" s="138" t="s">
        <v>275</v>
      </c>
      <c r="D124" s="111">
        <v>1850</v>
      </c>
      <c r="E124" s="139">
        <v>271100</v>
      </c>
      <c r="F124" s="139">
        <v>160900</v>
      </c>
      <c r="G124" s="140">
        <v>110200</v>
      </c>
      <c r="I124" s="137"/>
    </row>
    <row r="125" spans="1:9">
      <c r="A125" s="166"/>
      <c r="B125" s="613"/>
      <c r="C125" s="144" t="s">
        <v>291</v>
      </c>
      <c r="D125" s="111">
        <v>1850</v>
      </c>
      <c r="E125" s="139">
        <v>273700</v>
      </c>
      <c r="F125" s="139">
        <v>164900</v>
      </c>
      <c r="G125" s="140">
        <v>108800</v>
      </c>
      <c r="I125" s="137"/>
    </row>
    <row r="126" spans="1:9" ht="13" thickBot="1">
      <c r="A126" s="166"/>
      <c r="B126" s="614"/>
      <c r="C126" s="147" t="s">
        <v>305</v>
      </c>
      <c r="D126" s="420">
        <v>1850</v>
      </c>
      <c r="E126" s="234">
        <v>287600</v>
      </c>
      <c r="F126" s="234">
        <v>176800</v>
      </c>
      <c r="G126" s="276">
        <v>110800</v>
      </c>
    </row>
    <row r="128" spans="1:9" ht="13" thickBot="1">
      <c r="I128" s="137"/>
    </row>
    <row r="129" spans="1:9" ht="16" thickBot="1">
      <c r="B129" s="615" t="s">
        <v>58</v>
      </c>
      <c r="C129" s="616"/>
      <c r="D129" s="616"/>
      <c r="E129" s="616"/>
      <c r="F129" s="616"/>
      <c r="G129" s="617"/>
    </row>
    <row r="130" spans="1:9" ht="25" thickBot="1">
      <c r="A130" s="293"/>
      <c r="B130" s="294" t="s">
        <v>9</v>
      </c>
      <c r="C130" s="295" t="s">
        <v>117</v>
      </c>
      <c r="D130" s="130" t="s">
        <v>125</v>
      </c>
      <c r="E130" s="130" t="s">
        <v>10</v>
      </c>
      <c r="F130" s="130" t="s">
        <v>209</v>
      </c>
      <c r="G130" s="131" t="s">
        <v>23</v>
      </c>
    </row>
    <row r="131" spans="1:9">
      <c r="A131" s="293"/>
      <c r="B131" s="629" t="s">
        <v>24</v>
      </c>
      <c r="C131" s="297" t="s">
        <v>8</v>
      </c>
      <c r="D131" s="450">
        <v>2758.28</v>
      </c>
      <c r="E131" s="451">
        <v>244088.29456695283</v>
      </c>
      <c r="F131" s="451">
        <v>135207.75575656176</v>
      </c>
      <c r="G131" s="458">
        <v>108879.80435314933</v>
      </c>
      <c r="I131" s="246"/>
    </row>
    <row r="132" spans="1:9">
      <c r="A132" s="293"/>
      <c r="B132" s="630"/>
      <c r="C132" s="138" t="s">
        <v>5</v>
      </c>
      <c r="D132" s="120">
        <v>2762.64</v>
      </c>
      <c r="E132" s="313">
        <v>260335.98756262125</v>
      </c>
      <c r="F132" s="313">
        <v>140762.24256508268</v>
      </c>
      <c r="G132" s="314">
        <v>119573.7449975386</v>
      </c>
      <c r="I132" s="137"/>
    </row>
    <row r="133" spans="1:9">
      <c r="A133" s="293"/>
      <c r="B133" s="630"/>
      <c r="C133" s="138" t="s">
        <v>6</v>
      </c>
      <c r="D133" s="120">
        <v>2775</v>
      </c>
      <c r="E133" s="313">
        <v>261834.28301261261</v>
      </c>
      <c r="F133" s="313">
        <v>146101.55202162164</v>
      </c>
      <c r="G133" s="314">
        <v>115732.730990991</v>
      </c>
      <c r="I133" s="137"/>
    </row>
    <row r="134" spans="1:9">
      <c r="A134" s="293"/>
      <c r="B134" s="630"/>
      <c r="C134" s="138" t="s">
        <v>7</v>
      </c>
      <c r="D134" s="120">
        <v>2699</v>
      </c>
      <c r="E134" s="313">
        <v>269186.73498332716</v>
      </c>
      <c r="F134" s="313">
        <v>154061.45416821042</v>
      </c>
      <c r="G134" s="314">
        <v>115125.28081511674</v>
      </c>
      <c r="I134" s="137"/>
    </row>
    <row r="135" spans="1:9">
      <c r="A135" s="293"/>
      <c r="B135" s="630"/>
      <c r="C135" s="138" t="s">
        <v>256</v>
      </c>
      <c r="D135" s="120">
        <v>2917.73</v>
      </c>
      <c r="E135" s="313">
        <v>271500</v>
      </c>
      <c r="F135" s="313">
        <v>157300</v>
      </c>
      <c r="G135" s="314">
        <v>114100</v>
      </c>
      <c r="I135" s="137"/>
    </row>
    <row r="136" spans="1:9">
      <c r="A136" s="293"/>
      <c r="B136" s="630"/>
      <c r="C136" s="138" t="s">
        <v>258</v>
      </c>
      <c r="D136" s="111">
        <v>2900</v>
      </c>
      <c r="E136" s="139">
        <v>278200</v>
      </c>
      <c r="F136" s="139">
        <v>163000</v>
      </c>
      <c r="G136" s="140">
        <v>115200</v>
      </c>
      <c r="I136" s="137"/>
    </row>
    <row r="137" spans="1:9">
      <c r="A137" s="293"/>
      <c r="B137" s="631"/>
      <c r="C137" s="138" t="s">
        <v>275</v>
      </c>
      <c r="D137" s="111">
        <v>2850</v>
      </c>
      <c r="E137" s="139">
        <v>283400</v>
      </c>
      <c r="F137" s="139">
        <v>169900</v>
      </c>
      <c r="G137" s="140">
        <v>113500</v>
      </c>
      <c r="I137" s="137"/>
    </row>
    <row r="138" spans="1:9">
      <c r="A138" s="293"/>
      <c r="B138" s="631"/>
      <c r="C138" s="144" t="s">
        <v>291</v>
      </c>
      <c r="D138" s="111">
        <v>2900</v>
      </c>
      <c r="E138" s="139">
        <v>286000</v>
      </c>
      <c r="F138" s="139">
        <v>177000</v>
      </c>
      <c r="G138" s="140">
        <v>109000</v>
      </c>
      <c r="I138" s="137"/>
    </row>
    <row r="139" spans="1:9" ht="13" thickBot="1">
      <c r="A139" s="293"/>
      <c r="B139" s="33"/>
      <c r="C139" s="147" t="s">
        <v>305</v>
      </c>
      <c r="D139" s="418">
        <v>2850</v>
      </c>
      <c r="E139" s="419">
        <v>289200</v>
      </c>
      <c r="F139" s="419">
        <v>181800</v>
      </c>
      <c r="G139" s="140">
        <v>107500</v>
      </c>
      <c r="I139" s="137"/>
    </row>
    <row r="140" spans="1:9">
      <c r="A140" s="293"/>
      <c r="B140" s="612" t="s">
        <v>123</v>
      </c>
      <c r="C140" s="297" t="s">
        <v>201</v>
      </c>
      <c r="D140" s="450">
        <v>395</v>
      </c>
      <c r="E140" s="457" t="s">
        <v>31</v>
      </c>
      <c r="F140" s="457">
        <v>208159.10398135785</v>
      </c>
      <c r="G140" s="598" t="s">
        <v>31</v>
      </c>
      <c r="I140" s="137"/>
    </row>
    <row r="141" spans="1:9">
      <c r="A141" s="293"/>
      <c r="B141" s="613"/>
      <c r="C141" s="138" t="s">
        <v>5</v>
      </c>
      <c r="D141" s="394">
        <v>387.78</v>
      </c>
      <c r="E141" s="452">
        <v>357196.53333326854</v>
      </c>
      <c r="F141" s="452">
        <v>211614.35857903343</v>
      </c>
      <c r="G141" s="453">
        <v>145582.17475423508</v>
      </c>
      <c r="I141" s="137"/>
    </row>
    <row r="142" spans="1:9">
      <c r="A142" s="293"/>
      <c r="B142" s="613"/>
      <c r="C142" s="138" t="s">
        <v>6</v>
      </c>
      <c r="D142" s="394">
        <v>411</v>
      </c>
      <c r="E142" s="452">
        <v>336973.82943353237</v>
      </c>
      <c r="F142" s="452">
        <v>200423.43266575734</v>
      </c>
      <c r="G142" s="453">
        <v>136550.39676777506</v>
      </c>
    </row>
    <row r="143" spans="1:9">
      <c r="A143" s="293"/>
      <c r="B143" s="613"/>
      <c r="C143" s="138" t="s">
        <v>7</v>
      </c>
      <c r="D143" s="120">
        <v>412</v>
      </c>
      <c r="E143" s="313">
        <v>351476.28059754428</v>
      </c>
      <c r="F143" s="313">
        <v>214002.46933862299</v>
      </c>
      <c r="G143" s="314">
        <v>137473.81125892128</v>
      </c>
      <c r="I143" s="137"/>
    </row>
    <row r="144" spans="1:9">
      <c r="A144" s="293"/>
      <c r="B144" s="613"/>
      <c r="C144" s="138" t="s">
        <v>256</v>
      </c>
      <c r="D144" s="120">
        <v>363.26</v>
      </c>
      <c r="E144" s="313">
        <v>356000</v>
      </c>
      <c r="F144" s="313">
        <v>221800</v>
      </c>
      <c r="G144" s="314">
        <v>134200</v>
      </c>
      <c r="I144" s="137"/>
    </row>
    <row r="145" spans="1:9">
      <c r="A145" s="293"/>
      <c r="B145" s="613"/>
      <c r="C145" s="138" t="s">
        <v>258</v>
      </c>
      <c r="D145" s="111">
        <v>400</v>
      </c>
      <c r="E145" s="139">
        <v>361400</v>
      </c>
      <c r="F145" s="139">
        <v>228800</v>
      </c>
      <c r="G145" s="140">
        <v>132600</v>
      </c>
    </row>
    <row r="146" spans="1:9">
      <c r="A146" s="293"/>
      <c r="B146" s="613"/>
      <c r="C146" s="138" t="s">
        <v>275</v>
      </c>
      <c r="D146" s="111">
        <v>350</v>
      </c>
      <c r="E146" s="139">
        <v>380300</v>
      </c>
      <c r="F146" s="139">
        <v>248000</v>
      </c>
      <c r="G146" s="140">
        <v>132300</v>
      </c>
    </row>
    <row r="147" spans="1:9">
      <c r="A147" s="293"/>
      <c r="B147" s="613"/>
      <c r="C147" s="144" t="s">
        <v>291</v>
      </c>
      <c r="D147" s="111">
        <v>400</v>
      </c>
      <c r="E147" s="139">
        <v>373300</v>
      </c>
      <c r="F147" s="139">
        <v>251600</v>
      </c>
      <c r="G147" s="140">
        <v>121700</v>
      </c>
    </row>
    <row r="148" spans="1:9" ht="13" thickBot="1">
      <c r="A148" s="293"/>
      <c r="B148" s="614"/>
      <c r="C148" s="147" t="s">
        <v>305</v>
      </c>
      <c r="D148" s="418">
        <v>400</v>
      </c>
      <c r="E148" s="419">
        <v>380000</v>
      </c>
      <c r="F148" s="419">
        <v>258600</v>
      </c>
      <c r="G148" s="140">
        <v>121400</v>
      </c>
    </row>
    <row r="149" spans="1:9">
      <c r="A149" s="293"/>
      <c r="B149" s="612" t="s">
        <v>124</v>
      </c>
      <c r="C149" s="297" t="s">
        <v>201</v>
      </c>
      <c r="D149" s="450">
        <v>2363.2800000000002</v>
      </c>
      <c r="E149" s="451" t="s">
        <v>31</v>
      </c>
      <c r="F149" s="451">
        <v>123014.62479078773</v>
      </c>
      <c r="G149" s="458" t="s">
        <v>31</v>
      </c>
    </row>
    <row r="150" spans="1:9">
      <c r="A150" s="293"/>
      <c r="B150" s="613"/>
      <c r="C150" s="138" t="s">
        <v>5</v>
      </c>
      <c r="D150" s="120">
        <v>2374.86</v>
      </c>
      <c r="E150" s="313">
        <v>244509.24383448291</v>
      </c>
      <c r="F150" s="313">
        <v>129449.80423176754</v>
      </c>
      <c r="G150" s="314">
        <v>115059.43960271533</v>
      </c>
    </row>
    <row r="151" spans="1:9">
      <c r="A151" s="293"/>
      <c r="B151" s="613"/>
      <c r="C151" s="138" t="s">
        <v>6</v>
      </c>
      <c r="D151" s="120">
        <v>2364</v>
      </c>
      <c r="E151" s="313">
        <v>248770.68167141316</v>
      </c>
      <c r="F151" s="313">
        <v>136657.26566967211</v>
      </c>
      <c r="G151" s="314">
        <v>112113.41600174106</v>
      </c>
      <c r="I151" s="137"/>
    </row>
    <row r="152" spans="1:9">
      <c r="A152" s="293"/>
      <c r="B152" s="613"/>
      <c r="C152" s="138" t="s">
        <v>7</v>
      </c>
      <c r="D152" s="120">
        <v>2287</v>
      </c>
      <c r="E152" s="313">
        <v>254362.38309349911</v>
      </c>
      <c r="F152" s="313">
        <v>143263.16022570306</v>
      </c>
      <c r="G152" s="314">
        <v>111099.22286779605</v>
      </c>
      <c r="I152" s="137"/>
    </row>
    <row r="153" spans="1:9">
      <c r="A153" s="293"/>
      <c r="B153" s="613"/>
      <c r="C153" s="138" t="s">
        <v>256</v>
      </c>
      <c r="D153" s="120">
        <v>2554.4699999999998</v>
      </c>
      <c r="E153" s="313">
        <v>259400</v>
      </c>
      <c r="F153" s="313">
        <v>148200</v>
      </c>
      <c r="G153" s="314">
        <v>111300</v>
      </c>
      <c r="I153" s="137"/>
    </row>
    <row r="154" spans="1:9">
      <c r="A154" s="293"/>
      <c r="B154" s="613"/>
      <c r="C154" s="138" t="s">
        <v>258</v>
      </c>
      <c r="D154" s="111">
        <v>2500</v>
      </c>
      <c r="E154" s="139">
        <v>264500</v>
      </c>
      <c r="F154" s="139">
        <v>152200</v>
      </c>
      <c r="G154" s="140">
        <v>112300</v>
      </c>
      <c r="I154" s="137"/>
    </row>
    <row r="155" spans="1:9">
      <c r="A155" s="166"/>
      <c r="B155" s="613"/>
      <c r="C155" s="138" t="s">
        <v>275</v>
      </c>
      <c r="D155" s="111">
        <v>2500</v>
      </c>
      <c r="E155" s="139">
        <v>269500</v>
      </c>
      <c r="F155" s="139">
        <v>158700</v>
      </c>
      <c r="G155" s="140">
        <v>110800</v>
      </c>
      <c r="I155" s="137"/>
    </row>
    <row r="156" spans="1:9">
      <c r="A156" s="166"/>
      <c r="B156" s="613"/>
      <c r="C156" s="144" t="s">
        <v>291</v>
      </c>
      <c r="D156" s="111">
        <v>2500</v>
      </c>
      <c r="E156" s="139">
        <v>272700</v>
      </c>
      <c r="F156" s="139">
        <v>165700</v>
      </c>
      <c r="G156" s="140">
        <v>107000</v>
      </c>
      <c r="I156" s="137"/>
    </row>
    <row r="157" spans="1:9" ht="13" thickBot="1">
      <c r="A157" s="166"/>
      <c r="B157" s="614"/>
      <c r="C157" s="147" t="s">
        <v>305</v>
      </c>
      <c r="D157" s="420">
        <v>2450</v>
      </c>
      <c r="E157" s="234">
        <v>274900</v>
      </c>
      <c r="F157" s="234">
        <v>169700</v>
      </c>
      <c r="G157" s="276">
        <v>105300</v>
      </c>
    </row>
    <row r="159" spans="1:9" ht="13" thickBot="1">
      <c r="I159" s="315"/>
    </row>
    <row r="160" spans="1:9" ht="16" thickBot="1">
      <c r="B160" s="615" t="s">
        <v>59</v>
      </c>
      <c r="C160" s="616"/>
      <c r="D160" s="616"/>
      <c r="E160" s="616"/>
      <c r="F160" s="616"/>
      <c r="G160" s="617"/>
    </row>
    <row r="161" spans="1:9" ht="25" thickBot="1">
      <c r="A161" s="293"/>
      <c r="B161" s="294" t="s">
        <v>9</v>
      </c>
      <c r="C161" s="295" t="s">
        <v>117</v>
      </c>
      <c r="D161" s="130" t="s">
        <v>125</v>
      </c>
      <c r="E161" s="130" t="s">
        <v>10</v>
      </c>
      <c r="F161" s="130" t="s">
        <v>209</v>
      </c>
      <c r="G161" s="131" t="s">
        <v>23</v>
      </c>
    </row>
    <row r="162" spans="1:9">
      <c r="A162" s="293"/>
      <c r="B162" s="629" t="s">
        <v>24</v>
      </c>
      <c r="C162" s="297" t="s">
        <v>8</v>
      </c>
      <c r="D162" s="450">
        <v>2937.27</v>
      </c>
      <c r="E162" s="451">
        <v>270961.339850683</v>
      </c>
      <c r="F162" s="451">
        <v>161357.86999432484</v>
      </c>
      <c r="G162" s="458">
        <v>109603.50780072703</v>
      </c>
      <c r="I162" s="246"/>
    </row>
    <row r="163" spans="1:9">
      <c r="A163" s="293"/>
      <c r="B163" s="630"/>
      <c r="C163" s="138" t="s">
        <v>5</v>
      </c>
      <c r="D163" s="120">
        <v>3034.62</v>
      </c>
      <c r="E163" s="313">
        <v>285187.09216310439</v>
      </c>
      <c r="F163" s="313">
        <v>164959.7059961379</v>
      </c>
      <c r="G163" s="314">
        <v>120227.38616696651</v>
      </c>
      <c r="I163" s="137"/>
    </row>
    <row r="164" spans="1:9">
      <c r="A164" s="293"/>
      <c r="B164" s="630"/>
      <c r="C164" s="138" t="s">
        <v>6</v>
      </c>
      <c r="D164" s="120">
        <v>2904</v>
      </c>
      <c r="E164" s="313">
        <v>285696.49667699728</v>
      </c>
      <c r="F164" s="313">
        <v>166993.48719352618</v>
      </c>
      <c r="G164" s="314">
        <v>118703.00948347108</v>
      </c>
      <c r="I164" s="137"/>
    </row>
    <row r="165" spans="1:9">
      <c r="A165" s="293"/>
      <c r="B165" s="630"/>
      <c r="C165" s="138" t="s">
        <v>7</v>
      </c>
      <c r="D165" s="120">
        <v>2874</v>
      </c>
      <c r="E165" s="313">
        <v>294437.82443284622</v>
      </c>
      <c r="F165" s="313">
        <v>176164.31639874738</v>
      </c>
      <c r="G165" s="314">
        <v>118273.50803409885</v>
      </c>
      <c r="I165" s="137"/>
    </row>
    <row r="166" spans="1:9">
      <c r="A166" s="293"/>
      <c r="B166" s="630"/>
      <c r="C166" s="138" t="s">
        <v>256</v>
      </c>
      <c r="D166" s="120">
        <v>3033.13</v>
      </c>
      <c r="E166" s="313">
        <v>293700</v>
      </c>
      <c r="F166" s="313">
        <v>178800</v>
      </c>
      <c r="G166" s="314">
        <v>114900</v>
      </c>
      <c r="I166" s="137"/>
    </row>
    <row r="167" spans="1:9">
      <c r="A167" s="293"/>
      <c r="B167" s="630"/>
      <c r="C167" s="138" t="s">
        <v>258</v>
      </c>
      <c r="D167" s="111">
        <v>3050</v>
      </c>
      <c r="E167" s="139">
        <v>296900</v>
      </c>
      <c r="F167" s="139">
        <v>182600</v>
      </c>
      <c r="G167" s="140">
        <v>114400</v>
      </c>
      <c r="I167" s="137"/>
    </row>
    <row r="168" spans="1:9">
      <c r="A168" s="293"/>
      <c r="B168" s="631"/>
      <c r="C168" s="138" t="s">
        <v>275</v>
      </c>
      <c r="D168" s="111">
        <v>2950</v>
      </c>
      <c r="E168" s="139">
        <v>305800</v>
      </c>
      <c r="F168" s="139">
        <v>193600</v>
      </c>
      <c r="G168" s="140">
        <v>112200</v>
      </c>
      <c r="I168" s="137"/>
    </row>
    <row r="169" spans="1:9">
      <c r="A169" s="293"/>
      <c r="B169" s="631"/>
      <c r="C169" s="144" t="s">
        <v>291</v>
      </c>
      <c r="D169" s="111">
        <v>3050</v>
      </c>
      <c r="E169" s="139">
        <v>306900</v>
      </c>
      <c r="F169" s="139">
        <v>195800</v>
      </c>
      <c r="G169" s="140">
        <v>111100</v>
      </c>
      <c r="I169" s="137"/>
    </row>
    <row r="170" spans="1:9" ht="13" thickBot="1">
      <c r="A170" s="293"/>
      <c r="B170" s="33"/>
      <c r="C170" s="147" t="s">
        <v>305</v>
      </c>
      <c r="D170" s="418">
        <v>3050</v>
      </c>
      <c r="E170" s="419">
        <v>306300</v>
      </c>
      <c r="F170" s="419">
        <v>196900</v>
      </c>
      <c r="G170" s="140">
        <v>109400</v>
      </c>
      <c r="I170" s="137"/>
    </row>
    <row r="171" spans="1:9">
      <c r="A171" s="293"/>
      <c r="B171" s="612" t="s">
        <v>123</v>
      </c>
      <c r="C171" s="297" t="s">
        <v>201</v>
      </c>
      <c r="D171" s="450">
        <v>1086.46</v>
      </c>
      <c r="E171" s="457" t="s">
        <v>31</v>
      </c>
      <c r="F171" s="457">
        <v>225953.69135279881</v>
      </c>
      <c r="G171" s="598" t="s">
        <v>31</v>
      </c>
      <c r="I171" s="137"/>
    </row>
    <row r="172" spans="1:9">
      <c r="A172" s="293"/>
      <c r="B172" s="613"/>
      <c r="C172" s="138" t="s">
        <v>5</v>
      </c>
      <c r="D172" s="394">
        <v>1142.2</v>
      </c>
      <c r="E172" s="452">
        <v>363932.47339059919</v>
      </c>
      <c r="F172" s="452">
        <v>228868.59988294326</v>
      </c>
      <c r="G172" s="453">
        <v>135063.8735076559</v>
      </c>
      <c r="I172" s="137"/>
    </row>
    <row r="173" spans="1:9">
      <c r="A173" s="293"/>
      <c r="B173" s="613"/>
      <c r="C173" s="138" t="s">
        <v>6</v>
      </c>
      <c r="D173" s="394">
        <v>1104</v>
      </c>
      <c r="E173" s="452">
        <v>357160.98800726095</v>
      </c>
      <c r="F173" s="452">
        <v>222511.07188318728</v>
      </c>
      <c r="G173" s="453">
        <v>134649.91612407364</v>
      </c>
    </row>
    <row r="174" spans="1:9">
      <c r="A174" s="293"/>
      <c r="B174" s="613"/>
      <c r="C174" s="138" t="s">
        <v>7</v>
      </c>
      <c r="D174" s="120">
        <v>1041</v>
      </c>
      <c r="E174" s="313">
        <v>370822.60680175613</v>
      </c>
      <c r="F174" s="313">
        <v>236715.99359314266</v>
      </c>
      <c r="G174" s="314">
        <v>134106.61320861347</v>
      </c>
      <c r="I174" s="137"/>
    </row>
    <row r="175" spans="1:9">
      <c r="A175" s="293"/>
      <c r="B175" s="613"/>
      <c r="C175" s="138" t="s">
        <v>256</v>
      </c>
      <c r="D175" s="120">
        <v>1009.6</v>
      </c>
      <c r="E175" s="313">
        <v>370000</v>
      </c>
      <c r="F175" s="313">
        <v>242100</v>
      </c>
      <c r="G175" s="314">
        <v>128000</v>
      </c>
      <c r="I175" s="137"/>
    </row>
    <row r="176" spans="1:9">
      <c r="A176" s="293"/>
      <c r="B176" s="613"/>
      <c r="C176" s="138" t="s">
        <v>258</v>
      </c>
      <c r="D176" s="111">
        <v>1000</v>
      </c>
      <c r="E176" s="139">
        <v>368200</v>
      </c>
      <c r="F176" s="139">
        <v>239600</v>
      </c>
      <c r="G176" s="140">
        <v>128600</v>
      </c>
    </row>
    <row r="177" spans="1:9">
      <c r="A177" s="293"/>
      <c r="B177" s="613"/>
      <c r="C177" s="138" t="s">
        <v>275</v>
      </c>
      <c r="D177" s="111">
        <v>1100</v>
      </c>
      <c r="E177" s="139">
        <v>383400</v>
      </c>
      <c r="F177" s="139">
        <v>258900</v>
      </c>
      <c r="G177" s="140">
        <v>124500</v>
      </c>
    </row>
    <row r="178" spans="1:9">
      <c r="A178" s="293"/>
      <c r="B178" s="613"/>
      <c r="C178" s="144" t="s">
        <v>291</v>
      </c>
      <c r="D178" s="111">
        <v>1150</v>
      </c>
      <c r="E178" s="139">
        <v>383700</v>
      </c>
      <c r="F178" s="139">
        <v>260900</v>
      </c>
      <c r="G178" s="140">
        <v>122700</v>
      </c>
    </row>
    <row r="179" spans="1:9" ht="13" thickBot="1">
      <c r="A179" s="293"/>
      <c r="B179" s="614"/>
      <c r="C179" s="147" t="s">
        <v>305</v>
      </c>
      <c r="D179" s="418">
        <v>1100</v>
      </c>
      <c r="E179" s="419">
        <v>383700</v>
      </c>
      <c r="F179" s="419">
        <v>262900</v>
      </c>
      <c r="G179" s="140">
        <v>120800</v>
      </c>
    </row>
    <row r="180" spans="1:9">
      <c r="A180" s="293"/>
      <c r="B180" s="612" t="s">
        <v>124</v>
      </c>
      <c r="C180" s="297" t="s">
        <v>201</v>
      </c>
      <c r="D180" s="450">
        <v>1850.81</v>
      </c>
      <c r="E180" s="451" t="s">
        <v>31</v>
      </c>
      <c r="F180" s="451">
        <v>123438.91771228207</v>
      </c>
      <c r="G180" s="458" t="s">
        <v>31</v>
      </c>
    </row>
    <row r="181" spans="1:9">
      <c r="A181" s="293"/>
      <c r="B181" s="613"/>
      <c r="C181" s="138" t="s">
        <v>5</v>
      </c>
      <c r="D181" s="120">
        <v>1892.42</v>
      </c>
      <c r="E181" s="313">
        <v>239297.75399541203</v>
      </c>
      <c r="F181" s="313">
        <v>127652.21436632563</v>
      </c>
      <c r="G181" s="314">
        <v>111645.53962908643</v>
      </c>
    </row>
    <row r="182" spans="1:9">
      <c r="A182" s="293"/>
      <c r="B182" s="613"/>
      <c r="C182" s="138" t="s">
        <v>6</v>
      </c>
      <c r="D182" s="120">
        <v>1800</v>
      </c>
      <c r="E182" s="313">
        <v>241864.94199219966</v>
      </c>
      <c r="F182" s="313">
        <v>132942.7019173553</v>
      </c>
      <c r="G182" s="314">
        <v>108922.24007484438</v>
      </c>
      <c r="I182" s="137"/>
    </row>
    <row r="183" spans="1:9">
      <c r="A183" s="293"/>
      <c r="B183" s="613"/>
      <c r="C183" s="138" t="s">
        <v>7</v>
      </c>
      <c r="D183" s="120">
        <v>1833</v>
      </c>
      <c r="E183" s="313">
        <v>251057.2688281078</v>
      </c>
      <c r="F183" s="313">
        <v>141775.72067470269</v>
      </c>
      <c r="G183" s="314">
        <v>109281.54815340511</v>
      </c>
      <c r="I183" s="137"/>
    </row>
    <row r="184" spans="1:9">
      <c r="A184" s="293"/>
      <c r="B184" s="613"/>
      <c r="C184" s="138" t="s">
        <v>256</v>
      </c>
      <c r="D184" s="120">
        <v>2023.53</v>
      </c>
      <c r="E184" s="313">
        <v>293700</v>
      </c>
      <c r="F184" s="313">
        <v>178800</v>
      </c>
      <c r="G184" s="314">
        <v>114900</v>
      </c>
      <c r="I184" s="137"/>
    </row>
    <row r="185" spans="1:9">
      <c r="A185" s="293"/>
      <c r="B185" s="613"/>
      <c r="C185" s="138" t="s">
        <v>258</v>
      </c>
      <c r="D185" s="111">
        <v>2000</v>
      </c>
      <c r="E185" s="139">
        <v>261000</v>
      </c>
      <c r="F185" s="139">
        <v>153800</v>
      </c>
      <c r="G185" s="140">
        <v>107200</v>
      </c>
      <c r="I185" s="137"/>
    </row>
    <row r="186" spans="1:9">
      <c r="A186" s="166"/>
      <c r="B186" s="613"/>
      <c r="C186" s="138" t="s">
        <v>275</v>
      </c>
      <c r="D186" s="111">
        <v>1900</v>
      </c>
      <c r="E186" s="139">
        <v>261100</v>
      </c>
      <c r="F186" s="139">
        <v>156100</v>
      </c>
      <c r="G186" s="140">
        <v>105000</v>
      </c>
      <c r="I186" s="137"/>
    </row>
    <row r="187" spans="1:9">
      <c r="A187" s="166"/>
      <c r="B187" s="613"/>
      <c r="C187" s="144" t="s">
        <v>291</v>
      </c>
      <c r="D187" s="111">
        <v>1900</v>
      </c>
      <c r="E187" s="139">
        <v>261700</v>
      </c>
      <c r="F187" s="139">
        <v>157400</v>
      </c>
      <c r="G187" s="140">
        <v>104200</v>
      </c>
      <c r="I187" s="137"/>
    </row>
    <row r="188" spans="1:9" ht="13" thickBot="1">
      <c r="A188" s="166"/>
      <c r="B188" s="614"/>
      <c r="C188" s="147" t="s">
        <v>305</v>
      </c>
      <c r="D188" s="420">
        <v>2000</v>
      </c>
      <c r="E188" s="234">
        <v>263500</v>
      </c>
      <c r="F188" s="234">
        <v>160500</v>
      </c>
      <c r="G188" s="276">
        <v>103100</v>
      </c>
    </row>
    <row r="190" spans="1:9" ht="13" thickBot="1">
      <c r="I190" s="315"/>
    </row>
    <row r="191" spans="1:9" ht="16" thickBot="1">
      <c r="B191" s="615" t="s">
        <v>60</v>
      </c>
      <c r="C191" s="616"/>
      <c r="D191" s="616"/>
      <c r="E191" s="616"/>
      <c r="F191" s="616"/>
      <c r="G191" s="617"/>
    </row>
    <row r="192" spans="1:9" ht="25" thickBot="1">
      <c r="B192" s="294" t="s">
        <v>9</v>
      </c>
      <c r="C192" s="295" t="s">
        <v>117</v>
      </c>
      <c r="D192" s="130" t="s">
        <v>125</v>
      </c>
      <c r="E192" s="130" t="s">
        <v>10</v>
      </c>
      <c r="F192" s="130" t="s">
        <v>209</v>
      </c>
      <c r="G192" s="131" t="s">
        <v>23</v>
      </c>
    </row>
    <row r="193" spans="1:15">
      <c r="A193" s="293"/>
      <c r="B193" s="629" t="s">
        <v>24</v>
      </c>
      <c r="C193" s="297" t="s">
        <v>8</v>
      </c>
      <c r="D193" s="450">
        <v>3795.59</v>
      </c>
      <c r="E193" s="451">
        <v>260145.39592280029</v>
      </c>
      <c r="F193" s="451">
        <v>151663.43911412975</v>
      </c>
      <c r="G193" s="458">
        <v>108481.74125336341</v>
      </c>
      <c r="I193" s="246"/>
    </row>
    <row r="194" spans="1:15">
      <c r="A194" s="293"/>
      <c r="B194" s="630"/>
      <c r="C194" s="138" t="s">
        <v>5</v>
      </c>
      <c r="D194" s="120">
        <v>3820.63</v>
      </c>
      <c r="E194" s="313">
        <v>274790.94913755381</v>
      </c>
      <c r="F194" s="313">
        <v>157759.00972961713</v>
      </c>
      <c r="G194" s="314">
        <v>117031.93940793663</v>
      </c>
      <c r="I194" s="137"/>
    </row>
    <row r="195" spans="1:15">
      <c r="A195" s="293"/>
      <c r="B195" s="630"/>
      <c r="C195" s="138" t="s">
        <v>6</v>
      </c>
      <c r="D195" s="120">
        <v>3732</v>
      </c>
      <c r="E195" s="313">
        <v>281364.57335476956</v>
      </c>
      <c r="F195" s="313">
        <v>166952.21329849944</v>
      </c>
      <c r="G195" s="314">
        <v>114412.36005627013</v>
      </c>
      <c r="I195" s="137"/>
    </row>
    <row r="196" spans="1:15">
      <c r="A196" s="293"/>
      <c r="B196" s="630"/>
      <c r="C196" s="138" t="s">
        <v>7</v>
      </c>
      <c r="D196" s="120">
        <v>3609</v>
      </c>
      <c r="E196" s="313">
        <v>290019.09068162926</v>
      </c>
      <c r="F196" s="313">
        <v>175303.47630922694</v>
      </c>
      <c r="G196" s="314">
        <v>114715.61437240233</v>
      </c>
      <c r="I196" s="137"/>
    </row>
    <row r="197" spans="1:15">
      <c r="A197" s="293"/>
      <c r="B197" s="630"/>
      <c r="C197" s="138" t="s">
        <v>256</v>
      </c>
      <c r="D197" s="120">
        <v>3610.98</v>
      </c>
      <c r="E197" s="313">
        <v>296600</v>
      </c>
      <c r="F197" s="313">
        <v>182500</v>
      </c>
      <c r="G197" s="314">
        <v>114100</v>
      </c>
      <c r="I197" s="137"/>
      <c r="L197" s="316"/>
      <c r="M197" s="416"/>
      <c r="N197" s="416"/>
      <c r="O197" s="416"/>
    </row>
    <row r="198" spans="1:15">
      <c r="A198" s="293"/>
      <c r="B198" s="630"/>
      <c r="C198" s="138" t="s">
        <v>258</v>
      </c>
      <c r="D198" s="111">
        <v>3600</v>
      </c>
      <c r="E198" s="139">
        <v>302500</v>
      </c>
      <c r="F198" s="139">
        <v>190200</v>
      </c>
      <c r="G198" s="140">
        <v>112400</v>
      </c>
      <c r="I198" s="137"/>
    </row>
    <row r="199" spans="1:15">
      <c r="A199" s="293"/>
      <c r="B199" s="631"/>
      <c r="C199" s="138" t="s">
        <v>275</v>
      </c>
      <c r="D199" s="111">
        <v>3550</v>
      </c>
      <c r="E199" s="139">
        <v>305100</v>
      </c>
      <c r="F199" s="139">
        <v>193900</v>
      </c>
      <c r="G199" s="140">
        <v>111200</v>
      </c>
      <c r="I199" s="137"/>
    </row>
    <row r="200" spans="1:15">
      <c r="A200" s="293"/>
      <c r="B200" s="631"/>
      <c r="C200" s="144" t="s">
        <v>291</v>
      </c>
      <c r="D200" s="111">
        <v>3500</v>
      </c>
      <c r="E200" s="139">
        <v>302900</v>
      </c>
      <c r="F200" s="139">
        <v>192900</v>
      </c>
      <c r="G200" s="140">
        <v>110000</v>
      </c>
      <c r="I200" s="137"/>
    </row>
    <row r="201" spans="1:15" ht="13" thickBot="1">
      <c r="A201" s="293"/>
      <c r="B201" s="33"/>
      <c r="C201" s="147" t="s">
        <v>305</v>
      </c>
      <c r="D201" s="418">
        <v>3500</v>
      </c>
      <c r="E201" s="419">
        <v>314900</v>
      </c>
      <c r="F201" s="419">
        <v>203900</v>
      </c>
      <c r="G201" s="140">
        <v>111000</v>
      </c>
      <c r="I201" s="137"/>
    </row>
    <row r="202" spans="1:15">
      <c r="A202" s="293"/>
      <c r="B202" s="612" t="s">
        <v>123</v>
      </c>
      <c r="C202" s="297" t="s">
        <v>201</v>
      </c>
      <c r="D202" s="450">
        <v>32.36</v>
      </c>
      <c r="E202" s="457" t="s">
        <v>31</v>
      </c>
      <c r="F202" s="457" t="s">
        <v>31</v>
      </c>
      <c r="G202" s="598" t="s">
        <v>31</v>
      </c>
      <c r="I202" s="137"/>
    </row>
    <row r="203" spans="1:15">
      <c r="A203" s="293"/>
      <c r="B203" s="613"/>
      <c r="C203" s="138" t="s">
        <v>5</v>
      </c>
      <c r="D203" s="120" t="s">
        <v>31</v>
      </c>
      <c r="E203" s="313" t="s">
        <v>31</v>
      </c>
      <c r="F203" s="313" t="s">
        <v>31</v>
      </c>
      <c r="G203" s="314" t="s">
        <v>31</v>
      </c>
      <c r="I203" s="137"/>
    </row>
    <row r="204" spans="1:15">
      <c r="A204" s="293"/>
      <c r="B204" s="613"/>
      <c r="C204" s="138" t="s">
        <v>6</v>
      </c>
      <c r="D204" s="120" t="s">
        <v>31</v>
      </c>
      <c r="E204" s="313" t="s">
        <v>31</v>
      </c>
      <c r="F204" s="313" t="s">
        <v>31</v>
      </c>
      <c r="G204" s="314" t="s">
        <v>31</v>
      </c>
    </row>
    <row r="205" spans="1:15">
      <c r="A205" s="293"/>
      <c r="B205" s="613"/>
      <c r="C205" s="138" t="s">
        <v>7</v>
      </c>
      <c r="D205" s="121">
        <v>5</v>
      </c>
      <c r="E205" s="313" t="s">
        <v>31</v>
      </c>
      <c r="F205" s="313" t="s">
        <v>31</v>
      </c>
      <c r="G205" s="314" t="s">
        <v>31</v>
      </c>
      <c r="I205" s="137"/>
    </row>
    <row r="206" spans="1:15">
      <c r="A206" s="293"/>
      <c r="B206" s="613"/>
      <c r="C206" s="138" t="s">
        <v>256</v>
      </c>
      <c r="D206" s="121">
        <v>7.87</v>
      </c>
      <c r="E206" s="313" t="s">
        <v>31</v>
      </c>
      <c r="F206" s="313" t="s">
        <v>31</v>
      </c>
      <c r="G206" s="314" t="s">
        <v>31</v>
      </c>
      <c r="I206" s="137"/>
    </row>
    <row r="207" spans="1:15">
      <c r="A207" s="293"/>
      <c r="B207" s="613"/>
      <c r="C207" s="138" t="s">
        <v>258</v>
      </c>
      <c r="D207" s="111" t="s">
        <v>260</v>
      </c>
      <c r="E207" s="139" t="s">
        <v>31</v>
      </c>
      <c r="F207" s="139" t="s">
        <v>31</v>
      </c>
      <c r="G207" s="140" t="s">
        <v>31</v>
      </c>
    </row>
    <row r="208" spans="1:15">
      <c r="A208" s="293"/>
      <c r="B208" s="613"/>
      <c r="C208" s="138" t="s">
        <v>275</v>
      </c>
      <c r="D208" s="111" t="s">
        <v>260</v>
      </c>
      <c r="E208" s="139" t="s">
        <v>31</v>
      </c>
      <c r="F208" s="139" t="s">
        <v>31</v>
      </c>
      <c r="G208" s="140" t="s">
        <v>31</v>
      </c>
    </row>
    <row r="209" spans="1:9">
      <c r="A209" s="293"/>
      <c r="B209" s="613"/>
      <c r="C209" s="144" t="s">
        <v>291</v>
      </c>
      <c r="D209" s="111" t="s">
        <v>260</v>
      </c>
      <c r="E209" s="583" t="s">
        <v>31</v>
      </c>
      <c r="F209" s="583" t="s">
        <v>31</v>
      </c>
      <c r="G209" s="584" t="s">
        <v>31</v>
      </c>
    </row>
    <row r="210" spans="1:9" ht="13" thickBot="1">
      <c r="A210" s="293"/>
      <c r="B210" s="614"/>
      <c r="C210" s="147" t="s">
        <v>305</v>
      </c>
      <c r="D210" s="101">
        <v>0</v>
      </c>
      <c r="E210" s="583" t="s">
        <v>31</v>
      </c>
      <c r="F210" s="583" t="s">
        <v>31</v>
      </c>
      <c r="G210" s="584" t="s">
        <v>31</v>
      </c>
    </row>
    <row r="211" spans="1:9">
      <c r="A211" s="293"/>
      <c r="B211" s="612" t="s">
        <v>124</v>
      </c>
      <c r="C211" s="297" t="s">
        <v>201</v>
      </c>
      <c r="D211" s="450">
        <v>3763.23</v>
      </c>
      <c r="E211" s="451" t="s">
        <v>31</v>
      </c>
      <c r="F211" s="451" t="s">
        <v>31</v>
      </c>
      <c r="G211" s="458" t="s">
        <v>31</v>
      </c>
    </row>
    <row r="212" spans="1:9">
      <c r="A212" s="293"/>
      <c r="B212" s="613"/>
      <c r="C212" s="138" t="s">
        <v>5</v>
      </c>
      <c r="D212" s="120">
        <v>3820.63</v>
      </c>
      <c r="E212" s="313">
        <v>274790.94913755381</v>
      </c>
      <c r="F212" s="313">
        <v>157759.00972961713</v>
      </c>
      <c r="G212" s="314">
        <v>117031.93940793663</v>
      </c>
    </row>
    <row r="213" spans="1:9">
      <c r="A213" s="293"/>
      <c r="B213" s="613"/>
      <c r="C213" s="138" t="s">
        <v>6</v>
      </c>
      <c r="D213" s="120" t="s">
        <v>31</v>
      </c>
      <c r="E213" s="313" t="s">
        <v>31</v>
      </c>
      <c r="F213" s="313" t="s">
        <v>31</v>
      </c>
      <c r="G213" s="314" t="s">
        <v>31</v>
      </c>
      <c r="I213" s="137"/>
    </row>
    <row r="214" spans="1:9">
      <c r="A214" s="293"/>
      <c r="B214" s="613"/>
      <c r="C214" s="138" t="s">
        <v>7</v>
      </c>
      <c r="D214" s="120">
        <v>3604</v>
      </c>
      <c r="E214" s="313" t="s">
        <v>31</v>
      </c>
      <c r="F214" s="313" t="s">
        <v>31</v>
      </c>
      <c r="G214" s="314" t="s">
        <v>31</v>
      </c>
      <c r="I214" s="137"/>
    </row>
    <row r="215" spans="1:9">
      <c r="A215" s="293"/>
      <c r="B215" s="613"/>
      <c r="C215" s="138" t="s">
        <v>256</v>
      </c>
      <c r="D215" s="120">
        <v>3603.11</v>
      </c>
      <c r="E215" s="313" t="s">
        <v>31</v>
      </c>
      <c r="F215" s="313" t="s">
        <v>31</v>
      </c>
      <c r="G215" s="314" t="s">
        <v>31</v>
      </c>
      <c r="I215" s="137"/>
    </row>
    <row r="216" spans="1:9">
      <c r="A216" s="293"/>
      <c r="B216" s="613"/>
      <c r="C216" s="138" t="s">
        <v>258</v>
      </c>
      <c r="D216" s="111">
        <v>3600</v>
      </c>
      <c r="E216" s="139">
        <v>302500</v>
      </c>
      <c r="F216" s="139">
        <v>190200</v>
      </c>
      <c r="G216" s="140">
        <v>112300</v>
      </c>
      <c r="I216" s="137"/>
    </row>
    <row r="217" spans="1:9">
      <c r="A217" s="166"/>
      <c r="B217" s="613"/>
      <c r="C217" s="138" t="s">
        <v>275</v>
      </c>
      <c r="D217" s="111">
        <v>3500</v>
      </c>
      <c r="E217" s="139">
        <v>305300</v>
      </c>
      <c r="F217" s="139">
        <v>194200</v>
      </c>
      <c r="G217" s="140">
        <v>111100</v>
      </c>
      <c r="I217" s="137"/>
    </row>
    <row r="218" spans="1:9">
      <c r="A218" s="166"/>
      <c r="B218" s="613"/>
      <c r="C218" s="144" t="s">
        <v>291</v>
      </c>
      <c r="D218" s="111">
        <v>3500</v>
      </c>
      <c r="E218" s="139">
        <v>303100</v>
      </c>
      <c r="F218" s="139">
        <v>193000</v>
      </c>
      <c r="G218" s="140">
        <v>110100</v>
      </c>
      <c r="I218" s="137"/>
    </row>
    <row r="219" spans="1:9" ht="13" thickBot="1">
      <c r="A219" s="166"/>
      <c r="B219" s="614"/>
      <c r="C219" s="147" t="s">
        <v>305</v>
      </c>
      <c r="D219" s="420">
        <v>3500</v>
      </c>
      <c r="E219" s="234">
        <v>315100</v>
      </c>
      <c r="F219" s="234">
        <v>204100</v>
      </c>
      <c r="G219" s="276">
        <v>111000</v>
      </c>
    </row>
    <row r="221" spans="1:9" ht="13" thickBot="1">
      <c r="I221" s="315"/>
    </row>
    <row r="222" spans="1:9" ht="16" thickBot="1">
      <c r="B222" s="615" t="s">
        <v>146</v>
      </c>
      <c r="C222" s="616"/>
      <c r="D222" s="616"/>
      <c r="E222" s="616"/>
      <c r="F222" s="616"/>
      <c r="G222" s="617"/>
    </row>
    <row r="223" spans="1:9" ht="25" thickBot="1">
      <c r="A223" s="293"/>
      <c r="B223" s="294" t="s">
        <v>9</v>
      </c>
      <c r="C223" s="295" t="s">
        <v>117</v>
      </c>
      <c r="D223" s="130" t="s">
        <v>125</v>
      </c>
      <c r="E223" s="130" t="s">
        <v>10</v>
      </c>
      <c r="F223" s="130" t="s">
        <v>209</v>
      </c>
      <c r="G223" s="131" t="s">
        <v>23</v>
      </c>
    </row>
    <row r="224" spans="1:9">
      <c r="A224" s="293"/>
      <c r="B224" s="612" t="s">
        <v>24</v>
      </c>
      <c r="C224" s="297" t="s">
        <v>8</v>
      </c>
      <c r="D224" s="450">
        <v>4452.21</v>
      </c>
      <c r="E224" s="451">
        <v>242186.63388597753</v>
      </c>
      <c r="F224" s="451">
        <v>137003.04933457862</v>
      </c>
      <c r="G224" s="458">
        <v>105183.23151559448</v>
      </c>
      <c r="I224" s="246"/>
    </row>
    <row r="225" spans="1:9">
      <c r="A225" s="293"/>
      <c r="B225" s="613"/>
      <c r="C225" s="138" t="s">
        <v>5</v>
      </c>
      <c r="D225" s="120">
        <v>4403.2299999999996</v>
      </c>
      <c r="E225" s="313">
        <v>254818.22150557663</v>
      </c>
      <c r="F225" s="313">
        <v>141814.54433677095</v>
      </c>
      <c r="G225" s="314">
        <v>113003.67716880566</v>
      </c>
      <c r="I225" s="137"/>
    </row>
    <row r="226" spans="1:9">
      <c r="A226" s="293"/>
      <c r="B226" s="613"/>
      <c r="C226" s="138" t="s">
        <v>52</v>
      </c>
      <c r="D226" s="120">
        <v>4428</v>
      </c>
      <c r="E226" s="120">
        <v>262570.09641147248</v>
      </c>
      <c r="F226" s="120">
        <v>148889.07729223126</v>
      </c>
      <c r="G226" s="358">
        <v>113681.01911924122</v>
      </c>
      <c r="I226" s="137"/>
    </row>
    <row r="227" spans="1:9">
      <c r="A227" s="293"/>
      <c r="B227" s="613"/>
      <c r="C227" s="138" t="s">
        <v>53</v>
      </c>
      <c r="D227" s="120">
        <v>2195</v>
      </c>
      <c r="E227" s="120">
        <v>267905.53197722096</v>
      </c>
      <c r="F227" s="120">
        <v>151383.55451936219</v>
      </c>
      <c r="G227" s="358">
        <v>116521.97745785878</v>
      </c>
      <c r="I227" s="137"/>
    </row>
    <row r="228" spans="1:9">
      <c r="A228" s="293"/>
      <c r="B228" s="613"/>
      <c r="C228" s="138" t="s">
        <v>7</v>
      </c>
      <c r="D228" s="120">
        <v>2187</v>
      </c>
      <c r="E228" s="313">
        <v>271016.86779149523</v>
      </c>
      <c r="F228" s="313">
        <v>156041.73007773206</v>
      </c>
      <c r="G228" s="314">
        <v>114975.13771376315</v>
      </c>
      <c r="I228" s="137"/>
    </row>
    <row r="229" spans="1:9">
      <c r="A229" s="293"/>
      <c r="B229" s="613"/>
      <c r="C229" s="138" t="s">
        <v>256</v>
      </c>
      <c r="D229" s="120">
        <v>2300.19</v>
      </c>
      <c r="E229" s="313">
        <v>283200</v>
      </c>
      <c r="F229" s="313">
        <v>168900</v>
      </c>
      <c r="G229" s="314">
        <v>114300</v>
      </c>
      <c r="I229" s="137"/>
    </row>
    <row r="230" spans="1:9">
      <c r="A230" s="293"/>
      <c r="B230" s="613"/>
      <c r="C230" s="138" t="s">
        <v>258</v>
      </c>
      <c r="D230" s="111">
        <v>2250</v>
      </c>
      <c r="E230" s="139">
        <v>290300</v>
      </c>
      <c r="F230" s="139">
        <v>174700</v>
      </c>
      <c r="G230" s="140">
        <v>115600</v>
      </c>
      <c r="I230" s="137"/>
    </row>
    <row r="231" spans="1:9">
      <c r="A231" s="293"/>
      <c r="B231" s="613"/>
      <c r="C231" s="138" t="s">
        <v>275</v>
      </c>
      <c r="D231" s="111">
        <v>2150</v>
      </c>
      <c r="E231" s="139">
        <v>298800</v>
      </c>
      <c r="F231" s="139">
        <v>185400</v>
      </c>
      <c r="G231" s="140">
        <v>113300</v>
      </c>
      <c r="I231" s="137"/>
    </row>
    <row r="232" spans="1:9">
      <c r="A232" s="293"/>
      <c r="B232" s="613"/>
      <c r="C232" s="144" t="s">
        <v>291</v>
      </c>
      <c r="D232" s="111">
        <v>2150</v>
      </c>
      <c r="E232" s="139">
        <v>298200</v>
      </c>
      <c r="F232" s="139">
        <v>187000</v>
      </c>
      <c r="G232" s="140">
        <v>111200</v>
      </c>
      <c r="I232" s="137"/>
    </row>
    <row r="233" spans="1:9" ht="13" thickBot="1">
      <c r="A233" s="293"/>
      <c r="B233" s="614"/>
      <c r="C233" s="147" t="s">
        <v>305</v>
      </c>
      <c r="D233" s="418">
        <v>2200</v>
      </c>
      <c r="E233" s="419">
        <v>303700</v>
      </c>
      <c r="F233" s="419">
        <v>195200</v>
      </c>
      <c r="G233" s="140">
        <v>108500</v>
      </c>
      <c r="I233" s="137"/>
    </row>
    <row r="234" spans="1:9">
      <c r="A234" s="293"/>
      <c r="B234" s="612" t="s">
        <v>123</v>
      </c>
      <c r="C234" s="297" t="s">
        <v>201</v>
      </c>
      <c r="D234" s="450">
        <v>799.68</v>
      </c>
      <c r="E234" s="457" t="s">
        <v>31</v>
      </c>
      <c r="F234" s="457">
        <v>216445.10164645623</v>
      </c>
      <c r="G234" s="598" t="s">
        <v>31</v>
      </c>
      <c r="I234" s="137"/>
    </row>
    <row r="235" spans="1:9">
      <c r="A235" s="293"/>
      <c r="B235" s="613"/>
      <c r="C235" s="138" t="s">
        <v>5</v>
      </c>
      <c r="D235" s="394">
        <v>773.37</v>
      </c>
      <c r="E235" s="452">
        <v>360009.60252922378</v>
      </c>
      <c r="F235" s="452">
        <v>226047.26611492803</v>
      </c>
      <c r="G235" s="453">
        <v>133962.33641429571</v>
      </c>
    </row>
    <row r="236" spans="1:9">
      <c r="A236" s="293"/>
      <c r="B236" s="613"/>
      <c r="C236" s="138" t="s">
        <v>52</v>
      </c>
      <c r="D236" s="394">
        <v>799</v>
      </c>
      <c r="E236" s="394">
        <v>362926.16252745123</v>
      </c>
      <c r="F236" s="394">
        <v>228388.91626260587</v>
      </c>
      <c r="G236" s="395">
        <v>134537.24626484537</v>
      </c>
      <c r="I236" s="137"/>
    </row>
    <row r="237" spans="1:9">
      <c r="A237" s="293"/>
      <c r="B237" s="613"/>
      <c r="C237" s="138" t="s">
        <v>53</v>
      </c>
      <c r="D237" s="394">
        <v>373</v>
      </c>
      <c r="E237" s="394">
        <v>375169.13176750048</v>
      </c>
      <c r="F237" s="394">
        <v>235156.46113378045</v>
      </c>
      <c r="G237" s="395">
        <v>140012.67063372006</v>
      </c>
    </row>
    <row r="238" spans="1:9">
      <c r="A238" s="293"/>
      <c r="B238" s="613"/>
      <c r="C238" s="138" t="s">
        <v>7</v>
      </c>
      <c r="D238" s="120">
        <v>372</v>
      </c>
      <c r="E238" s="313">
        <v>369162.4283252125</v>
      </c>
      <c r="F238" s="313">
        <v>231284.47256334109</v>
      </c>
      <c r="G238" s="314">
        <v>137877.95576187142</v>
      </c>
      <c r="I238" s="137"/>
    </row>
    <row r="239" spans="1:9">
      <c r="A239" s="293"/>
      <c r="B239" s="613"/>
      <c r="C239" s="138" t="s">
        <v>256</v>
      </c>
      <c r="D239" s="120">
        <v>409.75</v>
      </c>
      <c r="E239" s="313">
        <v>379600</v>
      </c>
      <c r="F239" s="313">
        <v>245600</v>
      </c>
      <c r="G239" s="314">
        <v>134000</v>
      </c>
      <c r="I239" s="137"/>
    </row>
    <row r="240" spans="1:9">
      <c r="A240" s="293"/>
      <c r="B240" s="613"/>
      <c r="C240" s="138" t="s">
        <v>258</v>
      </c>
      <c r="D240" s="111">
        <v>450</v>
      </c>
      <c r="E240" s="139">
        <v>388500</v>
      </c>
      <c r="F240" s="139">
        <v>253400</v>
      </c>
      <c r="G240" s="140">
        <v>135000</v>
      </c>
    </row>
    <row r="241" spans="1:9">
      <c r="A241" s="293"/>
      <c r="B241" s="613"/>
      <c r="C241" s="138" t="s">
        <v>275</v>
      </c>
      <c r="D241" s="111">
        <v>450</v>
      </c>
      <c r="E241" s="139">
        <v>395700</v>
      </c>
      <c r="F241" s="139">
        <v>266000</v>
      </c>
      <c r="G241" s="140">
        <v>129700</v>
      </c>
    </row>
    <row r="242" spans="1:9">
      <c r="A242" s="293"/>
      <c r="B242" s="613"/>
      <c r="C242" s="144" t="s">
        <v>291</v>
      </c>
      <c r="D242" s="111">
        <v>450</v>
      </c>
      <c r="E242" s="139">
        <v>386200</v>
      </c>
      <c r="F242" s="139">
        <v>257500</v>
      </c>
      <c r="G242" s="140">
        <v>128700</v>
      </c>
    </row>
    <row r="243" spans="1:9" ht="13" thickBot="1">
      <c r="A243" s="166"/>
      <c r="B243" s="614"/>
      <c r="C243" s="147" t="s">
        <v>305</v>
      </c>
      <c r="D243" s="418">
        <v>450</v>
      </c>
      <c r="E243" s="419">
        <v>404700</v>
      </c>
      <c r="F243" s="419">
        <v>277400</v>
      </c>
      <c r="G243" s="140">
        <v>127300</v>
      </c>
    </row>
    <row r="244" spans="1:9">
      <c r="A244" s="166"/>
      <c r="B244" s="612" t="s">
        <v>124</v>
      </c>
      <c r="C244" s="297" t="s">
        <v>201</v>
      </c>
      <c r="D244" s="450">
        <v>3652.53</v>
      </c>
      <c r="E244" s="451" t="s">
        <v>31</v>
      </c>
      <c r="F244" s="451">
        <v>119610.11337162627</v>
      </c>
      <c r="G244" s="458" t="s">
        <v>31</v>
      </c>
    </row>
    <row r="245" spans="1:9">
      <c r="A245" s="166"/>
      <c r="B245" s="613"/>
      <c r="C245" s="138" t="s">
        <v>5</v>
      </c>
      <c r="D245" s="120">
        <v>3629.86</v>
      </c>
      <c r="E245" s="313">
        <v>232932.71467205783</v>
      </c>
      <c r="F245" s="313">
        <v>124247.37730438213</v>
      </c>
      <c r="G245" s="314">
        <v>108685.33736767573</v>
      </c>
    </row>
    <row r="246" spans="1:9">
      <c r="A246" s="166"/>
      <c r="B246" s="613"/>
      <c r="C246" s="138" t="s">
        <v>52</v>
      </c>
      <c r="D246" s="120">
        <v>3629</v>
      </c>
      <c r="E246" s="120">
        <v>240474.61643812305</v>
      </c>
      <c r="F246" s="120">
        <v>131385.53048965253</v>
      </c>
      <c r="G246" s="358">
        <v>109089.0859484705</v>
      </c>
    </row>
    <row r="247" spans="1:9">
      <c r="A247" s="166"/>
      <c r="B247" s="613"/>
      <c r="C247" s="138" t="s">
        <v>53</v>
      </c>
      <c r="D247" s="120">
        <v>1822</v>
      </c>
      <c r="E247" s="120">
        <v>245946.51840771921</v>
      </c>
      <c r="F247" s="120">
        <v>134233.5577191159</v>
      </c>
      <c r="G247" s="358">
        <v>111712.96068860329</v>
      </c>
      <c r="I247" s="137"/>
    </row>
    <row r="248" spans="1:9">
      <c r="A248" s="166"/>
      <c r="B248" s="613"/>
      <c r="C248" s="138" t="s">
        <v>7</v>
      </c>
      <c r="D248" s="120">
        <v>1815</v>
      </c>
      <c r="E248" s="313">
        <v>250901.08345706423</v>
      </c>
      <c r="F248" s="313">
        <v>140620.0770755031</v>
      </c>
      <c r="G248" s="314">
        <v>110281.00638156114</v>
      </c>
      <c r="I248" s="137"/>
    </row>
    <row r="249" spans="1:9">
      <c r="A249" s="166"/>
      <c r="B249" s="613"/>
      <c r="C249" s="138" t="s">
        <v>256</v>
      </c>
      <c r="D249" s="120">
        <v>1890.44</v>
      </c>
      <c r="E249" s="313">
        <v>379600</v>
      </c>
      <c r="F249" s="313">
        <v>245600</v>
      </c>
      <c r="G249" s="314">
        <v>134000</v>
      </c>
      <c r="I249" s="137"/>
    </row>
    <row r="250" spans="1:9">
      <c r="A250" s="166"/>
      <c r="B250" s="613"/>
      <c r="C250" s="138" t="s">
        <v>258</v>
      </c>
      <c r="D250" s="111">
        <v>1850</v>
      </c>
      <c r="E250" s="139">
        <v>267400</v>
      </c>
      <c r="F250" s="139">
        <v>156400</v>
      </c>
      <c r="G250" s="140">
        <v>111000</v>
      </c>
      <c r="I250" s="137"/>
    </row>
    <row r="251" spans="1:9">
      <c r="A251" s="166"/>
      <c r="B251" s="613"/>
      <c r="C251" s="138" t="s">
        <v>275</v>
      </c>
      <c r="D251" s="111">
        <v>1700</v>
      </c>
      <c r="E251" s="139">
        <v>273000</v>
      </c>
      <c r="F251" s="139">
        <v>164000</v>
      </c>
      <c r="G251" s="140">
        <v>109000</v>
      </c>
      <c r="I251" s="137"/>
    </row>
    <row r="252" spans="1:9">
      <c r="A252" s="166"/>
      <c r="B252" s="613"/>
      <c r="C252" s="144" t="s">
        <v>291</v>
      </c>
      <c r="D252" s="111">
        <v>1700</v>
      </c>
      <c r="E252" s="139">
        <v>275700</v>
      </c>
      <c r="F252" s="139">
        <v>169000</v>
      </c>
      <c r="G252" s="140">
        <v>106700</v>
      </c>
      <c r="I252" s="137"/>
    </row>
    <row r="253" spans="1:9" ht="13" thickBot="1">
      <c r="A253" s="166"/>
      <c r="B253" s="614"/>
      <c r="C253" s="147" t="s">
        <v>305</v>
      </c>
      <c r="D253" s="420">
        <v>1750</v>
      </c>
      <c r="E253" s="234">
        <v>278000</v>
      </c>
      <c r="F253" s="234">
        <v>174300</v>
      </c>
      <c r="G253" s="276">
        <v>103700</v>
      </c>
    </row>
    <row r="254" spans="1:9">
      <c r="B254" s="9"/>
      <c r="C254" s="265"/>
      <c r="D254" s="316"/>
      <c r="E254" s="317"/>
      <c r="F254" s="317"/>
      <c r="G254" s="317"/>
    </row>
    <row r="255" spans="1:9" ht="13" thickBot="1"/>
    <row r="256" spans="1:9" ht="16" thickBot="1">
      <c r="B256" s="615" t="s">
        <v>145</v>
      </c>
      <c r="C256" s="616"/>
      <c r="D256" s="616"/>
      <c r="E256" s="616"/>
      <c r="F256" s="616"/>
      <c r="G256" s="617"/>
    </row>
    <row r="257" spans="1:9" ht="25" thickBot="1">
      <c r="B257" s="294" t="s">
        <v>9</v>
      </c>
      <c r="C257" s="295" t="s">
        <v>117</v>
      </c>
      <c r="D257" s="130" t="s">
        <v>125</v>
      </c>
      <c r="E257" s="130" t="s">
        <v>10</v>
      </c>
      <c r="F257" s="130" t="s">
        <v>209</v>
      </c>
      <c r="G257" s="131" t="s">
        <v>23</v>
      </c>
    </row>
    <row r="258" spans="1:9">
      <c r="A258" s="293"/>
      <c r="B258" s="612" t="s">
        <v>24</v>
      </c>
      <c r="C258" s="297" t="s">
        <v>8</v>
      </c>
      <c r="D258" s="450">
        <v>4452.21</v>
      </c>
      <c r="E258" s="451">
        <v>242186.63388597753</v>
      </c>
      <c r="F258" s="451">
        <v>137003.04933457862</v>
      </c>
      <c r="G258" s="458">
        <v>105183.23151559448</v>
      </c>
      <c r="I258" s="246"/>
    </row>
    <row r="259" spans="1:9">
      <c r="A259" s="293"/>
      <c r="B259" s="613"/>
      <c r="C259" s="138" t="s">
        <v>5</v>
      </c>
      <c r="D259" s="120">
        <v>4403.2299999999996</v>
      </c>
      <c r="E259" s="313">
        <v>254818.22150557663</v>
      </c>
      <c r="F259" s="313">
        <v>141814.54433677095</v>
      </c>
      <c r="G259" s="314">
        <v>113003.67716880566</v>
      </c>
      <c r="I259" s="137"/>
    </row>
    <row r="260" spans="1:9">
      <c r="A260" s="293"/>
      <c r="B260" s="613"/>
      <c r="C260" s="138" t="s">
        <v>52</v>
      </c>
      <c r="D260" s="120">
        <v>4428</v>
      </c>
      <c r="E260" s="120">
        <v>262570.09641147248</v>
      </c>
      <c r="F260" s="120">
        <v>148889.07729223126</v>
      </c>
      <c r="G260" s="358">
        <v>113681.01911924122</v>
      </c>
      <c r="I260" s="137"/>
    </row>
    <row r="261" spans="1:9">
      <c r="A261" s="293"/>
      <c r="B261" s="613"/>
      <c r="C261" s="138" t="s">
        <v>53</v>
      </c>
      <c r="D261" s="120">
        <v>2233</v>
      </c>
      <c r="E261" s="313">
        <v>255521.17352888492</v>
      </c>
      <c r="F261" s="313">
        <v>145471.34888490819</v>
      </c>
      <c r="G261" s="314">
        <v>110049.82464397671</v>
      </c>
      <c r="I261" s="137"/>
    </row>
    <row r="262" spans="1:9">
      <c r="A262" s="293"/>
      <c r="B262" s="613"/>
      <c r="C262" s="138" t="s">
        <v>7</v>
      </c>
      <c r="D262" s="120">
        <v>2222</v>
      </c>
      <c r="E262" s="313">
        <v>259103.39904590463</v>
      </c>
      <c r="F262" s="313">
        <v>151459.42851485146</v>
      </c>
      <c r="G262" s="314">
        <v>107643.97053105316</v>
      </c>
      <c r="I262" s="137"/>
    </row>
    <row r="263" spans="1:9">
      <c r="A263" s="293"/>
      <c r="B263" s="613"/>
      <c r="C263" s="138" t="s">
        <v>256</v>
      </c>
      <c r="D263" s="120">
        <v>1990.98</v>
      </c>
      <c r="E263" s="313">
        <v>270200</v>
      </c>
      <c r="F263" s="313">
        <v>163400</v>
      </c>
      <c r="G263" s="314">
        <v>106900</v>
      </c>
      <c r="I263" s="137"/>
    </row>
    <row r="264" spans="1:9">
      <c r="A264" s="293"/>
      <c r="B264" s="613"/>
      <c r="C264" s="138" t="s">
        <v>258</v>
      </c>
      <c r="D264" s="111">
        <v>1800</v>
      </c>
      <c r="E264" s="139">
        <v>271200</v>
      </c>
      <c r="F264" s="139">
        <v>165900</v>
      </c>
      <c r="G264" s="140">
        <v>105300</v>
      </c>
      <c r="I264" s="137"/>
    </row>
    <row r="265" spans="1:9">
      <c r="A265" s="293"/>
      <c r="B265" s="613"/>
      <c r="C265" s="138" t="s">
        <v>275</v>
      </c>
      <c r="D265" s="111">
        <v>2000</v>
      </c>
      <c r="E265" s="139">
        <v>279300</v>
      </c>
      <c r="F265" s="139">
        <v>176200</v>
      </c>
      <c r="G265" s="140">
        <v>103000</v>
      </c>
      <c r="I265" s="137"/>
    </row>
    <row r="266" spans="1:9">
      <c r="A266" s="293"/>
      <c r="B266" s="613"/>
      <c r="C266" s="144" t="s">
        <v>291</v>
      </c>
      <c r="D266" s="111">
        <v>1950</v>
      </c>
      <c r="E266" s="139">
        <v>283600</v>
      </c>
      <c r="F266" s="139">
        <v>181500</v>
      </c>
      <c r="G266" s="140">
        <v>102200</v>
      </c>
      <c r="I266" s="137"/>
    </row>
    <row r="267" spans="1:9" ht="13" thickBot="1">
      <c r="A267" s="293"/>
      <c r="B267" s="614"/>
      <c r="C267" s="147" t="s">
        <v>305</v>
      </c>
      <c r="D267" s="418">
        <v>1800</v>
      </c>
      <c r="E267" s="419">
        <v>284800</v>
      </c>
      <c r="F267" s="419">
        <v>185200</v>
      </c>
      <c r="G267" s="140">
        <v>99600</v>
      </c>
      <c r="I267" s="137"/>
    </row>
    <row r="268" spans="1:9">
      <c r="A268" s="293"/>
      <c r="B268" s="612" t="s">
        <v>123</v>
      </c>
      <c r="C268" s="297" t="s">
        <v>201</v>
      </c>
      <c r="D268" s="450">
        <v>799.68</v>
      </c>
      <c r="E268" s="457" t="s">
        <v>31</v>
      </c>
      <c r="F268" s="457">
        <v>216445.10164645623</v>
      </c>
      <c r="G268" s="598" t="s">
        <v>31</v>
      </c>
      <c r="I268" s="137"/>
    </row>
    <row r="269" spans="1:9">
      <c r="A269" s="293"/>
      <c r="B269" s="613"/>
      <c r="C269" s="138" t="s">
        <v>5</v>
      </c>
      <c r="D269" s="394">
        <v>773.37</v>
      </c>
      <c r="E269" s="452">
        <v>360009.60252922378</v>
      </c>
      <c r="F269" s="452">
        <v>226047.26611492803</v>
      </c>
      <c r="G269" s="453">
        <v>133962.33641429571</v>
      </c>
    </row>
    <row r="270" spans="1:9">
      <c r="A270" s="293"/>
      <c r="B270" s="613"/>
      <c r="C270" s="138" t="s">
        <v>52</v>
      </c>
      <c r="D270" s="394">
        <v>799</v>
      </c>
      <c r="E270" s="394">
        <v>362926.16252745123</v>
      </c>
      <c r="F270" s="394">
        <v>228388.91626260587</v>
      </c>
      <c r="G270" s="395">
        <v>134537.24626484537</v>
      </c>
      <c r="I270" s="137"/>
    </row>
    <row r="271" spans="1:9">
      <c r="A271" s="293"/>
      <c r="B271" s="613"/>
      <c r="C271" s="138" t="s">
        <v>53</v>
      </c>
      <c r="D271" s="394">
        <v>426</v>
      </c>
      <c r="E271" s="452">
        <v>348015.02822631638</v>
      </c>
      <c r="F271" s="452">
        <v>220531.14826673604</v>
      </c>
      <c r="G271" s="453">
        <v>127483.87995958033</v>
      </c>
    </row>
    <row r="272" spans="1:9">
      <c r="A272" s="293"/>
      <c r="B272" s="613"/>
      <c r="C272" s="138" t="s">
        <v>7</v>
      </c>
      <c r="D272" s="459">
        <v>415</v>
      </c>
      <c r="E272" s="313">
        <v>351938.34123045352</v>
      </c>
      <c r="F272" s="313">
        <v>228693.02896059235</v>
      </c>
      <c r="G272" s="314">
        <v>123245.31226986117</v>
      </c>
      <c r="I272" s="137"/>
    </row>
    <row r="273" spans="1:9">
      <c r="A273" s="293"/>
      <c r="B273" s="613"/>
      <c r="C273" s="138" t="s">
        <v>256</v>
      </c>
      <c r="D273" s="292">
        <v>376.32</v>
      </c>
      <c r="E273" s="313">
        <v>356500</v>
      </c>
      <c r="F273" s="313">
        <v>237300</v>
      </c>
      <c r="G273" s="314">
        <v>119200</v>
      </c>
      <c r="I273" s="137"/>
    </row>
    <row r="274" spans="1:9">
      <c r="A274" s="293"/>
      <c r="B274" s="613"/>
      <c r="C274" s="138" t="s">
        <v>258</v>
      </c>
      <c r="D274" s="111">
        <v>300</v>
      </c>
      <c r="E274" s="139">
        <v>351700</v>
      </c>
      <c r="F274" s="139">
        <v>234500</v>
      </c>
      <c r="G274" s="140">
        <v>117200</v>
      </c>
    </row>
    <row r="275" spans="1:9">
      <c r="A275" s="293"/>
      <c r="B275" s="613"/>
      <c r="C275" s="138" t="s">
        <v>275</v>
      </c>
      <c r="D275" s="111">
        <v>400</v>
      </c>
      <c r="E275" s="139">
        <v>368600</v>
      </c>
      <c r="F275" s="139">
        <v>252000</v>
      </c>
      <c r="G275" s="140">
        <v>116600</v>
      </c>
    </row>
    <row r="276" spans="1:9">
      <c r="A276" s="293"/>
      <c r="B276" s="613"/>
      <c r="C276" s="144" t="s">
        <v>291</v>
      </c>
      <c r="D276" s="111">
        <v>400</v>
      </c>
      <c r="E276" s="139">
        <v>378800</v>
      </c>
      <c r="F276" s="139">
        <v>265600</v>
      </c>
      <c r="G276" s="140">
        <v>113200</v>
      </c>
    </row>
    <row r="277" spans="1:9" ht="13" thickBot="1">
      <c r="A277" s="166"/>
      <c r="B277" s="614"/>
      <c r="C277" s="147" t="s">
        <v>305</v>
      </c>
      <c r="D277" s="418">
        <v>350</v>
      </c>
      <c r="E277" s="419">
        <v>380600</v>
      </c>
      <c r="F277" s="419">
        <v>266500</v>
      </c>
      <c r="G277" s="140">
        <v>114100</v>
      </c>
    </row>
    <row r="278" spans="1:9">
      <c r="A278" s="166"/>
      <c r="B278" s="612" t="s">
        <v>124</v>
      </c>
      <c r="C278" s="297" t="s">
        <v>201</v>
      </c>
      <c r="D278" s="450">
        <v>3652.53</v>
      </c>
      <c r="E278" s="451" t="s">
        <v>31</v>
      </c>
      <c r="F278" s="451">
        <v>119610.11337162627</v>
      </c>
      <c r="G278" s="458" t="s">
        <v>31</v>
      </c>
    </row>
    <row r="279" spans="1:9">
      <c r="A279" s="166"/>
      <c r="B279" s="613"/>
      <c r="C279" s="138" t="s">
        <v>5</v>
      </c>
      <c r="D279" s="120">
        <v>3629.86</v>
      </c>
      <c r="E279" s="313">
        <v>232932.71467205783</v>
      </c>
      <c r="F279" s="313">
        <v>124247.37730438213</v>
      </c>
      <c r="G279" s="314">
        <v>108685.33736767573</v>
      </c>
    </row>
    <row r="280" spans="1:9">
      <c r="A280" s="166"/>
      <c r="B280" s="613"/>
      <c r="C280" s="138" t="s">
        <v>52</v>
      </c>
      <c r="D280" s="120">
        <v>3629</v>
      </c>
      <c r="E280" s="120">
        <v>240474.61643812305</v>
      </c>
      <c r="F280" s="120">
        <v>131385.53048965253</v>
      </c>
      <c r="G280" s="358">
        <v>109089.0859484705</v>
      </c>
    </row>
    <row r="281" spans="1:9">
      <c r="A281" s="166"/>
      <c r="B281" s="613"/>
      <c r="C281" s="138" t="s">
        <v>53</v>
      </c>
      <c r="D281" s="120">
        <v>1807</v>
      </c>
      <c r="E281" s="313">
        <v>233715.76007225041</v>
      </c>
      <c r="F281" s="313">
        <v>127776.01156488882</v>
      </c>
      <c r="G281" s="314">
        <v>105939.74850736158</v>
      </c>
      <c r="I281" s="137"/>
    </row>
    <row r="282" spans="1:9">
      <c r="A282" s="166"/>
      <c r="B282" s="613"/>
      <c r="C282" s="138" t="s">
        <v>7</v>
      </c>
      <c r="D282" s="120">
        <v>1807</v>
      </c>
      <c r="E282" s="313">
        <v>237782.70121645948</v>
      </c>
      <c r="F282" s="313">
        <v>133721.77262706283</v>
      </c>
      <c r="G282" s="314">
        <v>104060.92858939664</v>
      </c>
      <c r="I282" s="137"/>
    </row>
    <row r="283" spans="1:9">
      <c r="A283" s="166"/>
      <c r="B283" s="613"/>
      <c r="C283" s="138" t="s">
        <v>256</v>
      </c>
      <c r="D283" s="120">
        <v>1614.66</v>
      </c>
      <c r="E283" s="313">
        <v>250100</v>
      </c>
      <c r="F283" s="313">
        <v>146100</v>
      </c>
      <c r="G283" s="314">
        <v>104000</v>
      </c>
      <c r="I283" s="137"/>
    </row>
    <row r="284" spans="1:9">
      <c r="A284" s="166"/>
      <c r="B284" s="613"/>
      <c r="C284" s="138" t="s">
        <v>258</v>
      </c>
      <c r="D284" s="111">
        <v>1500</v>
      </c>
      <c r="E284" s="139">
        <v>255600</v>
      </c>
      <c r="F284" s="139">
        <v>152500</v>
      </c>
      <c r="G284" s="140">
        <v>103000</v>
      </c>
      <c r="I284" s="137"/>
    </row>
    <row r="285" spans="1:9">
      <c r="A285" s="166"/>
      <c r="B285" s="613"/>
      <c r="C285" s="138" t="s">
        <v>275</v>
      </c>
      <c r="D285" s="111">
        <v>1600</v>
      </c>
      <c r="E285" s="139">
        <v>257100</v>
      </c>
      <c r="F285" s="139">
        <v>157500</v>
      </c>
      <c r="G285" s="140">
        <v>99700</v>
      </c>
      <c r="I285" s="137"/>
    </row>
    <row r="286" spans="1:9">
      <c r="A286" s="166"/>
      <c r="B286" s="613"/>
      <c r="C286" s="144" t="s">
        <v>291</v>
      </c>
      <c r="D286" s="111">
        <v>1600</v>
      </c>
      <c r="E286" s="139">
        <v>260300</v>
      </c>
      <c r="F286" s="139">
        <v>160900</v>
      </c>
      <c r="G286" s="140">
        <v>99500</v>
      </c>
      <c r="I286" s="137"/>
    </row>
    <row r="287" spans="1:9" ht="13" thickBot="1">
      <c r="A287" s="166"/>
      <c r="B287" s="614"/>
      <c r="C287" s="147" t="s">
        <v>305</v>
      </c>
      <c r="D287" s="420">
        <v>1500</v>
      </c>
      <c r="E287" s="234">
        <v>263300</v>
      </c>
      <c r="F287" s="234">
        <v>166900</v>
      </c>
      <c r="G287" s="276">
        <v>96400</v>
      </c>
    </row>
    <row r="289" spans="1:9" ht="13" thickBot="1">
      <c r="I289" s="315"/>
    </row>
    <row r="290" spans="1:9" ht="16" thickBot="1">
      <c r="B290" s="615" t="s">
        <v>61</v>
      </c>
      <c r="C290" s="616"/>
      <c r="D290" s="616"/>
      <c r="E290" s="616"/>
      <c r="F290" s="616"/>
      <c r="G290" s="617"/>
    </row>
    <row r="291" spans="1:9" ht="25" thickBot="1">
      <c r="B291" s="294" t="s">
        <v>9</v>
      </c>
      <c r="C291" s="295" t="s">
        <v>117</v>
      </c>
      <c r="D291" s="130" t="s">
        <v>125</v>
      </c>
      <c r="E291" s="130" t="s">
        <v>10</v>
      </c>
      <c r="F291" s="130" t="s">
        <v>209</v>
      </c>
      <c r="G291" s="131" t="s">
        <v>23</v>
      </c>
    </row>
    <row r="292" spans="1:9">
      <c r="A292" s="293"/>
      <c r="B292" s="629" t="s">
        <v>24</v>
      </c>
      <c r="C292" s="297" t="s">
        <v>8</v>
      </c>
      <c r="D292" s="450">
        <v>3191.26</v>
      </c>
      <c r="E292" s="451">
        <v>225730.46367190211</v>
      </c>
      <c r="F292" s="451">
        <v>136389.89107712224</v>
      </c>
      <c r="G292" s="458">
        <v>89340.979538035273</v>
      </c>
      <c r="I292" s="246"/>
    </row>
    <row r="293" spans="1:9">
      <c r="A293" s="293"/>
      <c r="B293" s="630"/>
      <c r="C293" s="138" t="s">
        <v>5</v>
      </c>
      <c r="D293" s="120">
        <v>3197.53</v>
      </c>
      <c r="E293" s="313">
        <v>242218.56214327936</v>
      </c>
      <c r="F293" s="313">
        <v>143217.96639906429</v>
      </c>
      <c r="G293" s="314">
        <v>99000.595744215083</v>
      </c>
      <c r="I293" s="137"/>
    </row>
    <row r="294" spans="1:9">
      <c r="A294" s="293"/>
      <c r="B294" s="630"/>
      <c r="C294" s="138" t="s">
        <v>6</v>
      </c>
      <c r="D294" s="120">
        <v>3130</v>
      </c>
      <c r="E294" s="120">
        <v>245883.3346421725</v>
      </c>
      <c r="F294" s="120">
        <v>147527.79057827475</v>
      </c>
      <c r="G294" s="358">
        <v>98355.544063897745</v>
      </c>
      <c r="I294" s="137"/>
    </row>
    <row r="295" spans="1:9">
      <c r="A295" s="293"/>
      <c r="B295" s="630"/>
      <c r="C295" s="138" t="s">
        <v>7</v>
      </c>
      <c r="D295" s="120">
        <v>3108</v>
      </c>
      <c r="E295" s="313">
        <v>251036.03103925355</v>
      </c>
      <c r="F295" s="313">
        <v>154263.46083655083</v>
      </c>
      <c r="G295" s="314">
        <v>96772.5702027027</v>
      </c>
      <c r="I295" s="137"/>
    </row>
    <row r="296" spans="1:9">
      <c r="A296" s="293"/>
      <c r="B296" s="630"/>
      <c r="C296" s="138" t="s">
        <v>256</v>
      </c>
      <c r="D296" s="120">
        <v>2269.13</v>
      </c>
      <c r="E296" s="313">
        <v>256200</v>
      </c>
      <c r="F296" s="313">
        <v>161700</v>
      </c>
      <c r="G296" s="314">
        <v>94500</v>
      </c>
      <c r="I296" s="137"/>
    </row>
    <row r="297" spans="1:9">
      <c r="A297" s="293"/>
      <c r="B297" s="630"/>
      <c r="C297" s="138" t="s">
        <v>258</v>
      </c>
      <c r="D297" s="111">
        <v>2500</v>
      </c>
      <c r="E297" s="139">
        <v>255600</v>
      </c>
      <c r="F297" s="139">
        <v>160800</v>
      </c>
      <c r="G297" s="140">
        <v>94800</v>
      </c>
      <c r="I297" s="137"/>
    </row>
    <row r="298" spans="1:9">
      <c r="A298" s="293"/>
      <c r="B298" s="631"/>
      <c r="C298" s="138" t="s">
        <v>275</v>
      </c>
      <c r="D298" s="111">
        <v>2550</v>
      </c>
      <c r="E298" s="139">
        <v>260100</v>
      </c>
      <c r="F298" s="139">
        <v>166900</v>
      </c>
      <c r="G298" s="140">
        <v>93200</v>
      </c>
      <c r="I298" s="137"/>
    </row>
    <row r="299" spans="1:9">
      <c r="A299" s="293"/>
      <c r="B299" s="631"/>
      <c r="C299" s="144" t="s">
        <v>291</v>
      </c>
      <c r="D299" s="111">
        <v>2500</v>
      </c>
      <c r="E299" s="139">
        <v>263200</v>
      </c>
      <c r="F299" s="139">
        <v>171600</v>
      </c>
      <c r="G299" s="140">
        <v>91600</v>
      </c>
      <c r="I299" s="137"/>
    </row>
    <row r="300" spans="1:9" ht="13" thickBot="1">
      <c r="A300" s="293"/>
      <c r="B300" s="33"/>
      <c r="C300" s="147" t="s">
        <v>305</v>
      </c>
      <c r="D300" s="418">
        <v>2500</v>
      </c>
      <c r="E300" s="419">
        <v>263200</v>
      </c>
      <c r="F300" s="419">
        <v>172600</v>
      </c>
      <c r="G300" s="140">
        <v>90700</v>
      </c>
      <c r="I300" s="137"/>
    </row>
    <row r="301" spans="1:9">
      <c r="A301" s="293"/>
      <c r="B301" s="612" t="s">
        <v>123</v>
      </c>
      <c r="C301" s="297" t="s">
        <v>201</v>
      </c>
      <c r="D301" s="450">
        <v>769.68</v>
      </c>
      <c r="E301" s="457" t="s">
        <v>31</v>
      </c>
      <c r="F301" s="457">
        <v>195320.11588799779</v>
      </c>
      <c r="G301" s="598" t="s">
        <v>31</v>
      </c>
      <c r="I301" s="137"/>
    </row>
    <row r="302" spans="1:9">
      <c r="A302" s="293"/>
      <c r="B302" s="613"/>
      <c r="C302" s="138" t="s">
        <v>5</v>
      </c>
      <c r="D302" s="394">
        <v>773.89</v>
      </c>
      <c r="E302" s="452">
        <v>318150.49793035566</v>
      </c>
      <c r="F302" s="452">
        <v>207587.28701856444</v>
      </c>
      <c r="G302" s="453">
        <v>110563.21091179125</v>
      </c>
      <c r="I302" s="137"/>
    </row>
    <row r="303" spans="1:9">
      <c r="A303" s="293"/>
      <c r="B303" s="613"/>
      <c r="C303" s="138" t="s">
        <v>6</v>
      </c>
      <c r="D303" s="394">
        <v>752</v>
      </c>
      <c r="E303" s="394">
        <v>316914.27638015221</v>
      </c>
      <c r="F303" s="394">
        <v>204852.50012058229</v>
      </c>
      <c r="G303" s="395">
        <v>112061.7762595699</v>
      </c>
    </row>
    <row r="304" spans="1:9">
      <c r="A304" s="293"/>
      <c r="B304" s="613"/>
      <c r="C304" s="138" t="s">
        <v>7</v>
      </c>
      <c r="D304" s="459">
        <v>748</v>
      </c>
      <c r="E304" s="313">
        <v>330889.83573023888</v>
      </c>
      <c r="F304" s="313">
        <v>220391.24557346865</v>
      </c>
      <c r="G304" s="314">
        <v>110498.59015677022</v>
      </c>
      <c r="I304" s="137"/>
    </row>
    <row r="305" spans="1:13">
      <c r="A305" s="293"/>
      <c r="B305" s="613"/>
      <c r="C305" s="138" t="s">
        <v>256</v>
      </c>
      <c r="D305" s="292">
        <v>508.7</v>
      </c>
      <c r="E305" s="313">
        <v>332800</v>
      </c>
      <c r="F305" s="313">
        <v>228400</v>
      </c>
      <c r="G305" s="314">
        <v>104400</v>
      </c>
      <c r="I305" s="137"/>
    </row>
    <row r="306" spans="1:13">
      <c r="A306" s="293"/>
      <c r="B306" s="613"/>
      <c r="C306" s="138" t="s">
        <v>258</v>
      </c>
      <c r="D306" s="111">
        <v>550</v>
      </c>
      <c r="E306" s="139">
        <v>334300</v>
      </c>
      <c r="F306" s="139">
        <v>230100</v>
      </c>
      <c r="G306" s="140">
        <v>104200</v>
      </c>
    </row>
    <row r="307" spans="1:13">
      <c r="A307" s="293"/>
      <c r="B307" s="613"/>
      <c r="C307" s="138" t="s">
        <v>275</v>
      </c>
      <c r="D307" s="111">
        <v>600</v>
      </c>
      <c r="E307" s="139">
        <v>343000</v>
      </c>
      <c r="F307" s="139">
        <v>239600</v>
      </c>
      <c r="G307" s="140">
        <v>103300</v>
      </c>
    </row>
    <row r="308" spans="1:13">
      <c r="A308" s="293"/>
      <c r="B308" s="613"/>
      <c r="C308" s="144" t="s">
        <v>291</v>
      </c>
      <c r="D308" s="111">
        <v>550</v>
      </c>
      <c r="E308" s="139">
        <v>346800</v>
      </c>
      <c r="F308" s="139">
        <v>245300</v>
      </c>
      <c r="G308" s="140">
        <v>101500</v>
      </c>
    </row>
    <row r="309" spans="1:13" ht="13" thickBot="1">
      <c r="A309" s="293"/>
      <c r="B309" s="614"/>
      <c r="C309" s="147" t="s">
        <v>305</v>
      </c>
      <c r="D309" s="418">
        <v>500</v>
      </c>
      <c r="E309" s="419">
        <v>361200</v>
      </c>
      <c r="F309" s="419">
        <v>258100</v>
      </c>
      <c r="G309" s="140">
        <v>103100</v>
      </c>
    </row>
    <row r="310" spans="1:13">
      <c r="A310" s="293"/>
      <c r="B310" s="612" t="s">
        <v>124</v>
      </c>
      <c r="C310" s="297" t="s">
        <v>201</v>
      </c>
      <c r="D310" s="450">
        <v>2421.58</v>
      </c>
      <c r="E310" s="451" t="s">
        <v>31</v>
      </c>
      <c r="F310" s="451">
        <v>117659.38643451918</v>
      </c>
      <c r="G310" s="458" t="s">
        <v>31</v>
      </c>
      <c r="M310" s="166"/>
    </row>
    <row r="311" spans="1:13">
      <c r="A311" s="293"/>
      <c r="B311" s="613"/>
      <c r="C311" s="138" t="s">
        <v>5</v>
      </c>
      <c r="D311" s="120">
        <v>2423.64</v>
      </c>
      <c r="E311" s="313">
        <v>219044.97015027204</v>
      </c>
      <c r="F311" s="313">
        <v>123422.07541466891</v>
      </c>
      <c r="G311" s="314">
        <v>95622.894735603128</v>
      </c>
    </row>
    <row r="312" spans="1:13">
      <c r="A312" s="293"/>
      <c r="B312" s="613"/>
      <c r="C312" s="138" t="s">
        <v>6</v>
      </c>
      <c r="D312" s="120">
        <v>2378</v>
      </c>
      <c r="E312" s="120">
        <v>223421.06879557425</v>
      </c>
      <c r="F312" s="120">
        <v>129399.87570353797</v>
      </c>
      <c r="G312" s="358">
        <v>94021.193092036294</v>
      </c>
    </row>
    <row r="313" spans="1:13">
      <c r="A313" s="293"/>
      <c r="B313" s="613"/>
      <c r="C313" s="138" t="s">
        <v>7</v>
      </c>
      <c r="D313" s="120">
        <v>2360</v>
      </c>
      <c r="E313" s="313">
        <v>225726.43528032181</v>
      </c>
      <c r="F313" s="313">
        <v>133304.31550930667</v>
      </c>
      <c r="G313" s="314">
        <v>92422.119771015132</v>
      </c>
      <c r="I313" s="137"/>
    </row>
    <row r="314" spans="1:13">
      <c r="A314" s="293"/>
      <c r="B314" s="613"/>
      <c r="C314" s="138" t="s">
        <v>256</v>
      </c>
      <c r="D314" s="120">
        <v>1760.43</v>
      </c>
      <c r="E314" s="313">
        <v>234100</v>
      </c>
      <c r="F314" s="313">
        <v>142500</v>
      </c>
      <c r="G314" s="314">
        <v>91600</v>
      </c>
      <c r="I314" s="137"/>
    </row>
    <row r="315" spans="1:13">
      <c r="A315" s="293"/>
      <c r="B315" s="613"/>
      <c r="C315" s="138" t="s">
        <v>258</v>
      </c>
      <c r="D315" s="111">
        <v>2000</v>
      </c>
      <c r="E315" s="139">
        <v>234500</v>
      </c>
      <c r="F315" s="139">
        <v>142200</v>
      </c>
      <c r="G315" s="140">
        <v>92300</v>
      </c>
      <c r="I315" s="137"/>
    </row>
    <row r="316" spans="1:13">
      <c r="A316" s="166"/>
      <c r="B316" s="613"/>
      <c r="C316" s="138" t="s">
        <v>275</v>
      </c>
      <c r="D316" s="111">
        <v>2000</v>
      </c>
      <c r="E316" s="139">
        <v>236100</v>
      </c>
      <c r="F316" s="139">
        <v>145900</v>
      </c>
      <c r="G316" s="140">
        <v>90200</v>
      </c>
      <c r="I316" s="137"/>
    </row>
    <row r="317" spans="1:13">
      <c r="A317" s="166"/>
      <c r="B317" s="613"/>
      <c r="C317" s="144" t="s">
        <v>291</v>
      </c>
      <c r="D317" s="111">
        <v>1950</v>
      </c>
      <c r="E317" s="139">
        <v>239000</v>
      </c>
      <c r="F317" s="139">
        <v>150200</v>
      </c>
      <c r="G317" s="140">
        <v>88800</v>
      </c>
      <c r="I317" s="137"/>
    </row>
    <row r="318" spans="1:13" ht="13" thickBot="1">
      <c r="A318" s="166"/>
      <c r="B318" s="614"/>
      <c r="C318" s="147" t="s">
        <v>305</v>
      </c>
      <c r="D318" s="420">
        <v>1950</v>
      </c>
      <c r="E318" s="234">
        <v>237200</v>
      </c>
      <c r="F318" s="234">
        <v>149900</v>
      </c>
      <c r="G318" s="276">
        <v>87400</v>
      </c>
    </row>
    <row r="320" spans="1:13">
      <c r="B320" s="268" t="s">
        <v>245</v>
      </c>
      <c r="C320" s="268"/>
      <c r="I320" s="137"/>
    </row>
    <row r="321" spans="2:9">
      <c r="B321" s="268" t="s">
        <v>157</v>
      </c>
      <c r="C321" s="268"/>
      <c r="I321" s="137"/>
    </row>
    <row r="322" spans="2:9">
      <c r="B322" s="268"/>
      <c r="C322" s="268"/>
    </row>
    <row r="323" spans="2:9">
      <c r="B323" s="460" t="s">
        <v>200</v>
      </c>
      <c r="D323" s="220"/>
      <c r="E323" s="220"/>
    </row>
    <row r="324" spans="2:9">
      <c r="B324" s="461" t="s">
        <v>269</v>
      </c>
      <c r="D324" s="220"/>
      <c r="E324" s="220"/>
    </row>
    <row r="325" spans="2:9">
      <c r="B325" s="460" t="s">
        <v>257</v>
      </c>
      <c r="D325" s="220"/>
      <c r="E325" s="220"/>
    </row>
    <row r="326" spans="2:9">
      <c r="B326" s="461" t="s">
        <v>268</v>
      </c>
    </row>
    <row r="327" spans="2:9">
      <c r="B327" s="461"/>
    </row>
    <row r="328" spans="2:9">
      <c r="B328" s="154" t="s">
        <v>308</v>
      </c>
    </row>
    <row r="330" spans="2:9">
      <c r="B330" s="65" t="s">
        <v>297</v>
      </c>
    </row>
  </sheetData>
  <sheetProtection password="F7C1" sheet="1"/>
  <mergeCells count="41">
    <mergeCell ref="B67:G67"/>
    <mergeCell ref="B202:B210"/>
    <mergeCell ref="B16:B24"/>
    <mergeCell ref="B211:B219"/>
    <mergeCell ref="B3:G3"/>
    <mergeCell ref="B7:B14"/>
    <mergeCell ref="B25:B33"/>
    <mergeCell ref="B38:B45"/>
    <mergeCell ref="B160:G160"/>
    <mergeCell ref="B5:G5"/>
    <mergeCell ref="B129:G129"/>
    <mergeCell ref="B149:B157"/>
    <mergeCell ref="B180:B188"/>
    <mergeCell ref="B47:B55"/>
    <mergeCell ref="B78:B86"/>
    <mergeCell ref="B310:B318"/>
    <mergeCell ref="B87:B95"/>
    <mergeCell ref="B100:B107"/>
    <mergeCell ref="B118:B126"/>
    <mergeCell ref="B256:G256"/>
    <mergeCell ref="B162:B169"/>
    <mergeCell ref="B268:B277"/>
    <mergeCell ref="B234:B243"/>
    <mergeCell ref="B36:G36"/>
    <mergeCell ref="B109:B117"/>
    <mergeCell ref="B140:B148"/>
    <mergeCell ref="B171:B179"/>
    <mergeCell ref="B56:B64"/>
    <mergeCell ref="B98:G98"/>
    <mergeCell ref="B69:B76"/>
    <mergeCell ref="B131:B138"/>
    <mergeCell ref="B193:B200"/>
    <mergeCell ref="B244:B253"/>
    <mergeCell ref="B191:G191"/>
    <mergeCell ref="B301:B309"/>
    <mergeCell ref="B278:B287"/>
    <mergeCell ref="B224:B233"/>
    <mergeCell ref="B292:B299"/>
    <mergeCell ref="B290:G290"/>
    <mergeCell ref="B222:G222"/>
    <mergeCell ref="B258:B267"/>
  </mergeCells>
  <phoneticPr fontId="6" type="noConversion"/>
  <hyperlinks>
    <hyperlink ref="B328" location="' Table 1 GPMS by SHA_GOR'!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4" manualBreakCount="4">
    <brk id="66" max="7" man="1"/>
    <brk id="128" max="7" man="1"/>
    <brk id="190" max="7" man="1"/>
    <brk id="255" max="7" man="1"/>
  </rowBreaks>
  <drawing r:id="rId1"/>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tabColor indexed="13"/>
    <pageSetUpPr autoPageBreaks="0"/>
  </sheetPr>
  <dimension ref="A1:P335"/>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9.33203125" style="123" customWidth="1"/>
    <col min="3" max="3" width="11.33203125" style="123" customWidth="1"/>
    <col min="4" max="9" width="10.6640625" style="123" customWidth="1"/>
    <col min="10" max="10" width="13" style="123" customWidth="1"/>
    <col min="11" max="12" width="10.6640625" style="123" customWidth="1"/>
    <col min="13" max="13" width="10.6640625" style="65" customWidth="1"/>
    <col min="14" max="14" width="15.6640625" style="65" customWidth="1"/>
    <col min="15" max="15" width="15.6640625" style="123" customWidth="1"/>
    <col min="16" max="16384" width="9.1640625" style="123"/>
  </cols>
  <sheetData>
    <row r="1" spans="1:16" ht="45.75" customHeight="1">
      <c r="B1" s="566" t="s">
        <v>39</v>
      </c>
    </row>
    <row r="3" spans="1:16" ht="62.25" customHeight="1">
      <c r="B3" s="619" t="s">
        <v>389</v>
      </c>
      <c r="C3" s="619"/>
      <c r="D3" s="619"/>
      <c r="E3" s="619"/>
      <c r="F3" s="619"/>
      <c r="G3" s="619"/>
      <c r="H3" s="619"/>
      <c r="I3" s="619"/>
      <c r="J3" s="619"/>
      <c r="K3" s="619"/>
      <c r="L3" s="619"/>
      <c r="M3" s="422"/>
      <c r="N3" s="422"/>
    </row>
    <row r="4" spans="1:16" ht="15.75" customHeight="1" thickBot="1">
      <c r="B4" s="166"/>
      <c r="C4" s="166"/>
      <c r="D4" s="166"/>
      <c r="E4" s="166"/>
      <c r="F4" s="166"/>
      <c r="G4" s="166"/>
      <c r="H4" s="166"/>
      <c r="I4" s="166"/>
      <c r="J4" s="166"/>
      <c r="K4" s="166"/>
      <c r="L4" s="166"/>
    </row>
    <row r="5" spans="1:16" ht="20" customHeight="1" thickBot="1">
      <c r="A5" s="293"/>
      <c r="B5" s="615" t="s">
        <v>54</v>
      </c>
      <c r="C5" s="616"/>
      <c r="D5" s="616"/>
      <c r="E5" s="616"/>
      <c r="F5" s="616"/>
      <c r="G5" s="616"/>
      <c r="H5" s="616"/>
      <c r="I5" s="616"/>
      <c r="J5" s="616"/>
      <c r="K5" s="616"/>
      <c r="L5" s="617"/>
    </row>
    <row r="6" spans="1:16" ht="37" thickBot="1">
      <c r="A6" s="293"/>
      <c r="B6" s="406" t="s">
        <v>9</v>
      </c>
      <c r="C6" s="407" t="s">
        <v>117</v>
      </c>
      <c r="D6" s="408" t="s">
        <v>118</v>
      </c>
      <c r="E6" s="408" t="s">
        <v>21</v>
      </c>
      <c r="F6" s="408" t="s">
        <v>11</v>
      </c>
      <c r="G6" s="408" t="s">
        <v>12</v>
      </c>
      <c r="H6" s="408" t="s">
        <v>19</v>
      </c>
      <c r="I6" s="408" t="s">
        <v>165</v>
      </c>
      <c r="J6" s="408" t="s">
        <v>166</v>
      </c>
      <c r="K6" s="408" t="s">
        <v>167</v>
      </c>
      <c r="L6" s="409" t="s">
        <v>20</v>
      </c>
      <c r="M6" s="423"/>
    </row>
    <row r="7" spans="1:16" ht="12.75" customHeight="1">
      <c r="A7" s="293"/>
      <c r="B7" s="612" t="s">
        <v>24</v>
      </c>
      <c r="C7" s="297" t="s">
        <v>8</v>
      </c>
      <c r="D7" s="135">
        <v>129272.2264161459</v>
      </c>
      <c r="E7" s="135">
        <v>10069.666645766716</v>
      </c>
      <c r="F7" s="135">
        <v>11667.829010526611</v>
      </c>
      <c r="G7" s="135">
        <v>79189.252826718512</v>
      </c>
      <c r="H7" s="135">
        <v>2116.7455639852033</v>
      </c>
      <c r="I7" s="135">
        <v>1916.6127935572417</v>
      </c>
      <c r="J7" s="135">
        <v>859.2705429110847</v>
      </c>
      <c r="K7" s="135">
        <v>21406.394925491673</v>
      </c>
      <c r="L7" s="136">
        <v>2046.4540862889348</v>
      </c>
      <c r="M7" s="303"/>
      <c r="N7" s="137"/>
      <c r="O7" s="268"/>
    </row>
    <row r="8" spans="1:16" ht="12.75" customHeight="1">
      <c r="A8" s="293"/>
      <c r="B8" s="613"/>
      <c r="C8" s="138" t="s">
        <v>5</v>
      </c>
      <c r="D8" s="313">
        <v>140704.65487608378</v>
      </c>
      <c r="E8" s="313">
        <v>9610.8439206768817</v>
      </c>
      <c r="F8" s="313">
        <v>13326.584774314149</v>
      </c>
      <c r="G8" s="313">
        <v>88776.885932911551</v>
      </c>
      <c r="H8" s="313">
        <v>2030.9274498999043</v>
      </c>
      <c r="I8" s="313">
        <v>1533.4644364305991</v>
      </c>
      <c r="J8" s="313">
        <v>873.62643778380755</v>
      </c>
      <c r="K8" s="313">
        <v>22728.782370625617</v>
      </c>
      <c r="L8" s="314">
        <v>1823.5395673918651</v>
      </c>
      <c r="M8" s="424"/>
      <c r="N8" s="137"/>
      <c r="O8" s="425"/>
      <c r="P8" s="137"/>
    </row>
    <row r="9" spans="1:16" ht="12.75" customHeight="1">
      <c r="A9" s="293"/>
      <c r="B9" s="613"/>
      <c r="C9" s="138" t="s">
        <v>6</v>
      </c>
      <c r="D9" s="313">
        <v>132445.09344537815</v>
      </c>
      <c r="E9" s="313">
        <v>8937.3794607843138</v>
      </c>
      <c r="F9" s="313">
        <v>14797.153683473391</v>
      </c>
      <c r="G9" s="313">
        <v>88656.044586834745</v>
      </c>
      <c r="H9" s="313">
        <v>1396.8944467787114</v>
      </c>
      <c r="I9" s="313">
        <v>1883.0753431372548</v>
      </c>
      <c r="J9" s="426" t="s">
        <v>18</v>
      </c>
      <c r="K9" s="313">
        <v>15075.116855742295</v>
      </c>
      <c r="L9" s="314">
        <v>1699.4290756302523</v>
      </c>
      <c r="N9" s="137"/>
      <c r="O9" s="268"/>
      <c r="P9" s="137"/>
    </row>
    <row r="10" spans="1:16" ht="12.75" customHeight="1">
      <c r="A10" s="293"/>
      <c r="B10" s="613"/>
      <c r="C10" s="138" t="s">
        <v>7</v>
      </c>
      <c r="D10" s="139">
        <v>145908.75517638589</v>
      </c>
      <c r="E10" s="139">
        <v>9481.3563498920084</v>
      </c>
      <c r="F10" s="139">
        <v>17162.808567314612</v>
      </c>
      <c r="G10" s="139">
        <v>95683.336587472993</v>
      </c>
      <c r="H10" s="139">
        <v>1398.4884449244062</v>
      </c>
      <c r="I10" s="139">
        <v>1931.5432973362128</v>
      </c>
      <c r="J10" s="426" t="s">
        <v>18</v>
      </c>
      <c r="K10" s="313">
        <v>17954.728869690425</v>
      </c>
      <c r="L10" s="140">
        <v>2296.4930957523397</v>
      </c>
      <c r="N10" s="137"/>
      <c r="O10" s="268"/>
      <c r="P10" s="137"/>
    </row>
    <row r="11" spans="1:16" ht="12.75" customHeight="1">
      <c r="A11" s="293"/>
      <c r="B11" s="613"/>
      <c r="C11" s="138" t="s">
        <v>208</v>
      </c>
      <c r="D11" s="139">
        <v>146700</v>
      </c>
      <c r="E11" s="139">
        <v>9500</v>
      </c>
      <c r="F11" s="139">
        <v>18400</v>
      </c>
      <c r="G11" s="139">
        <v>96000</v>
      </c>
      <c r="H11" s="139">
        <v>1400</v>
      </c>
      <c r="I11" s="139">
        <v>1800</v>
      </c>
      <c r="J11" s="426" t="s">
        <v>18</v>
      </c>
      <c r="K11" s="313">
        <v>17800</v>
      </c>
      <c r="L11" s="140">
        <v>1800</v>
      </c>
      <c r="N11" s="137"/>
      <c r="O11" s="268"/>
      <c r="P11" s="137"/>
    </row>
    <row r="12" spans="1:16" ht="12.75" customHeight="1">
      <c r="A12" s="293"/>
      <c r="B12" s="613"/>
      <c r="C12" s="138" t="s">
        <v>258</v>
      </c>
      <c r="D12" s="139">
        <v>151500</v>
      </c>
      <c r="E12" s="139">
        <v>10000</v>
      </c>
      <c r="F12" s="139">
        <v>19300</v>
      </c>
      <c r="G12" s="139">
        <v>100100</v>
      </c>
      <c r="H12" s="139">
        <v>1300</v>
      </c>
      <c r="I12" s="139">
        <v>1300</v>
      </c>
      <c r="J12" s="426" t="s">
        <v>18</v>
      </c>
      <c r="K12" s="139">
        <v>17700</v>
      </c>
      <c r="L12" s="140">
        <v>1900</v>
      </c>
      <c r="N12" s="137"/>
      <c r="O12" s="268"/>
      <c r="P12" s="137"/>
    </row>
    <row r="13" spans="1:16" ht="12.75" customHeight="1">
      <c r="A13" s="293"/>
      <c r="B13" s="613"/>
      <c r="C13" s="138" t="s">
        <v>275</v>
      </c>
      <c r="D13" s="139">
        <v>160300</v>
      </c>
      <c r="E13" s="139">
        <v>10100</v>
      </c>
      <c r="F13" s="139">
        <v>21900</v>
      </c>
      <c r="G13" s="139">
        <v>104200</v>
      </c>
      <c r="H13" s="139">
        <v>1300</v>
      </c>
      <c r="I13" s="139">
        <v>1100</v>
      </c>
      <c r="J13" s="426" t="s">
        <v>18</v>
      </c>
      <c r="K13" s="139">
        <v>20200</v>
      </c>
      <c r="L13" s="140">
        <v>1700</v>
      </c>
      <c r="N13" s="137"/>
      <c r="O13" s="268"/>
      <c r="P13" s="137"/>
    </row>
    <row r="14" spans="1:16" ht="12.75" customHeight="1">
      <c r="A14" s="293"/>
      <c r="B14" s="613"/>
      <c r="C14" s="144" t="s">
        <v>291</v>
      </c>
      <c r="D14" s="139">
        <v>162300</v>
      </c>
      <c r="E14" s="139">
        <v>10200</v>
      </c>
      <c r="F14" s="139">
        <v>23300</v>
      </c>
      <c r="G14" s="139">
        <v>102700</v>
      </c>
      <c r="H14" s="139">
        <v>1300</v>
      </c>
      <c r="I14" s="139">
        <v>1100</v>
      </c>
      <c r="J14" s="427" t="s">
        <v>18</v>
      </c>
      <c r="K14" s="139">
        <v>22400</v>
      </c>
      <c r="L14" s="140">
        <v>1400</v>
      </c>
      <c r="N14" s="137"/>
      <c r="O14" s="268"/>
      <c r="P14" s="137"/>
    </row>
    <row r="15" spans="1:16" ht="12.75" customHeight="1" thickBot="1">
      <c r="A15" s="293"/>
      <c r="B15" s="614"/>
      <c r="C15" s="147" t="s">
        <v>305</v>
      </c>
      <c r="D15" s="139">
        <v>166500</v>
      </c>
      <c r="E15" s="139">
        <v>10800</v>
      </c>
      <c r="F15" s="139">
        <v>25900</v>
      </c>
      <c r="G15" s="139">
        <v>110100</v>
      </c>
      <c r="H15" s="139">
        <v>1300</v>
      </c>
      <c r="I15" s="139">
        <v>1200</v>
      </c>
      <c r="J15" s="427" t="s">
        <v>18</v>
      </c>
      <c r="K15" s="139">
        <v>15900</v>
      </c>
      <c r="L15" s="140">
        <v>1300</v>
      </c>
      <c r="N15" s="137"/>
      <c r="O15" s="268"/>
      <c r="P15" s="137"/>
    </row>
    <row r="16" spans="1:16" ht="12.75" customHeight="1">
      <c r="A16" s="293"/>
      <c r="B16" s="612" t="s">
        <v>123</v>
      </c>
      <c r="C16" s="297" t="s">
        <v>8</v>
      </c>
      <c r="D16" s="135">
        <v>145918.32188591387</v>
      </c>
      <c r="E16" s="135">
        <v>9904.7452270081485</v>
      </c>
      <c r="F16" s="135">
        <v>10804.25454016298</v>
      </c>
      <c r="G16" s="135">
        <v>69702.410360884736</v>
      </c>
      <c r="H16" s="135">
        <v>3333.2903376018626</v>
      </c>
      <c r="I16" s="135">
        <v>3497.9123399301511</v>
      </c>
      <c r="J16" s="135">
        <v>1082.167520372526</v>
      </c>
      <c r="K16" s="135">
        <v>45469.612165308499</v>
      </c>
      <c r="L16" s="136">
        <v>2123.9292782305006</v>
      </c>
      <c r="N16" s="137"/>
      <c r="O16" s="268"/>
      <c r="P16" s="137"/>
    </row>
    <row r="17" spans="1:16" ht="12.75" customHeight="1">
      <c r="A17" s="293"/>
      <c r="B17" s="613"/>
      <c r="C17" s="138" t="s">
        <v>5</v>
      </c>
      <c r="D17" s="313">
        <v>168095.61156322117</v>
      </c>
      <c r="E17" s="313">
        <v>8616.2817927851338</v>
      </c>
      <c r="F17" s="313">
        <v>9936.8753795700231</v>
      </c>
      <c r="G17" s="313">
        <v>83841.425179157057</v>
      </c>
      <c r="H17" s="313">
        <v>2339.6478197497877</v>
      </c>
      <c r="I17" s="313">
        <v>2956.2202720757928</v>
      </c>
      <c r="J17" s="313">
        <v>885.39329527511234</v>
      </c>
      <c r="K17" s="313">
        <v>57297.242013846721</v>
      </c>
      <c r="L17" s="314">
        <v>2222.525689299162</v>
      </c>
      <c r="N17" s="137"/>
      <c r="O17" s="268"/>
      <c r="P17" s="137"/>
    </row>
    <row r="18" spans="1:16" ht="12.75" customHeight="1">
      <c r="A18" s="293"/>
      <c r="B18" s="613"/>
      <c r="C18" s="138" t="s">
        <v>6</v>
      </c>
      <c r="D18" s="313">
        <v>136739.74769230769</v>
      </c>
      <c r="E18" s="313">
        <v>7641.1912426035506</v>
      </c>
      <c r="F18" s="313">
        <v>12204.018106508876</v>
      </c>
      <c r="G18" s="313">
        <v>77257.754733727808</v>
      </c>
      <c r="H18" s="313">
        <v>1933.7995266272189</v>
      </c>
      <c r="I18" s="313">
        <v>3403.6356213017752</v>
      </c>
      <c r="J18" s="426" t="s">
        <v>18</v>
      </c>
      <c r="K18" s="313">
        <v>32361.108224852072</v>
      </c>
      <c r="L18" s="314">
        <v>1938.2401775147928</v>
      </c>
      <c r="O18" s="268"/>
      <c r="P18" s="137"/>
    </row>
    <row r="19" spans="1:16" ht="12.75" customHeight="1">
      <c r="A19" s="293"/>
      <c r="B19" s="613"/>
      <c r="C19" s="138" t="s">
        <v>7</v>
      </c>
      <c r="D19" s="313" t="s">
        <v>31</v>
      </c>
      <c r="E19" s="139" t="s">
        <v>31</v>
      </c>
      <c r="F19" s="139" t="s">
        <v>31</v>
      </c>
      <c r="G19" s="139" t="s">
        <v>31</v>
      </c>
      <c r="H19" s="139" t="s">
        <v>31</v>
      </c>
      <c r="I19" s="139" t="s">
        <v>31</v>
      </c>
      <c r="J19" s="139" t="s">
        <v>31</v>
      </c>
      <c r="K19" s="139" t="s">
        <v>31</v>
      </c>
      <c r="L19" s="140" t="s">
        <v>31</v>
      </c>
    </row>
    <row r="20" spans="1:16" ht="12.75" customHeight="1">
      <c r="A20" s="293"/>
      <c r="B20" s="613"/>
      <c r="C20" s="138" t="s">
        <v>208</v>
      </c>
      <c r="D20" s="313" t="s">
        <v>31</v>
      </c>
      <c r="E20" s="139" t="s">
        <v>31</v>
      </c>
      <c r="F20" s="139" t="s">
        <v>31</v>
      </c>
      <c r="G20" s="139" t="s">
        <v>31</v>
      </c>
      <c r="H20" s="139" t="s">
        <v>31</v>
      </c>
      <c r="I20" s="139" t="s">
        <v>31</v>
      </c>
      <c r="J20" s="139" t="s">
        <v>31</v>
      </c>
      <c r="K20" s="139" t="s">
        <v>31</v>
      </c>
      <c r="L20" s="140" t="s">
        <v>31</v>
      </c>
    </row>
    <row r="21" spans="1:16" ht="12.75" customHeight="1">
      <c r="A21" s="293"/>
      <c r="B21" s="613"/>
      <c r="C21" s="138" t="s">
        <v>258</v>
      </c>
      <c r="D21" s="139">
        <v>176700</v>
      </c>
      <c r="E21" s="139">
        <v>8600</v>
      </c>
      <c r="F21" s="139">
        <v>15100</v>
      </c>
      <c r="G21" s="139">
        <v>99200</v>
      </c>
      <c r="H21" s="139">
        <v>1800</v>
      </c>
      <c r="I21" s="139">
        <v>5600</v>
      </c>
      <c r="J21" s="426" t="s">
        <v>18</v>
      </c>
      <c r="K21" s="139">
        <v>43900</v>
      </c>
      <c r="L21" s="140">
        <v>2500</v>
      </c>
    </row>
    <row r="22" spans="1:16" ht="12.75" customHeight="1">
      <c r="A22" s="293"/>
      <c r="B22" s="613"/>
      <c r="C22" s="138" t="s">
        <v>275</v>
      </c>
      <c r="D22" s="139">
        <v>175100</v>
      </c>
      <c r="E22" s="139">
        <v>9100</v>
      </c>
      <c r="F22" s="139">
        <v>15900</v>
      </c>
      <c r="G22" s="139">
        <v>99800</v>
      </c>
      <c r="H22" s="139">
        <v>1700</v>
      </c>
      <c r="I22" s="139">
        <v>4400</v>
      </c>
      <c r="J22" s="426" t="s">
        <v>18</v>
      </c>
      <c r="K22" s="139">
        <v>41800</v>
      </c>
      <c r="L22" s="140">
        <v>2200</v>
      </c>
      <c r="O22" s="268"/>
    </row>
    <row r="23" spans="1:16" ht="12.75" customHeight="1">
      <c r="A23" s="293"/>
      <c r="B23" s="613"/>
      <c r="C23" s="144" t="s">
        <v>291</v>
      </c>
      <c r="D23" s="139">
        <v>169900</v>
      </c>
      <c r="E23" s="139">
        <v>10200</v>
      </c>
      <c r="F23" s="139">
        <v>19100</v>
      </c>
      <c r="G23" s="139">
        <v>94300</v>
      </c>
      <c r="H23" s="139">
        <v>1600</v>
      </c>
      <c r="I23" s="139">
        <v>4900</v>
      </c>
      <c r="J23" s="427" t="s">
        <v>18</v>
      </c>
      <c r="K23" s="139">
        <v>37500</v>
      </c>
      <c r="L23" s="140">
        <v>2400</v>
      </c>
      <c r="O23" s="268"/>
    </row>
    <row r="24" spans="1:16" ht="12.75" customHeight="1" thickBot="1">
      <c r="A24" s="293"/>
      <c r="B24" s="614"/>
      <c r="C24" s="147" t="s">
        <v>305</v>
      </c>
      <c r="D24" s="139">
        <v>172500</v>
      </c>
      <c r="E24" s="139">
        <v>10300</v>
      </c>
      <c r="F24" s="139">
        <v>19200</v>
      </c>
      <c r="G24" s="139">
        <v>100200</v>
      </c>
      <c r="H24" s="139">
        <v>2200</v>
      </c>
      <c r="I24" s="139">
        <v>1400</v>
      </c>
      <c r="J24" s="427" t="s">
        <v>18</v>
      </c>
      <c r="K24" s="139">
        <v>37700</v>
      </c>
      <c r="L24" s="140">
        <v>1600</v>
      </c>
      <c r="O24" s="268"/>
    </row>
    <row r="25" spans="1:16" ht="12.75" customHeight="1">
      <c r="A25" s="293"/>
      <c r="B25" s="612" t="s">
        <v>124</v>
      </c>
      <c r="C25" s="297" t="s">
        <v>8</v>
      </c>
      <c r="D25" s="135">
        <v>127009.02875095954</v>
      </c>
      <c r="E25" s="135">
        <v>10092.089307618646</v>
      </c>
      <c r="F25" s="135">
        <v>11785.240311488511</v>
      </c>
      <c r="G25" s="135">
        <v>80479.080808160754</v>
      </c>
      <c r="H25" s="135">
        <v>1951.3445366845779</v>
      </c>
      <c r="I25" s="135">
        <v>1701.6198273201383</v>
      </c>
      <c r="J25" s="135">
        <v>828.96554316600839</v>
      </c>
      <c r="K25" s="135">
        <v>18134.767823933016</v>
      </c>
      <c r="L25" s="136">
        <v>2035.9205846740683</v>
      </c>
      <c r="O25" s="268"/>
    </row>
    <row r="26" spans="1:16" ht="12.75" customHeight="1">
      <c r="A26" s="293"/>
      <c r="B26" s="613"/>
      <c r="C26" s="138" t="s">
        <v>5</v>
      </c>
      <c r="D26" s="313">
        <v>137150.43773296452</v>
      </c>
      <c r="E26" s="313">
        <v>9739.8970897657164</v>
      </c>
      <c r="F26" s="313">
        <v>13766.429332450725</v>
      </c>
      <c r="G26" s="313">
        <v>89417.305302725828</v>
      </c>
      <c r="H26" s="313">
        <v>1990.8682711175204</v>
      </c>
      <c r="I26" s="313">
        <v>1348.8493739016683</v>
      </c>
      <c r="J26" s="313">
        <v>872.09958470255401</v>
      </c>
      <c r="K26" s="313">
        <v>18243.221195142516</v>
      </c>
      <c r="L26" s="314">
        <v>1771.7676146796221</v>
      </c>
      <c r="O26" s="268"/>
    </row>
    <row r="27" spans="1:16" ht="12.75" customHeight="1">
      <c r="A27" s="293"/>
      <c r="B27" s="613"/>
      <c r="C27" s="138" t="s">
        <v>6</v>
      </c>
      <c r="D27" s="313">
        <v>131868.60689436059</v>
      </c>
      <c r="E27" s="313">
        <v>9111.371366163623</v>
      </c>
      <c r="F27" s="313">
        <v>15145.239396346306</v>
      </c>
      <c r="G27" s="313">
        <v>90186.077140587775</v>
      </c>
      <c r="H27" s="313">
        <v>1324.8237887212072</v>
      </c>
      <c r="I27" s="313">
        <v>1678.9651866560762</v>
      </c>
      <c r="J27" s="426" t="s">
        <v>18</v>
      </c>
      <c r="K27" s="313">
        <v>12754.757410643368</v>
      </c>
      <c r="L27" s="314">
        <v>1667.3726211278793</v>
      </c>
      <c r="O27" s="268"/>
    </row>
    <row r="28" spans="1:16" ht="12.75" customHeight="1">
      <c r="A28" s="293"/>
      <c r="B28" s="613"/>
      <c r="C28" s="138" t="s">
        <v>7</v>
      </c>
      <c r="D28" s="139" t="s">
        <v>31</v>
      </c>
      <c r="E28" s="139" t="s">
        <v>31</v>
      </c>
      <c r="F28" s="139" t="s">
        <v>31</v>
      </c>
      <c r="G28" s="139" t="s">
        <v>31</v>
      </c>
      <c r="H28" s="139" t="s">
        <v>31</v>
      </c>
      <c r="I28" s="139" t="s">
        <v>31</v>
      </c>
      <c r="J28" s="139" t="s">
        <v>31</v>
      </c>
      <c r="K28" s="139" t="s">
        <v>31</v>
      </c>
      <c r="L28" s="140" t="s">
        <v>31</v>
      </c>
    </row>
    <row r="29" spans="1:16" ht="12.75" customHeight="1">
      <c r="A29" s="293"/>
      <c r="B29" s="613"/>
      <c r="C29" s="138" t="s">
        <v>208</v>
      </c>
      <c r="D29" s="313" t="s">
        <v>31</v>
      </c>
      <c r="E29" s="139" t="s">
        <v>31</v>
      </c>
      <c r="F29" s="139" t="s">
        <v>31</v>
      </c>
      <c r="G29" s="139" t="s">
        <v>31</v>
      </c>
      <c r="H29" s="139" t="s">
        <v>31</v>
      </c>
      <c r="I29" s="139" t="s">
        <v>31</v>
      </c>
      <c r="J29" s="139" t="s">
        <v>31</v>
      </c>
      <c r="K29" s="139" t="s">
        <v>31</v>
      </c>
      <c r="L29" s="140" t="s">
        <v>31</v>
      </c>
      <c r="N29" s="137"/>
    </row>
    <row r="30" spans="1:16" ht="12.75" customHeight="1">
      <c r="A30" s="293"/>
      <c r="B30" s="613"/>
      <c r="C30" s="138" t="s">
        <v>258</v>
      </c>
      <c r="D30" s="139">
        <v>149200</v>
      </c>
      <c r="E30" s="139">
        <v>10100</v>
      </c>
      <c r="F30" s="139">
        <v>19600</v>
      </c>
      <c r="G30" s="139">
        <v>100200</v>
      </c>
      <c r="H30" s="139">
        <v>1200</v>
      </c>
      <c r="I30" s="139">
        <v>900</v>
      </c>
      <c r="J30" s="426" t="s">
        <v>18</v>
      </c>
      <c r="K30" s="139">
        <v>15300</v>
      </c>
      <c r="L30" s="140">
        <v>1800</v>
      </c>
      <c r="N30" s="137"/>
    </row>
    <row r="31" spans="1:16" ht="12.75" customHeight="1">
      <c r="A31" s="166"/>
      <c r="B31" s="613"/>
      <c r="C31" s="138" t="s">
        <v>275</v>
      </c>
      <c r="D31" s="139">
        <v>158500</v>
      </c>
      <c r="E31" s="139">
        <v>10200</v>
      </c>
      <c r="F31" s="139">
        <v>22600</v>
      </c>
      <c r="G31" s="139">
        <v>104700</v>
      </c>
      <c r="H31" s="139">
        <v>1200</v>
      </c>
      <c r="I31" s="139">
        <v>700</v>
      </c>
      <c r="J31" s="426" t="s">
        <v>18</v>
      </c>
      <c r="K31" s="139">
        <v>17500</v>
      </c>
      <c r="L31" s="140">
        <v>1700</v>
      </c>
      <c r="N31" s="137"/>
    </row>
    <row r="32" spans="1:16" ht="12.75" customHeight="1">
      <c r="A32" s="166"/>
      <c r="B32" s="613"/>
      <c r="C32" s="144" t="s">
        <v>291</v>
      </c>
      <c r="D32" s="139">
        <v>161300</v>
      </c>
      <c r="E32" s="139">
        <v>10200</v>
      </c>
      <c r="F32" s="139">
        <v>23800</v>
      </c>
      <c r="G32" s="139">
        <v>103700</v>
      </c>
      <c r="H32" s="139">
        <v>1200</v>
      </c>
      <c r="I32" s="139">
        <v>600</v>
      </c>
      <c r="J32" s="427" t="s">
        <v>18</v>
      </c>
      <c r="K32" s="139">
        <v>20500</v>
      </c>
      <c r="L32" s="140">
        <v>1200</v>
      </c>
      <c r="N32" s="137"/>
    </row>
    <row r="33" spans="1:16" ht="12.75" customHeight="1" thickBot="1">
      <c r="A33" s="166"/>
      <c r="B33" s="614"/>
      <c r="C33" s="147" t="s">
        <v>305</v>
      </c>
      <c r="D33" s="275">
        <v>165800</v>
      </c>
      <c r="E33" s="275">
        <v>10900</v>
      </c>
      <c r="F33" s="275">
        <v>26700</v>
      </c>
      <c r="G33" s="275">
        <v>111300</v>
      </c>
      <c r="H33" s="275">
        <v>1200</v>
      </c>
      <c r="I33" s="275">
        <v>1100</v>
      </c>
      <c r="J33" s="428" t="s">
        <v>18</v>
      </c>
      <c r="K33" s="275">
        <v>13400</v>
      </c>
      <c r="L33" s="276">
        <v>1300</v>
      </c>
    </row>
    <row r="34" spans="1:16">
      <c r="C34" s="166"/>
      <c r="G34" s="58"/>
      <c r="H34" s="58"/>
      <c r="I34" s="58"/>
      <c r="J34" s="58"/>
      <c r="K34" s="64"/>
      <c r="L34" s="64"/>
      <c r="O34" s="268"/>
    </row>
    <row r="35" spans="1:16" ht="13" thickBot="1">
      <c r="C35" s="166"/>
      <c r="G35" s="58"/>
      <c r="H35" s="58"/>
      <c r="I35" s="58"/>
      <c r="J35" s="58"/>
      <c r="K35" s="64"/>
      <c r="L35" s="64"/>
      <c r="O35" s="268"/>
    </row>
    <row r="36" spans="1:16" ht="20" customHeight="1" thickBot="1">
      <c r="B36" s="615" t="s">
        <v>56</v>
      </c>
      <c r="C36" s="616"/>
      <c r="D36" s="616"/>
      <c r="E36" s="616"/>
      <c r="F36" s="616"/>
      <c r="G36" s="616"/>
      <c r="H36" s="616"/>
      <c r="I36" s="616"/>
      <c r="J36" s="616"/>
      <c r="K36" s="616"/>
      <c r="L36" s="617"/>
      <c r="O36" s="268"/>
    </row>
    <row r="37" spans="1:16" ht="37" thickBot="1">
      <c r="A37" s="293"/>
      <c r="B37" s="406" t="s">
        <v>9</v>
      </c>
      <c r="C37" s="407" t="s">
        <v>117</v>
      </c>
      <c r="D37" s="408" t="s">
        <v>118</v>
      </c>
      <c r="E37" s="408" t="s">
        <v>21</v>
      </c>
      <c r="F37" s="408" t="s">
        <v>11</v>
      </c>
      <c r="G37" s="408" t="s">
        <v>12</v>
      </c>
      <c r="H37" s="408" t="s">
        <v>19</v>
      </c>
      <c r="I37" s="408" t="s">
        <v>165</v>
      </c>
      <c r="J37" s="408" t="s">
        <v>166</v>
      </c>
      <c r="K37" s="408" t="s">
        <v>167</v>
      </c>
      <c r="L37" s="409" t="s">
        <v>20</v>
      </c>
      <c r="O37" s="268"/>
    </row>
    <row r="38" spans="1:16">
      <c r="A38" s="293"/>
      <c r="B38" s="612" t="s">
        <v>24</v>
      </c>
      <c r="C38" s="297" t="s">
        <v>8</v>
      </c>
      <c r="D38" s="135">
        <v>123641.51978311557</v>
      </c>
      <c r="E38" s="135">
        <v>12372.744239179923</v>
      </c>
      <c r="F38" s="135">
        <v>10063.512619858999</v>
      </c>
      <c r="G38" s="135">
        <v>73534.746797091648</v>
      </c>
      <c r="H38" s="135">
        <v>2043.2450131758669</v>
      </c>
      <c r="I38" s="135">
        <v>2674.3539907010113</v>
      </c>
      <c r="J38" s="135">
        <v>1268.0094010844221</v>
      </c>
      <c r="K38" s="135">
        <v>19363.365880713565</v>
      </c>
      <c r="L38" s="136">
        <v>2321.5418413101361</v>
      </c>
      <c r="N38" s="246"/>
      <c r="O38" s="268"/>
      <c r="P38" s="246"/>
    </row>
    <row r="39" spans="1:16">
      <c r="A39" s="293"/>
      <c r="B39" s="613"/>
      <c r="C39" s="138" t="s">
        <v>5</v>
      </c>
      <c r="D39" s="313">
        <v>129750.57603167032</v>
      </c>
      <c r="E39" s="313">
        <v>12754.095556835942</v>
      </c>
      <c r="F39" s="313">
        <v>11187.637745804812</v>
      </c>
      <c r="G39" s="313">
        <v>79149.195091760688</v>
      </c>
      <c r="H39" s="313">
        <v>1997.9853612948223</v>
      </c>
      <c r="I39" s="313">
        <v>2618.3157356431789</v>
      </c>
      <c r="J39" s="313">
        <v>1246.4306618845055</v>
      </c>
      <c r="K39" s="313">
        <v>18646.5438816553</v>
      </c>
      <c r="L39" s="314">
        <v>2150.3720023046999</v>
      </c>
      <c r="N39" s="137"/>
      <c r="O39" s="425"/>
      <c r="P39" s="137"/>
    </row>
    <row r="40" spans="1:16">
      <c r="A40" s="293"/>
      <c r="B40" s="613"/>
      <c r="C40" s="138" t="s">
        <v>6</v>
      </c>
      <c r="D40" s="313">
        <v>130426.07694023683</v>
      </c>
      <c r="E40" s="313">
        <v>12552.353596805287</v>
      </c>
      <c r="F40" s="313">
        <v>12588.401049297714</v>
      </c>
      <c r="G40" s="313">
        <v>81513.426962269339</v>
      </c>
      <c r="H40" s="313">
        <v>1478.2761222803638</v>
      </c>
      <c r="I40" s="313">
        <v>2609.7928752409803</v>
      </c>
      <c r="J40" s="426" t="s">
        <v>18</v>
      </c>
      <c r="K40" s="313">
        <v>17450.516097493804</v>
      </c>
      <c r="L40" s="314">
        <v>2233.3102313412282</v>
      </c>
      <c r="N40" s="137"/>
      <c r="O40" s="268"/>
      <c r="P40" s="137"/>
    </row>
    <row r="41" spans="1:16">
      <c r="A41" s="293"/>
      <c r="B41" s="613"/>
      <c r="C41" s="138" t="s">
        <v>7</v>
      </c>
      <c r="D41" s="139">
        <v>133211.21200754514</v>
      </c>
      <c r="E41" s="139">
        <v>12526.691487469685</v>
      </c>
      <c r="F41" s="139">
        <v>13117.150414982483</v>
      </c>
      <c r="G41" s="139">
        <v>84066.762365939096</v>
      </c>
      <c r="H41" s="139">
        <v>1410.4921099434114</v>
      </c>
      <c r="I41" s="139">
        <v>2775.8320829964969</v>
      </c>
      <c r="J41" s="426" t="s">
        <v>18</v>
      </c>
      <c r="K41" s="313">
        <v>17133.581482080303</v>
      </c>
      <c r="L41" s="140">
        <v>2180.7020560495826</v>
      </c>
    </row>
    <row r="42" spans="1:16">
      <c r="A42" s="293"/>
      <c r="B42" s="613"/>
      <c r="C42" s="138" t="s">
        <v>208</v>
      </c>
      <c r="D42" s="139">
        <v>144500</v>
      </c>
      <c r="E42" s="139">
        <v>13600</v>
      </c>
      <c r="F42" s="139">
        <v>15200</v>
      </c>
      <c r="G42" s="139">
        <v>90000</v>
      </c>
      <c r="H42" s="139">
        <v>1400</v>
      </c>
      <c r="I42" s="139">
        <v>2500</v>
      </c>
      <c r="J42" s="426" t="s">
        <v>18</v>
      </c>
      <c r="K42" s="313">
        <v>19300</v>
      </c>
      <c r="L42" s="140">
        <v>2400</v>
      </c>
    </row>
    <row r="43" spans="1:16">
      <c r="A43" s="293"/>
      <c r="B43" s="613"/>
      <c r="C43" s="138" t="s">
        <v>258</v>
      </c>
      <c r="D43" s="139">
        <v>145600</v>
      </c>
      <c r="E43" s="139">
        <v>13600</v>
      </c>
      <c r="F43" s="139">
        <v>16200</v>
      </c>
      <c r="G43" s="139">
        <v>90800</v>
      </c>
      <c r="H43" s="139">
        <v>1300</v>
      </c>
      <c r="I43" s="139">
        <v>1400</v>
      </c>
      <c r="J43" s="426" t="s">
        <v>18</v>
      </c>
      <c r="K43" s="139">
        <v>20100</v>
      </c>
      <c r="L43" s="140">
        <v>2200</v>
      </c>
    </row>
    <row r="44" spans="1:16">
      <c r="A44" s="293"/>
      <c r="B44" s="613"/>
      <c r="C44" s="138" t="s">
        <v>275</v>
      </c>
      <c r="D44" s="139">
        <v>150200</v>
      </c>
      <c r="E44" s="139">
        <v>14800</v>
      </c>
      <c r="F44" s="139">
        <v>17300</v>
      </c>
      <c r="G44" s="139">
        <v>94000</v>
      </c>
      <c r="H44" s="139">
        <v>1200</v>
      </c>
      <c r="I44" s="139">
        <v>1500</v>
      </c>
      <c r="J44" s="426" t="s">
        <v>18</v>
      </c>
      <c r="K44" s="139">
        <v>19200</v>
      </c>
      <c r="L44" s="140">
        <v>2200</v>
      </c>
      <c r="N44" s="137"/>
      <c r="O44" s="268"/>
      <c r="P44" s="137"/>
    </row>
    <row r="45" spans="1:16">
      <c r="A45" s="293"/>
      <c r="B45" s="613"/>
      <c r="C45" s="144" t="s">
        <v>291</v>
      </c>
      <c r="D45" s="139">
        <v>151700</v>
      </c>
      <c r="E45" s="139">
        <v>15300</v>
      </c>
      <c r="F45" s="139">
        <v>18300</v>
      </c>
      <c r="G45" s="139">
        <v>94200</v>
      </c>
      <c r="H45" s="139">
        <v>1200</v>
      </c>
      <c r="I45" s="139">
        <v>1500</v>
      </c>
      <c r="J45" s="427" t="s">
        <v>18</v>
      </c>
      <c r="K45" s="139">
        <v>19100</v>
      </c>
      <c r="L45" s="140">
        <v>2100</v>
      </c>
      <c r="N45" s="137"/>
      <c r="O45" s="268"/>
      <c r="P45" s="137"/>
    </row>
    <row r="46" spans="1:16" ht="13" thickBot="1">
      <c r="A46" s="293"/>
      <c r="B46" s="614"/>
      <c r="C46" s="147" t="s">
        <v>305</v>
      </c>
      <c r="D46" s="139">
        <v>157100</v>
      </c>
      <c r="E46" s="139">
        <v>15700</v>
      </c>
      <c r="F46" s="139">
        <v>20100</v>
      </c>
      <c r="G46" s="139">
        <v>97300</v>
      </c>
      <c r="H46" s="139">
        <v>1200</v>
      </c>
      <c r="I46" s="139">
        <v>1400</v>
      </c>
      <c r="J46" s="427" t="s">
        <v>18</v>
      </c>
      <c r="K46" s="139">
        <v>19700</v>
      </c>
      <c r="L46" s="140">
        <v>1800</v>
      </c>
      <c r="N46" s="137"/>
      <c r="O46" s="268"/>
      <c r="P46" s="137"/>
    </row>
    <row r="47" spans="1:16">
      <c r="A47" s="293"/>
      <c r="B47" s="612" t="s">
        <v>123</v>
      </c>
      <c r="C47" s="297" t="s">
        <v>8</v>
      </c>
      <c r="D47" s="135">
        <v>191010.7908570398</v>
      </c>
      <c r="E47" s="135">
        <v>15376.916189531579</v>
      </c>
      <c r="F47" s="135">
        <v>8621.9858888237686</v>
      </c>
      <c r="G47" s="135">
        <v>75439.044091790274</v>
      </c>
      <c r="H47" s="135">
        <v>2482.690816464542</v>
      </c>
      <c r="I47" s="135">
        <v>3311.6194039944094</v>
      </c>
      <c r="J47" s="135">
        <v>1476.4993913709932</v>
      </c>
      <c r="K47" s="135">
        <v>81953.138767413562</v>
      </c>
      <c r="L47" s="136">
        <v>2348.8964429015823</v>
      </c>
      <c r="N47" s="137"/>
      <c r="O47" s="268"/>
      <c r="P47" s="137"/>
    </row>
    <row r="48" spans="1:16">
      <c r="A48" s="293"/>
      <c r="B48" s="613"/>
      <c r="C48" s="138" t="s">
        <v>5</v>
      </c>
      <c r="D48" s="313">
        <v>207181.52724699225</v>
      </c>
      <c r="E48" s="313">
        <v>16235.529464496343</v>
      </c>
      <c r="F48" s="313">
        <v>9495.7271054493976</v>
      </c>
      <c r="G48" s="313">
        <v>83096.092474640231</v>
      </c>
      <c r="H48" s="313">
        <v>2308.6056145317293</v>
      </c>
      <c r="I48" s="313">
        <v>3170.8362349610757</v>
      </c>
      <c r="J48" s="313">
        <v>1498.1151686718567</v>
      </c>
      <c r="K48" s="313">
        <v>89111.83439490445</v>
      </c>
      <c r="L48" s="314">
        <v>2264.786836518047</v>
      </c>
      <c r="N48" s="137"/>
      <c r="O48" s="268"/>
      <c r="P48" s="137"/>
    </row>
    <row r="49" spans="1:16">
      <c r="A49" s="293"/>
      <c r="B49" s="613"/>
      <c r="C49" s="138" t="s">
        <v>6</v>
      </c>
      <c r="D49" s="313">
        <v>206162.19575892857</v>
      </c>
      <c r="E49" s="313">
        <v>13349.683794642857</v>
      </c>
      <c r="F49" s="313">
        <v>12098.930714285716</v>
      </c>
      <c r="G49" s="313">
        <v>85171.997812499991</v>
      </c>
      <c r="H49" s="313">
        <v>1530.9875</v>
      </c>
      <c r="I49" s="313">
        <v>2913.285625</v>
      </c>
      <c r="J49" s="426" t="s">
        <v>18</v>
      </c>
      <c r="K49" s="313">
        <v>88859.250625000001</v>
      </c>
      <c r="L49" s="314">
        <v>2238.0595982142859</v>
      </c>
      <c r="O49" s="268"/>
      <c r="P49" s="137"/>
    </row>
    <row r="50" spans="1:16">
      <c r="A50" s="293"/>
      <c r="B50" s="613"/>
      <c r="C50" s="138" t="s">
        <v>7</v>
      </c>
      <c r="D50" s="139">
        <v>223509.98005494507</v>
      </c>
      <c r="E50" s="139">
        <v>14357.70357142857</v>
      </c>
      <c r="F50" s="139">
        <v>14244.497967032969</v>
      </c>
      <c r="G50" s="139">
        <v>98826.355494505493</v>
      </c>
      <c r="H50" s="139">
        <v>1449.8</v>
      </c>
      <c r="I50" s="139">
        <v>3118.4856593406594</v>
      </c>
      <c r="J50" s="426" t="s">
        <v>18</v>
      </c>
      <c r="K50" s="313">
        <v>88941.120714285702</v>
      </c>
      <c r="L50" s="140">
        <v>2572.0167032967033</v>
      </c>
      <c r="O50" s="268"/>
      <c r="P50" s="137"/>
    </row>
    <row r="51" spans="1:16">
      <c r="A51" s="293"/>
      <c r="B51" s="613"/>
      <c r="C51" s="138" t="s">
        <v>208</v>
      </c>
      <c r="D51" s="139">
        <v>230800</v>
      </c>
      <c r="E51" s="139">
        <v>21300</v>
      </c>
      <c r="F51" s="139">
        <v>13300</v>
      </c>
      <c r="G51" s="139">
        <v>102400</v>
      </c>
      <c r="H51" s="139">
        <v>1600</v>
      </c>
      <c r="I51" s="139">
        <v>2900</v>
      </c>
      <c r="J51" s="426" t="s">
        <v>18</v>
      </c>
      <c r="K51" s="313">
        <v>86000</v>
      </c>
      <c r="L51" s="140">
        <v>3200</v>
      </c>
      <c r="N51" s="137"/>
      <c r="O51" s="268"/>
    </row>
    <row r="52" spans="1:16">
      <c r="A52" s="293"/>
      <c r="B52" s="613"/>
      <c r="C52" s="138" t="s">
        <v>258</v>
      </c>
      <c r="D52" s="139">
        <v>235100</v>
      </c>
      <c r="E52" s="139">
        <v>17400</v>
      </c>
      <c r="F52" s="139">
        <v>13300</v>
      </c>
      <c r="G52" s="139">
        <v>101900</v>
      </c>
      <c r="H52" s="139">
        <v>1400</v>
      </c>
      <c r="I52" s="139">
        <v>1700</v>
      </c>
      <c r="J52" s="426" t="s">
        <v>18</v>
      </c>
      <c r="K52" s="139">
        <v>97100</v>
      </c>
      <c r="L52" s="140">
        <v>2300</v>
      </c>
      <c r="O52" s="268"/>
    </row>
    <row r="53" spans="1:16">
      <c r="A53" s="293"/>
      <c r="B53" s="613"/>
      <c r="C53" s="138" t="s">
        <v>275</v>
      </c>
      <c r="D53" s="139">
        <v>236700</v>
      </c>
      <c r="E53" s="139">
        <v>23800</v>
      </c>
      <c r="F53" s="139">
        <v>14000</v>
      </c>
      <c r="G53" s="139">
        <v>103200</v>
      </c>
      <c r="H53" s="139">
        <v>1400</v>
      </c>
      <c r="I53" s="139">
        <v>1800</v>
      </c>
      <c r="J53" s="426" t="s">
        <v>18</v>
      </c>
      <c r="K53" s="139">
        <v>90300</v>
      </c>
      <c r="L53" s="140">
        <v>2300</v>
      </c>
      <c r="O53" s="268"/>
    </row>
    <row r="54" spans="1:16">
      <c r="A54" s="293"/>
      <c r="B54" s="613"/>
      <c r="C54" s="144" t="s">
        <v>291</v>
      </c>
      <c r="D54" s="139">
        <v>230600</v>
      </c>
      <c r="E54" s="139">
        <v>24100</v>
      </c>
      <c r="F54" s="139">
        <v>13500</v>
      </c>
      <c r="G54" s="139">
        <v>99100</v>
      </c>
      <c r="H54" s="139">
        <v>1500</v>
      </c>
      <c r="I54" s="139">
        <v>1900</v>
      </c>
      <c r="J54" s="427" t="s">
        <v>18</v>
      </c>
      <c r="K54" s="139">
        <v>88300</v>
      </c>
      <c r="L54" s="140">
        <v>2200</v>
      </c>
      <c r="O54" s="268"/>
    </row>
    <row r="55" spans="1:16" ht="13" thickBot="1">
      <c r="A55" s="293"/>
      <c r="B55" s="614"/>
      <c r="C55" s="147" t="s">
        <v>305</v>
      </c>
      <c r="D55" s="139">
        <v>231000</v>
      </c>
      <c r="E55" s="139">
        <v>24000</v>
      </c>
      <c r="F55" s="139">
        <v>16100</v>
      </c>
      <c r="G55" s="139">
        <v>103500</v>
      </c>
      <c r="H55" s="139">
        <v>1500</v>
      </c>
      <c r="I55" s="139">
        <v>1900</v>
      </c>
      <c r="J55" s="427" t="s">
        <v>18</v>
      </c>
      <c r="K55" s="139">
        <v>82000</v>
      </c>
      <c r="L55" s="140">
        <v>1900</v>
      </c>
      <c r="O55" s="268"/>
    </row>
    <row r="56" spans="1:16">
      <c r="A56" s="293"/>
      <c r="B56" s="612" t="s">
        <v>124</v>
      </c>
      <c r="C56" s="297" t="s">
        <v>8</v>
      </c>
      <c r="D56" s="135">
        <v>119249.36108269847</v>
      </c>
      <c r="E56" s="135">
        <v>12176.886398372839</v>
      </c>
      <c r="F56" s="135">
        <v>10157.493363196012</v>
      </c>
      <c r="G56" s="135">
        <v>73410.595595842737</v>
      </c>
      <c r="H56" s="135">
        <v>2014.5952196200153</v>
      </c>
      <c r="I56" s="135">
        <v>2632.8072916666665</v>
      </c>
      <c r="J56" s="135">
        <v>1254.4168371425883</v>
      </c>
      <c r="K56" s="135">
        <v>15282.807917724793</v>
      </c>
      <c r="L56" s="136">
        <v>2319.7584503150865</v>
      </c>
      <c r="O56" s="268"/>
    </row>
    <row r="57" spans="1:16">
      <c r="A57" s="293"/>
      <c r="B57" s="613"/>
      <c r="C57" s="138" t="s">
        <v>5</v>
      </c>
      <c r="D57" s="313">
        <v>124945.45979118234</v>
      </c>
      <c r="E57" s="313">
        <v>12538.048945664075</v>
      </c>
      <c r="F57" s="313">
        <v>11292.632288269086</v>
      </c>
      <c r="G57" s="313">
        <v>78904.263311686402</v>
      </c>
      <c r="H57" s="313">
        <v>1978.7092656247255</v>
      </c>
      <c r="I57" s="313">
        <v>2584.0280873216179</v>
      </c>
      <c r="J57" s="313">
        <v>1230.8119294259564</v>
      </c>
      <c r="K57" s="313">
        <v>14273.694181096322</v>
      </c>
      <c r="L57" s="314">
        <v>2143.271785022047</v>
      </c>
      <c r="O57" s="268"/>
    </row>
    <row r="58" spans="1:16">
      <c r="A58" s="293"/>
      <c r="B58" s="613"/>
      <c r="C58" s="138" t="s">
        <v>6</v>
      </c>
      <c r="D58" s="313">
        <v>125446.65498092162</v>
      </c>
      <c r="E58" s="313">
        <v>12499.931535074846</v>
      </c>
      <c r="F58" s="313">
        <v>12620.582251247431</v>
      </c>
      <c r="G58" s="313">
        <v>81272.886935720569</v>
      </c>
      <c r="H58" s="313">
        <v>1474.810507778104</v>
      </c>
      <c r="I58" s="313">
        <v>2589.8391400058704</v>
      </c>
      <c r="J58" s="426" t="s">
        <v>18</v>
      </c>
      <c r="K58" s="313">
        <v>12755.606636336954</v>
      </c>
      <c r="L58" s="314">
        <v>2232.9979747578518</v>
      </c>
      <c r="N58" s="137"/>
    </row>
    <row r="59" spans="1:16">
      <c r="A59" s="293"/>
      <c r="B59" s="613"/>
      <c r="C59" s="138" t="s">
        <v>7</v>
      </c>
      <c r="D59" s="139">
        <v>128554.2622244262</v>
      </c>
      <c r="E59" s="139">
        <v>12432.261280816094</v>
      </c>
      <c r="F59" s="139">
        <v>13059.010076508926</v>
      </c>
      <c r="G59" s="139">
        <v>83305.570541229812</v>
      </c>
      <c r="H59" s="139">
        <v>1408.4648965712668</v>
      </c>
      <c r="I59" s="139">
        <v>2758.1605185604985</v>
      </c>
      <c r="J59" s="426" t="s">
        <v>18</v>
      </c>
      <c r="K59" s="313">
        <v>13430.27398979881</v>
      </c>
      <c r="L59" s="140">
        <v>2160.5209096061208</v>
      </c>
      <c r="N59" s="137"/>
    </row>
    <row r="60" spans="1:16">
      <c r="A60" s="293"/>
      <c r="B60" s="613"/>
      <c r="C60" s="138" t="s">
        <v>208</v>
      </c>
      <c r="D60" s="139">
        <v>138300</v>
      </c>
      <c r="E60" s="139">
        <v>13100</v>
      </c>
      <c r="F60" s="139">
        <v>15300</v>
      </c>
      <c r="G60" s="139">
        <v>89200</v>
      </c>
      <c r="H60" s="139">
        <v>1400</v>
      </c>
      <c r="I60" s="139">
        <v>2500</v>
      </c>
      <c r="J60" s="426" t="s">
        <v>18</v>
      </c>
      <c r="K60" s="313">
        <v>14600</v>
      </c>
      <c r="L60" s="140">
        <v>2300</v>
      </c>
      <c r="N60" s="137"/>
    </row>
    <row r="61" spans="1:16">
      <c r="A61" s="293"/>
      <c r="B61" s="613"/>
      <c r="C61" s="138" t="s">
        <v>258</v>
      </c>
      <c r="D61" s="139">
        <v>139200</v>
      </c>
      <c r="E61" s="139">
        <v>13300</v>
      </c>
      <c r="F61" s="139">
        <v>16400</v>
      </c>
      <c r="G61" s="139">
        <v>90000</v>
      </c>
      <c r="H61" s="139">
        <v>1200</v>
      </c>
      <c r="I61" s="139">
        <v>1400</v>
      </c>
      <c r="J61" s="426" t="s">
        <v>18</v>
      </c>
      <c r="K61" s="139">
        <v>14600</v>
      </c>
      <c r="L61" s="140">
        <v>2200</v>
      </c>
      <c r="N61" s="137"/>
    </row>
    <row r="62" spans="1:16">
      <c r="A62" s="166"/>
      <c r="B62" s="613"/>
      <c r="C62" s="138" t="s">
        <v>275</v>
      </c>
      <c r="D62" s="139">
        <v>144100</v>
      </c>
      <c r="E62" s="139">
        <v>14200</v>
      </c>
      <c r="F62" s="139">
        <v>17500</v>
      </c>
      <c r="G62" s="139">
        <v>93300</v>
      </c>
      <c r="H62" s="139">
        <v>1200</v>
      </c>
      <c r="I62" s="139">
        <v>1400</v>
      </c>
      <c r="J62" s="426" t="s">
        <v>18</v>
      </c>
      <c r="K62" s="139">
        <v>14100</v>
      </c>
      <c r="L62" s="140">
        <v>2200</v>
      </c>
      <c r="N62" s="137"/>
    </row>
    <row r="63" spans="1:16">
      <c r="A63" s="166"/>
      <c r="B63" s="613"/>
      <c r="C63" s="144" t="s">
        <v>291</v>
      </c>
      <c r="D63" s="139">
        <v>146300</v>
      </c>
      <c r="E63" s="139">
        <v>14700</v>
      </c>
      <c r="F63" s="139">
        <v>18600</v>
      </c>
      <c r="G63" s="139">
        <v>93800</v>
      </c>
      <c r="H63" s="139">
        <v>1200</v>
      </c>
      <c r="I63" s="139">
        <v>1500</v>
      </c>
      <c r="J63" s="427" t="s">
        <v>18</v>
      </c>
      <c r="K63" s="139">
        <v>14300</v>
      </c>
      <c r="L63" s="140">
        <v>2000</v>
      </c>
      <c r="N63" s="137"/>
    </row>
    <row r="64" spans="1:16" ht="13" thickBot="1">
      <c r="A64" s="166"/>
      <c r="B64" s="614"/>
      <c r="C64" s="147" t="s">
        <v>305</v>
      </c>
      <c r="D64" s="275">
        <v>151900</v>
      </c>
      <c r="E64" s="275">
        <v>15100</v>
      </c>
      <c r="F64" s="275">
        <v>20400</v>
      </c>
      <c r="G64" s="275">
        <v>96800</v>
      </c>
      <c r="H64" s="275">
        <v>1100</v>
      </c>
      <c r="I64" s="275">
        <v>1400</v>
      </c>
      <c r="J64" s="428" t="s">
        <v>18</v>
      </c>
      <c r="K64" s="275">
        <v>15300</v>
      </c>
      <c r="L64" s="276">
        <v>1800</v>
      </c>
    </row>
    <row r="65" spans="1:15">
      <c r="B65" s="429"/>
      <c r="C65" s="429"/>
      <c r="D65" s="429"/>
      <c r="E65" s="429"/>
      <c r="F65" s="429"/>
      <c r="G65" s="429"/>
      <c r="H65" s="429"/>
      <c r="I65" s="65"/>
      <c r="J65" s="137"/>
      <c r="K65" s="137"/>
      <c r="L65" s="315"/>
      <c r="O65" s="268"/>
    </row>
    <row r="66" spans="1:15" ht="13" thickBot="1">
      <c r="N66" s="315"/>
      <c r="O66" s="268"/>
    </row>
    <row r="67" spans="1:15" ht="16" thickBot="1">
      <c r="B67" s="615" t="s">
        <v>55</v>
      </c>
      <c r="C67" s="616"/>
      <c r="D67" s="616"/>
      <c r="E67" s="616"/>
      <c r="F67" s="616"/>
      <c r="G67" s="616"/>
      <c r="H67" s="616"/>
      <c r="I67" s="616"/>
      <c r="J67" s="616"/>
      <c r="K67" s="616"/>
      <c r="L67" s="617"/>
      <c r="O67" s="268"/>
    </row>
    <row r="68" spans="1:15" ht="37" thickBot="1">
      <c r="A68" s="293"/>
      <c r="B68" s="406" t="s">
        <v>9</v>
      </c>
      <c r="C68" s="407" t="s">
        <v>117</v>
      </c>
      <c r="D68" s="408" t="s">
        <v>118</v>
      </c>
      <c r="E68" s="408" t="s">
        <v>21</v>
      </c>
      <c r="F68" s="408" t="s">
        <v>11</v>
      </c>
      <c r="G68" s="408" t="s">
        <v>12</v>
      </c>
      <c r="H68" s="408" t="s">
        <v>19</v>
      </c>
      <c r="I68" s="408" t="s">
        <v>165</v>
      </c>
      <c r="J68" s="408" t="s">
        <v>166</v>
      </c>
      <c r="K68" s="408" t="s">
        <v>167</v>
      </c>
      <c r="L68" s="409" t="s">
        <v>20</v>
      </c>
      <c r="O68" s="268"/>
    </row>
    <row r="69" spans="1:15">
      <c r="A69" s="293"/>
      <c r="B69" s="612" t="s">
        <v>24</v>
      </c>
      <c r="C69" s="297" t="s">
        <v>8</v>
      </c>
      <c r="D69" s="135">
        <v>142913.64664895416</v>
      </c>
      <c r="E69" s="135">
        <v>13114.907966808158</v>
      </c>
      <c r="F69" s="135">
        <v>12752.815487901275</v>
      </c>
      <c r="G69" s="135">
        <v>81123.965310833999</v>
      </c>
      <c r="H69" s="135">
        <v>1785.6292904425463</v>
      </c>
      <c r="I69" s="135">
        <v>3699.7450718889609</v>
      </c>
      <c r="J69" s="135">
        <v>1268.9999930357026</v>
      </c>
      <c r="K69" s="135">
        <v>26633.273108409736</v>
      </c>
      <c r="L69" s="136">
        <v>2534.310433562343</v>
      </c>
      <c r="N69" s="246"/>
      <c r="O69" s="246"/>
    </row>
    <row r="70" spans="1:15">
      <c r="A70" s="293"/>
      <c r="B70" s="613"/>
      <c r="C70" s="138" t="s">
        <v>5</v>
      </c>
      <c r="D70" s="313">
        <v>148710.7833817488</v>
      </c>
      <c r="E70" s="313">
        <v>12769.740990425769</v>
      </c>
      <c r="F70" s="313">
        <v>14475.735517472544</v>
      </c>
      <c r="G70" s="313">
        <v>85563.796878491514</v>
      </c>
      <c r="H70" s="313">
        <v>1701.7404231912958</v>
      </c>
      <c r="I70" s="313">
        <v>3833.696777076852</v>
      </c>
      <c r="J70" s="313">
        <v>1322.5434725063169</v>
      </c>
      <c r="K70" s="313">
        <v>26609.569111504552</v>
      </c>
      <c r="L70" s="314">
        <v>2433.9601938910564</v>
      </c>
      <c r="N70" s="137"/>
      <c r="O70" s="137"/>
    </row>
    <row r="71" spans="1:15">
      <c r="A71" s="293"/>
      <c r="B71" s="613"/>
      <c r="C71" s="138" t="s">
        <v>6</v>
      </c>
      <c r="D71" s="313">
        <v>144770.56126868151</v>
      </c>
      <c r="E71" s="313">
        <v>12747.78155097974</v>
      </c>
      <c r="F71" s="313">
        <v>15762.524011956162</v>
      </c>
      <c r="G71" s="313">
        <v>87401.573015609436</v>
      </c>
      <c r="H71" s="313">
        <v>1311.928505479907</v>
      </c>
      <c r="I71" s="313">
        <v>3670.7285353703087</v>
      </c>
      <c r="J71" s="426" t="s">
        <v>18</v>
      </c>
      <c r="K71" s="313">
        <v>21454.289860511461</v>
      </c>
      <c r="L71" s="314">
        <v>2421.7358053802723</v>
      </c>
      <c r="M71" s="424"/>
      <c r="N71" s="137"/>
      <c r="O71" s="64"/>
    </row>
    <row r="72" spans="1:15">
      <c r="A72" s="293"/>
      <c r="B72" s="613"/>
      <c r="C72" s="138" t="s">
        <v>7</v>
      </c>
      <c r="D72" s="139">
        <v>150004.70881608824</v>
      </c>
      <c r="E72" s="139">
        <v>13390.268209536167</v>
      </c>
      <c r="F72" s="139">
        <v>16925.192779759971</v>
      </c>
      <c r="G72" s="139">
        <v>91423.847242945194</v>
      </c>
      <c r="H72" s="139">
        <v>1304.0558546869931</v>
      </c>
      <c r="I72" s="139">
        <v>3969.3560265974702</v>
      </c>
      <c r="J72" s="426" t="s">
        <v>18</v>
      </c>
      <c r="K72" s="313">
        <v>20768.367122932206</v>
      </c>
      <c r="L72" s="140">
        <v>2223.6215828738245</v>
      </c>
      <c r="M72" s="424"/>
      <c r="N72" s="137"/>
      <c r="O72" s="137"/>
    </row>
    <row r="73" spans="1:15">
      <c r="A73" s="293"/>
      <c r="B73" s="613"/>
      <c r="C73" s="138" t="s">
        <v>208</v>
      </c>
      <c r="D73" s="139">
        <v>161500</v>
      </c>
      <c r="E73" s="139">
        <v>13600</v>
      </c>
      <c r="F73" s="139">
        <v>19200</v>
      </c>
      <c r="G73" s="139">
        <v>96800</v>
      </c>
      <c r="H73" s="139">
        <v>1200</v>
      </c>
      <c r="I73" s="139">
        <v>3500</v>
      </c>
      <c r="J73" s="426" t="s">
        <v>18</v>
      </c>
      <c r="K73" s="313">
        <v>24800</v>
      </c>
      <c r="L73" s="140">
        <v>2300</v>
      </c>
      <c r="M73" s="424"/>
      <c r="N73" s="137"/>
      <c r="O73" s="137"/>
    </row>
    <row r="74" spans="1:15">
      <c r="A74" s="293"/>
      <c r="B74" s="613"/>
      <c r="C74" s="138" t="s">
        <v>258</v>
      </c>
      <c r="D74" s="139">
        <v>166200</v>
      </c>
      <c r="E74" s="139">
        <v>14600</v>
      </c>
      <c r="F74" s="139">
        <v>21500</v>
      </c>
      <c r="G74" s="139">
        <v>100500</v>
      </c>
      <c r="H74" s="139">
        <v>1200</v>
      </c>
      <c r="I74" s="139">
        <v>2400</v>
      </c>
      <c r="J74" s="426" t="s">
        <v>18</v>
      </c>
      <c r="K74" s="139">
        <v>23700</v>
      </c>
      <c r="L74" s="140">
        <v>2300</v>
      </c>
    </row>
    <row r="75" spans="1:15">
      <c r="A75" s="293"/>
      <c r="B75" s="613"/>
      <c r="C75" s="138" t="s">
        <v>275</v>
      </c>
      <c r="D75" s="139">
        <v>170600</v>
      </c>
      <c r="E75" s="139">
        <v>15600</v>
      </c>
      <c r="F75" s="139">
        <v>22700</v>
      </c>
      <c r="G75" s="139">
        <v>104300</v>
      </c>
      <c r="H75" s="139">
        <v>1300</v>
      </c>
      <c r="I75" s="139">
        <v>2600</v>
      </c>
      <c r="J75" s="426" t="s">
        <v>18</v>
      </c>
      <c r="K75" s="139">
        <v>22100</v>
      </c>
      <c r="L75" s="140">
        <v>2100</v>
      </c>
    </row>
    <row r="76" spans="1:15">
      <c r="A76" s="293"/>
      <c r="B76" s="613"/>
      <c r="C76" s="144" t="s">
        <v>291</v>
      </c>
      <c r="D76" s="139">
        <v>173900</v>
      </c>
      <c r="E76" s="139">
        <v>16300</v>
      </c>
      <c r="F76" s="139">
        <v>25000</v>
      </c>
      <c r="G76" s="139">
        <v>104800</v>
      </c>
      <c r="H76" s="139">
        <v>1200</v>
      </c>
      <c r="I76" s="139">
        <v>2600</v>
      </c>
      <c r="J76" s="427" t="s">
        <v>18</v>
      </c>
      <c r="K76" s="139">
        <v>21900</v>
      </c>
      <c r="L76" s="140">
        <v>2000</v>
      </c>
    </row>
    <row r="77" spans="1:15" ht="13" thickBot="1">
      <c r="A77" s="293"/>
      <c r="B77" s="614"/>
      <c r="C77" s="147" t="s">
        <v>305</v>
      </c>
      <c r="D77" s="139">
        <v>181400</v>
      </c>
      <c r="E77" s="139">
        <v>17300</v>
      </c>
      <c r="F77" s="139">
        <v>26300</v>
      </c>
      <c r="G77" s="139">
        <v>109400</v>
      </c>
      <c r="H77" s="139">
        <v>1200</v>
      </c>
      <c r="I77" s="139">
        <v>2700</v>
      </c>
      <c r="J77" s="427" t="s">
        <v>18</v>
      </c>
      <c r="K77" s="139">
        <v>22600</v>
      </c>
      <c r="L77" s="140">
        <v>1700</v>
      </c>
      <c r="N77" s="137"/>
      <c r="O77" s="137"/>
    </row>
    <row r="78" spans="1:15">
      <c r="A78" s="293"/>
      <c r="B78" s="612" t="s">
        <v>123</v>
      </c>
      <c r="C78" s="297" t="s">
        <v>8</v>
      </c>
      <c r="D78" s="135">
        <v>183666.99456768529</v>
      </c>
      <c r="E78" s="135">
        <v>13182.719840562404</v>
      </c>
      <c r="F78" s="135">
        <v>10700.668578348104</v>
      </c>
      <c r="G78" s="135">
        <v>77761.363040078038</v>
      </c>
      <c r="H78" s="135">
        <v>1903.9915403891757</v>
      </c>
      <c r="I78" s="135">
        <v>5078.3752501723884</v>
      </c>
      <c r="J78" s="135">
        <v>1480.0280697623573</v>
      </c>
      <c r="K78" s="135">
        <v>70761.252981045764</v>
      </c>
      <c r="L78" s="136">
        <v>2798.5952841453773</v>
      </c>
      <c r="N78" s="137"/>
      <c r="O78" s="137"/>
    </row>
    <row r="79" spans="1:15">
      <c r="A79" s="293"/>
      <c r="B79" s="613"/>
      <c r="C79" s="138" t="s">
        <v>5</v>
      </c>
      <c r="D79" s="313">
        <v>190908.04759893211</v>
      </c>
      <c r="E79" s="313">
        <v>13354.772160454193</v>
      </c>
      <c r="F79" s="313">
        <v>12158.423405765268</v>
      </c>
      <c r="G79" s="313">
        <v>84872.700432563972</v>
      </c>
      <c r="H79" s="313">
        <v>1836.7760805650369</v>
      </c>
      <c r="I79" s="313">
        <v>5171.0447264370932</v>
      </c>
      <c r="J79" s="313">
        <v>1238.5996755770336</v>
      </c>
      <c r="K79" s="313">
        <v>69219.440049339348</v>
      </c>
      <c r="L79" s="314">
        <v>3056.2910006420875</v>
      </c>
      <c r="N79" s="137"/>
      <c r="O79" s="137"/>
    </row>
    <row r="80" spans="1:15">
      <c r="A80" s="293"/>
      <c r="B80" s="613"/>
      <c r="C80" s="138" t="s">
        <v>6</v>
      </c>
      <c r="D80" s="313">
        <v>178642.64252911817</v>
      </c>
      <c r="E80" s="313">
        <v>12818.380599001664</v>
      </c>
      <c r="F80" s="313">
        <v>12333.883427620631</v>
      </c>
      <c r="G80" s="313">
        <v>86599.494193011662</v>
      </c>
      <c r="H80" s="313">
        <v>1378.9293510815307</v>
      </c>
      <c r="I80" s="313">
        <v>5290.6663061564059</v>
      </c>
      <c r="J80" s="426" t="s">
        <v>18</v>
      </c>
      <c r="K80" s="313">
        <v>56945.879367720467</v>
      </c>
      <c r="L80" s="314">
        <v>3275.4093011647255</v>
      </c>
      <c r="O80" s="137"/>
    </row>
    <row r="81" spans="1:15">
      <c r="A81" s="293"/>
      <c r="B81" s="613"/>
      <c r="C81" s="138" t="s">
        <v>7</v>
      </c>
      <c r="D81" s="313">
        <v>181583.62546531303</v>
      </c>
      <c r="E81" s="139">
        <v>13353.369780033841</v>
      </c>
      <c r="F81" s="139">
        <v>13359.393214890017</v>
      </c>
      <c r="G81" s="139">
        <v>89088.025296108302</v>
      </c>
      <c r="H81" s="139">
        <v>1438.3165989847716</v>
      </c>
      <c r="I81" s="139">
        <v>6026.6646869712349</v>
      </c>
      <c r="J81" s="426" t="s">
        <v>18</v>
      </c>
      <c r="K81" s="313">
        <v>55786.49641285956</v>
      </c>
      <c r="L81" s="140">
        <v>2531.3594923857868</v>
      </c>
      <c r="O81" s="137"/>
    </row>
    <row r="82" spans="1:15">
      <c r="A82" s="293"/>
      <c r="B82" s="613"/>
      <c r="C82" s="138" t="s">
        <v>208</v>
      </c>
      <c r="D82" s="313">
        <v>200300</v>
      </c>
      <c r="E82" s="139">
        <v>13500</v>
      </c>
      <c r="F82" s="139">
        <v>14600</v>
      </c>
      <c r="G82" s="139">
        <v>95600</v>
      </c>
      <c r="H82" s="139">
        <v>1300</v>
      </c>
      <c r="I82" s="139">
        <v>5100</v>
      </c>
      <c r="J82" s="426" t="s">
        <v>18</v>
      </c>
      <c r="K82" s="313">
        <v>67700</v>
      </c>
      <c r="L82" s="140">
        <v>2600</v>
      </c>
      <c r="N82" s="137"/>
      <c r="O82" s="268"/>
    </row>
    <row r="83" spans="1:15">
      <c r="A83" s="293"/>
      <c r="B83" s="613"/>
      <c r="C83" s="138" t="s">
        <v>258</v>
      </c>
      <c r="D83" s="139">
        <v>200100</v>
      </c>
      <c r="E83" s="139">
        <v>17000</v>
      </c>
      <c r="F83" s="139">
        <v>16900</v>
      </c>
      <c r="G83" s="139">
        <v>97700</v>
      </c>
      <c r="H83" s="139">
        <v>1300</v>
      </c>
      <c r="I83" s="139">
        <v>3200</v>
      </c>
      <c r="J83" s="426" t="s">
        <v>18</v>
      </c>
      <c r="K83" s="139">
        <v>61700</v>
      </c>
      <c r="L83" s="140">
        <v>2300</v>
      </c>
      <c r="O83" s="268"/>
    </row>
    <row r="84" spans="1:15">
      <c r="A84" s="166"/>
      <c r="B84" s="613"/>
      <c r="C84" s="138" t="s">
        <v>275</v>
      </c>
      <c r="D84" s="139">
        <v>210600</v>
      </c>
      <c r="E84" s="139">
        <v>21200</v>
      </c>
      <c r="F84" s="139">
        <v>18000</v>
      </c>
      <c r="G84" s="139">
        <v>105200</v>
      </c>
      <c r="H84" s="139">
        <v>1600</v>
      </c>
      <c r="I84" s="139">
        <v>3600</v>
      </c>
      <c r="J84" s="426" t="s">
        <v>18</v>
      </c>
      <c r="K84" s="139">
        <v>58700</v>
      </c>
      <c r="L84" s="140">
        <v>2400</v>
      </c>
      <c r="O84" s="268"/>
    </row>
    <row r="85" spans="1:15">
      <c r="A85" s="166"/>
      <c r="B85" s="613"/>
      <c r="C85" s="144" t="s">
        <v>291</v>
      </c>
      <c r="D85" s="139">
        <v>217300</v>
      </c>
      <c r="E85" s="139">
        <v>23900</v>
      </c>
      <c r="F85" s="139">
        <v>20400</v>
      </c>
      <c r="G85" s="139">
        <v>107900</v>
      </c>
      <c r="H85" s="139">
        <v>1700</v>
      </c>
      <c r="I85" s="139">
        <v>3900</v>
      </c>
      <c r="J85" s="427" t="s">
        <v>18</v>
      </c>
      <c r="K85" s="139">
        <v>57200</v>
      </c>
      <c r="L85" s="140">
        <v>2200</v>
      </c>
      <c r="O85" s="268"/>
    </row>
    <row r="86" spans="1:15" ht="13" thickBot="1">
      <c r="A86" s="166"/>
      <c r="B86" s="614"/>
      <c r="C86" s="147" t="s">
        <v>305</v>
      </c>
      <c r="D86" s="139">
        <v>218600</v>
      </c>
      <c r="E86" s="139">
        <v>24300</v>
      </c>
      <c r="F86" s="139">
        <v>20400</v>
      </c>
      <c r="G86" s="139">
        <v>113600</v>
      </c>
      <c r="H86" s="139">
        <v>1500</v>
      </c>
      <c r="I86" s="139">
        <v>3900</v>
      </c>
      <c r="J86" s="427" t="s">
        <v>18</v>
      </c>
      <c r="K86" s="139">
        <v>53200</v>
      </c>
      <c r="L86" s="140">
        <v>1700</v>
      </c>
      <c r="O86" s="268"/>
    </row>
    <row r="87" spans="1:15" ht="13" thickBot="1">
      <c r="B87" s="612" t="s">
        <v>124</v>
      </c>
      <c r="C87" s="297" t="s">
        <v>8</v>
      </c>
      <c r="D87" s="430">
        <v>132272.71342438081</v>
      </c>
      <c r="E87" s="135">
        <v>13097.201897066572</v>
      </c>
      <c r="F87" s="135">
        <v>13288.642833304059</v>
      </c>
      <c r="G87" s="135">
        <v>82001.960078166187</v>
      </c>
      <c r="H87" s="135">
        <v>1754.7242271210259</v>
      </c>
      <c r="I87" s="135">
        <v>3339.776813630775</v>
      </c>
      <c r="J87" s="135">
        <v>1213.8993500790446</v>
      </c>
      <c r="K87" s="135">
        <v>15111.204097136835</v>
      </c>
      <c r="L87" s="136">
        <v>2465.3041410504129</v>
      </c>
      <c r="O87" s="268"/>
    </row>
    <row r="88" spans="1:15" ht="13" thickBot="1">
      <c r="B88" s="613"/>
      <c r="C88" s="431" t="s">
        <v>5</v>
      </c>
      <c r="D88" s="432">
        <v>137932.68171322771</v>
      </c>
      <c r="E88" s="433">
        <v>12620.311269167856</v>
      </c>
      <c r="F88" s="313">
        <v>15067.627574955868</v>
      </c>
      <c r="G88" s="313">
        <v>85740.317984661393</v>
      </c>
      <c r="H88" s="313">
        <v>1667.2493709619641</v>
      </c>
      <c r="I88" s="313">
        <v>3492.1089411876405</v>
      </c>
      <c r="J88" s="313">
        <v>1343.9845491858111</v>
      </c>
      <c r="K88" s="313">
        <v>15726.078686939745</v>
      </c>
      <c r="L88" s="314">
        <v>2275.0033318515516</v>
      </c>
      <c r="O88" s="268"/>
    </row>
    <row r="89" spans="1:15">
      <c r="B89" s="613"/>
      <c r="C89" s="138" t="s">
        <v>6</v>
      </c>
      <c r="D89" s="302">
        <v>136323.62316182573</v>
      </c>
      <c r="E89" s="313">
        <v>12730.175730290457</v>
      </c>
      <c r="F89" s="313">
        <v>16617.550149377592</v>
      </c>
      <c r="G89" s="313">
        <v>87601.593502074698</v>
      </c>
      <c r="H89" s="313">
        <v>1295.2199958506224</v>
      </c>
      <c r="I89" s="313">
        <v>3266.7523526970954</v>
      </c>
      <c r="J89" s="426" t="s">
        <v>18</v>
      </c>
      <c r="K89" s="313">
        <v>12603.482684647304</v>
      </c>
      <c r="L89" s="314">
        <v>2208.8487634854769</v>
      </c>
      <c r="N89" s="137"/>
    </row>
    <row r="90" spans="1:15">
      <c r="B90" s="613"/>
      <c r="C90" s="138" t="s">
        <v>7</v>
      </c>
      <c r="D90" s="139">
        <v>142515.48741171751</v>
      </c>
      <c r="E90" s="139">
        <v>13399.019000802567</v>
      </c>
      <c r="F90" s="139">
        <v>17770.853912520062</v>
      </c>
      <c r="G90" s="139">
        <v>91977.808226324254</v>
      </c>
      <c r="H90" s="139">
        <v>1272.2147231139647</v>
      </c>
      <c r="I90" s="139">
        <v>3481.4469502407701</v>
      </c>
      <c r="J90" s="426" t="s">
        <v>18</v>
      </c>
      <c r="K90" s="313">
        <v>12463.505802568219</v>
      </c>
      <c r="L90" s="140">
        <v>2150.6387961476726</v>
      </c>
      <c r="N90" s="137"/>
    </row>
    <row r="91" spans="1:15">
      <c r="B91" s="613"/>
      <c r="C91" s="138" t="s">
        <v>208</v>
      </c>
      <c r="D91" s="139">
        <v>150000</v>
      </c>
      <c r="E91" s="139">
        <v>13700</v>
      </c>
      <c r="F91" s="139">
        <v>20600</v>
      </c>
      <c r="G91" s="139">
        <v>97200</v>
      </c>
      <c r="H91" s="139">
        <v>1200</v>
      </c>
      <c r="I91" s="139">
        <v>3100</v>
      </c>
      <c r="J91" s="426" t="s">
        <v>18</v>
      </c>
      <c r="K91" s="313">
        <v>12100</v>
      </c>
      <c r="L91" s="140">
        <v>2200</v>
      </c>
      <c r="N91" s="137"/>
    </row>
    <row r="92" spans="1:15">
      <c r="B92" s="613"/>
      <c r="C92" s="138" t="s">
        <v>258</v>
      </c>
      <c r="D92" s="139">
        <v>156700</v>
      </c>
      <c r="E92" s="139">
        <v>14000</v>
      </c>
      <c r="F92" s="139">
        <v>22700</v>
      </c>
      <c r="G92" s="139">
        <v>101300</v>
      </c>
      <c r="H92" s="139">
        <v>1100</v>
      </c>
      <c r="I92" s="139">
        <v>2200</v>
      </c>
      <c r="J92" s="426" t="s">
        <v>18</v>
      </c>
      <c r="K92" s="139">
        <v>13200</v>
      </c>
      <c r="L92" s="140">
        <v>2300</v>
      </c>
      <c r="N92" s="137"/>
    </row>
    <row r="93" spans="1:15">
      <c r="B93" s="613"/>
      <c r="C93" s="138" t="s">
        <v>275</v>
      </c>
      <c r="D93" s="139">
        <v>159800</v>
      </c>
      <c r="E93" s="139">
        <v>14100</v>
      </c>
      <c r="F93" s="139">
        <v>23900</v>
      </c>
      <c r="G93" s="139">
        <v>104000</v>
      </c>
      <c r="H93" s="139">
        <v>1200</v>
      </c>
      <c r="I93" s="139">
        <v>2300</v>
      </c>
      <c r="J93" s="426" t="s">
        <v>18</v>
      </c>
      <c r="K93" s="139">
        <v>12300</v>
      </c>
      <c r="L93" s="140">
        <v>2000</v>
      </c>
      <c r="N93" s="137"/>
    </row>
    <row r="94" spans="1:15">
      <c r="B94" s="613"/>
      <c r="C94" s="144" t="s">
        <v>291</v>
      </c>
      <c r="D94" s="139">
        <v>161700</v>
      </c>
      <c r="E94" s="139">
        <v>14200</v>
      </c>
      <c r="F94" s="139">
        <v>26300</v>
      </c>
      <c r="G94" s="139">
        <v>104000</v>
      </c>
      <c r="H94" s="139">
        <v>1100</v>
      </c>
      <c r="I94" s="139">
        <v>2300</v>
      </c>
      <c r="J94" s="427" t="s">
        <v>18</v>
      </c>
      <c r="K94" s="139">
        <v>12000</v>
      </c>
      <c r="L94" s="140">
        <v>2000</v>
      </c>
      <c r="N94" s="137"/>
    </row>
    <row r="95" spans="1:15" ht="13" thickBot="1">
      <c r="B95" s="614"/>
      <c r="C95" s="147" t="s">
        <v>305</v>
      </c>
      <c r="D95" s="275">
        <v>170700</v>
      </c>
      <c r="E95" s="275">
        <v>15400</v>
      </c>
      <c r="F95" s="275">
        <v>28100</v>
      </c>
      <c r="G95" s="275">
        <v>108200</v>
      </c>
      <c r="H95" s="275">
        <v>1100</v>
      </c>
      <c r="I95" s="275">
        <v>2400</v>
      </c>
      <c r="J95" s="428" t="s">
        <v>18</v>
      </c>
      <c r="K95" s="275">
        <v>13800</v>
      </c>
      <c r="L95" s="276">
        <v>1800</v>
      </c>
    </row>
    <row r="96" spans="1:15">
      <c r="O96" s="268"/>
    </row>
    <row r="97" spans="1:16" ht="13" thickBot="1">
      <c r="N97" s="137"/>
      <c r="O97" s="268"/>
    </row>
    <row r="98" spans="1:16" ht="16" thickBot="1">
      <c r="B98" s="615" t="s">
        <v>57</v>
      </c>
      <c r="C98" s="616"/>
      <c r="D98" s="616"/>
      <c r="E98" s="616"/>
      <c r="F98" s="616"/>
      <c r="G98" s="616"/>
      <c r="H98" s="616"/>
      <c r="I98" s="616"/>
      <c r="J98" s="616"/>
      <c r="K98" s="616"/>
      <c r="L98" s="617"/>
      <c r="O98" s="268"/>
    </row>
    <row r="99" spans="1:16" ht="37" thickBot="1">
      <c r="B99" s="406" t="s">
        <v>9</v>
      </c>
      <c r="C99" s="407" t="s">
        <v>117</v>
      </c>
      <c r="D99" s="408" t="s">
        <v>118</v>
      </c>
      <c r="E99" s="408" t="s">
        <v>21</v>
      </c>
      <c r="F99" s="408" t="s">
        <v>11</v>
      </c>
      <c r="G99" s="408" t="s">
        <v>12</v>
      </c>
      <c r="H99" s="408" t="s">
        <v>19</v>
      </c>
      <c r="I99" s="408" t="s">
        <v>165</v>
      </c>
      <c r="J99" s="408" t="s">
        <v>166</v>
      </c>
      <c r="K99" s="408" t="s">
        <v>167</v>
      </c>
      <c r="L99" s="409" t="s">
        <v>20</v>
      </c>
      <c r="O99" s="268"/>
    </row>
    <row r="100" spans="1:16">
      <c r="A100" s="166"/>
      <c r="B100" s="612" t="s">
        <v>24</v>
      </c>
      <c r="C100" s="297" t="s">
        <v>8</v>
      </c>
      <c r="D100" s="135">
        <v>147350.14619142632</v>
      </c>
      <c r="E100" s="135">
        <v>12320.078099694885</v>
      </c>
      <c r="F100" s="135">
        <v>11879.826128971645</v>
      </c>
      <c r="G100" s="135">
        <v>76935.97212802319</v>
      </c>
      <c r="H100" s="135">
        <v>1981.6613890355309</v>
      </c>
      <c r="I100" s="135">
        <v>4510.4119147108559</v>
      </c>
      <c r="J100" s="135">
        <v>1322.3531777632625</v>
      </c>
      <c r="K100" s="135">
        <v>35722.084600173577</v>
      </c>
      <c r="L100" s="136">
        <v>2677.7587396318931</v>
      </c>
      <c r="N100" s="246"/>
      <c r="O100" s="268"/>
    </row>
    <row r="101" spans="1:16">
      <c r="A101" s="166"/>
      <c r="B101" s="613"/>
      <c r="C101" s="138" t="s">
        <v>5</v>
      </c>
      <c r="D101" s="313">
        <v>156187.32492929511</v>
      </c>
      <c r="E101" s="313">
        <v>12974.146556044821</v>
      </c>
      <c r="F101" s="313">
        <v>13181.608894497549</v>
      </c>
      <c r="G101" s="313">
        <v>83414.625469874343</v>
      </c>
      <c r="H101" s="313">
        <v>2051.3838023126768</v>
      </c>
      <c r="I101" s="313">
        <v>4357.6326253893249</v>
      </c>
      <c r="J101" s="313">
        <v>1348.2426028353561</v>
      </c>
      <c r="K101" s="313">
        <v>36411.859122722228</v>
      </c>
      <c r="L101" s="314">
        <v>2447.8258421938212</v>
      </c>
      <c r="N101" s="137"/>
      <c r="O101" s="268"/>
      <c r="P101" s="137"/>
    </row>
    <row r="102" spans="1:16">
      <c r="A102" s="166"/>
      <c r="B102" s="613"/>
      <c r="C102" s="138" t="s">
        <v>6</v>
      </c>
      <c r="D102" s="313">
        <v>154537.90180357141</v>
      </c>
      <c r="E102" s="313">
        <v>12646.457017857143</v>
      </c>
      <c r="F102" s="313">
        <v>14026.697294642858</v>
      </c>
      <c r="G102" s="313">
        <v>88481.263718750008</v>
      </c>
      <c r="H102" s="313">
        <v>1370.8071607142858</v>
      </c>
      <c r="I102" s="313">
        <v>4171.5349642857136</v>
      </c>
      <c r="J102" s="426" t="s">
        <v>18</v>
      </c>
      <c r="K102" s="313">
        <v>31366.217732142857</v>
      </c>
      <c r="L102" s="314">
        <v>2474.9239241071427</v>
      </c>
      <c r="M102" s="424"/>
      <c r="N102" s="137"/>
      <c r="O102" s="425"/>
      <c r="P102" s="64"/>
    </row>
    <row r="103" spans="1:16">
      <c r="A103" s="166"/>
      <c r="B103" s="613"/>
      <c r="C103" s="138" t="s">
        <v>7</v>
      </c>
      <c r="D103" s="139">
        <v>164708.20044662798</v>
      </c>
      <c r="E103" s="139">
        <v>13259.082688700313</v>
      </c>
      <c r="F103" s="139">
        <v>17007.336851272892</v>
      </c>
      <c r="G103" s="139">
        <v>95628.918950424311</v>
      </c>
      <c r="H103" s="139">
        <v>1393.1308932559175</v>
      </c>
      <c r="I103" s="139">
        <v>4438.4901652523449</v>
      </c>
      <c r="J103" s="426" t="s">
        <v>18</v>
      </c>
      <c r="K103" s="313">
        <v>30515.558235819564</v>
      </c>
      <c r="L103" s="140">
        <v>2465.6826529700761</v>
      </c>
      <c r="M103" s="424"/>
      <c r="N103" s="137"/>
      <c r="O103" s="425"/>
      <c r="P103" s="137"/>
    </row>
    <row r="104" spans="1:16">
      <c r="A104" s="166"/>
      <c r="B104" s="613"/>
      <c r="C104" s="138" t="s">
        <v>208</v>
      </c>
      <c r="D104" s="139">
        <v>172500</v>
      </c>
      <c r="E104" s="139">
        <v>13500</v>
      </c>
      <c r="F104" s="139">
        <v>19200</v>
      </c>
      <c r="G104" s="139">
        <v>100300</v>
      </c>
      <c r="H104" s="139">
        <v>1300</v>
      </c>
      <c r="I104" s="139">
        <v>3900</v>
      </c>
      <c r="J104" s="426" t="s">
        <v>18</v>
      </c>
      <c r="K104" s="313">
        <v>31400</v>
      </c>
      <c r="L104" s="140">
        <v>2800</v>
      </c>
      <c r="M104" s="424"/>
      <c r="N104" s="137"/>
      <c r="O104" s="425"/>
      <c r="P104" s="137"/>
    </row>
    <row r="105" spans="1:16">
      <c r="A105" s="166"/>
      <c r="B105" s="613"/>
      <c r="C105" s="138" t="s">
        <v>258</v>
      </c>
      <c r="D105" s="139">
        <v>178400</v>
      </c>
      <c r="E105" s="139">
        <v>13700</v>
      </c>
      <c r="F105" s="139">
        <v>21000</v>
      </c>
      <c r="G105" s="139">
        <v>105600</v>
      </c>
      <c r="H105" s="139">
        <v>1200</v>
      </c>
      <c r="I105" s="139">
        <v>2500</v>
      </c>
      <c r="J105" s="426" t="s">
        <v>18</v>
      </c>
      <c r="K105" s="139">
        <v>31700</v>
      </c>
      <c r="L105" s="140">
        <v>2700</v>
      </c>
    </row>
    <row r="106" spans="1:16">
      <c r="A106" s="166"/>
      <c r="B106" s="613"/>
      <c r="C106" s="138" t="s">
        <v>275</v>
      </c>
      <c r="D106" s="139">
        <v>183800</v>
      </c>
      <c r="E106" s="139">
        <v>14000</v>
      </c>
      <c r="F106" s="139">
        <v>21500</v>
      </c>
      <c r="G106" s="139">
        <v>107600</v>
      </c>
      <c r="H106" s="139">
        <v>1200</v>
      </c>
      <c r="I106" s="139">
        <v>2400</v>
      </c>
      <c r="J106" s="426" t="s">
        <v>18</v>
      </c>
      <c r="K106" s="139">
        <v>34500</v>
      </c>
      <c r="L106" s="140">
        <v>2500</v>
      </c>
    </row>
    <row r="107" spans="1:16">
      <c r="A107" s="166"/>
      <c r="B107" s="613"/>
      <c r="C107" s="144" t="s">
        <v>291</v>
      </c>
      <c r="D107" s="139">
        <v>189200</v>
      </c>
      <c r="E107" s="139">
        <v>14400</v>
      </c>
      <c r="F107" s="139">
        <v>23200</v>
      </c>
      <c r="G107" s="139">
        <v>112600</v>
      </c>
      <c r="H107" s="139">
        <v>1200</v>
      </c>
      <c r="I107" s="139">
        <v>2400</v>
      </c>
      <c r="J107" s="427" t="s">
        <v>18</v>
      </c>
      <c r="K107" s="139">
        <v>32900</v>
      </c>
      <c r="L107" s="140">
        <v>2400</v>
      </c>
    </row>
    <row r="108" spans="1:16" ht="13" thickBot="1">
      <c r="A108" s="166"/>
      <c r="B108" s="614"/>
      <c r="C108" s="147" t="s">
        <v>305</v>
      </c>
      <c r="D108" s="139">
        <v>199400</v>
      </c>
      <c r="E108" s="139">
        <v>15000</v>
      </c>
      <c r="F108" s="139">
        <v>25300</v>
      </c>
      <c r="G108" s="139">
        <v>116800</v>
      </c>
      <c r="H108" s="139">
        <v>1200</v>
      </c>
      <c r="I108" s="139">
        <v>2600</v>
      </c>
      <c r="J108" s="427" t="s">
        <v>18</v>
      </c>
      <c r="K108" s="139">
        <v>36300</v>
      </c>
      <c r="L108" s="140">
        <v>2300</v>
      </c>
      <c r="N108" s="137"/>
      <c r="O108" s="268"/>
      <c r="P108" s="137"/>
    </row>
    <row r="109" spans="1:16">
      <c r="A109" s="166"/>
      <c r="B109" s="612" t="s">
        <v>123</v>
      </c>
      <c r="C109" s="297" t="s">
        <v>8</v>
      </c>
      <c r="D109" s="135">
        <v>199945.53554692728</v>
      </c>
      <c r="E109" s="135">
        <v>12147.385577051815</v>
      </c>
      <c r="F109" s="135">
        <v>13538.717080599814</v>
      </c>
      <c r="G109" s="135">
        <v>75258.332323604234</v>
      </c>
      <c r="H109" s="135">
        <v>1941.9545956620698</v>
      </c>
      <c r="I109" s="135">
        <v>4335.689299102959</v>
      </c>
      <c r="J109" s="135">
        <v>1704.7477071897176</v>
      </c>
      <c r="K109" s="135">
        <v>87469.00555629938</v>
      </c>
      <c r="L109" s="136">
        <v>3549.7033906814836</v>
      </c>
      <c r="N109" s="137"/>
      <c r="O109" s="268"/>
      <c r="P109" s="137"/>
    </row>
    <row r="110" spans="1:16">
      <c r="A110" s="166"/>
      <c r="B110" s="613"/>
      <c r="C110" s="138" t="s">
        <v>5</v>
      </c>
      <c r="D110" s="313">
        <v>219668.9640764331</v>
      </c>
      <c r="E110" s="313">
        <v>12871.540535031845</v>
      </c>
      <c r="F110" s="313">
        <v>15293.301044585987</v>
      </c>
      <c r="G110" s="313">
        <v>84421.781656050953</v>
      </c>
      <c r="H110" s="313">
        <v>2338.0193121019106</v>
      </c>
      <c r="I110" s="313">
        <v>4661.559337579617</v>
      </c>
      <c r="J110" s="313">
        <v>1678.0363821656049</v>
      </c>
      <c r="K110" s="313">
        <v>95239.394004246278</v>
      </c>
      <c r="L110" s="314">
        <v>3165.3318216560506</v>
      </c>
      <c r="N110" s="137"/>
      <c r="O110" s="268"/>
      <c r="P110" s="137"/>
    </row>
    <row r="111" spans="1:16">
      <c r="A111" s="166"/>
      <c r="B111" s="613"/>
      <c r="C111" s="138" t="s">
        <v>6</v>
      </c>
      <c r="D111" s="313">
        <v>214030.64877076409</v>
      </c>
      <c r="E111" s="313">
        <v>13077.37310631229</v>
      </c>
      <c r="F111" s="313">
        <v>16140.369269102992</v>
      </c>
      <c r="G111" s="313">
        <v>94704.66367109635</v>
      </c>
      <c r="H111" s="313">
        <v>1573.8931063122925</v>
      </c>
      <c r="I111" s="313">
        <v>4478.3444518272427</v>
      </c>
      <c r="J111" s="426" t="s">
        <v>18</v>
      </c>
      <c r="K111" s="313">
        <v>80700.235365448505</v>
      </c>
      <c r="L111" s="314">
        <v>3355.7698006644519</v>
      </c>
      <c r="O111" s="268"/>
      <c r="P111" s="137"/>
    </row>
    <row r="112" spans="1:16">
      <c r="A112" s="166"/>
      <c r="B112" s="613"/>
      <c r="C112" s="138" t="s">
        <v>7</v>
      </c>
      <c r="D112" s="313">
        <v>228492.26597643099</v>
      </c>
      <c r="E112" s="139">
        <v>13844.592121212121</v>
      </c>
      <c r="F112" s="139">
        <v>19481.367239057239</v>
      </c>
      <c r="G112" s="139">
        <v>105699.74877104377</v>
      </c>
      <c r="H112" s="139">
        <v>1652.4792592592592</v>
      </c>
      <c r="I112" s="139">
        <v>5269.0469696969703</v>
      </c>
      <c r="J112" s="426" t="s">
        <v>18</v>
      </c>
      <c r="K112" s="313">
        <v>79328.560555555552</v>
      </c>
      <c r="L112" s="140">
        <v>3216.4710269360276</v>
      </c>
      <c r="O112" s="268"/>
      <c r="P112" s="137"/>
    </row>
    <row r="113" spans="1:15">
      <c r="A113" s="166"/>
      <c r="B113" s="613"/>
      <c r="C113" s="138" t="s">
        <v>208</v>
      </c>
      <c r="D113" s="313">
        <v>253200</v>
      </c>
      <c r="E113" s="139">
        <v>14900</v>
      </c>
      <c r="F113" s="139">
        <v>21700</v>
      </c>
      <c r="G113" s="139">
        <v>115700</v>
      </c>
      <c r="H113" s="139">
        <v>1500</v>
      </c>
      <c r="I113" s="139">
        <v>4500</v>
      </c>
      <c r="J113" s="426" t="s">
        <v>18</v>
      </c>
      <c r="K113" s="313">
        <v>90600</v>
      </c>
      <c r="L113" s="140">
        <v>4200</v>
      </c>
      <c r="N113" s="137"/>
      <c r="O113" s="268"/>
    </row>
    <row r="114" spans="1:15">
      <c r="A114" s="166"/>
      <c r="B114" s="613"/>
      <c r="C114" s="138" t="s">
        <v>258</v>
      </c>
      <c r="D114" s="139">
        <v>256200</v>
      </c>
      <c r="E114" s="139">
        <v>15200</v>
      </c>
      <c r="F114" s="139">
        <v>24600</v>
      </c>
      <c r="G114" s="139">
        <v>120700</v>
      </c>
      <c r="H114" s="139">
        <v>1400</v>
      </c>
      <c r="I114" s="139">
        <v>2700</v>
      </c>
      <c r="J114" s="426" t="s">
        <v>18</v>
      </c>
      <c r="K114" s="139">
        <v>87800</v>
      </c>
      <c r="L114" s="140">
        <v>3900</v>
      </c>
      <c r="O114" s="268"/>
    </row>
    <row r="115" spans="1:15">
      <c r="A115" s="166"/>
      <c r="B115" s="613"/>
      <c r="C115" s="138" t="s">
        <v>275</v>
      </c>
      <c r="D115" s="139">
        <v>261700</v>
      </c>
      <c r="E115" s="139">
        <v>15600</v>
      </c>
      <c r="F115" s="139">
        <v>23100</v>
      </c>
      <c r="G115" s="139">
        <v>121000</v>
      </c>
      <c r="H115" s="139">
        <v>1400</v>
      </c>
      <c r="I115" s="139">
        <v>2800</v>
      </c>
      <c r="J115" s="426" t="s">
        <v>18</v>
      </c>
      <c r="K115" s="139">
        <v>94300</v>
      </c>
      <c r="L115" s="140">
        <v>3500</v>
      </c>
      <c r="O115" s="268"/>
    </row>
    <row r="116" spans="1:15">
      <c r="A116" s="166"/>
      <c r="B116" s="613"/>
      <c r="C116" s="144" t="s">
        <v>291</v>
      </c>
      <c r="D116" s="139">
        <v>277200</v>
      </c>
      <c r="E116" s="139">
        <v>17100</v>
      </c>
      <c r="F116" s="139">
        <v>25400</v>
      </c>
      <c r="G116" s="139">
        <v>132800</v>
      </c>
      <c r="H116" s="139">
        <v>1600</v>
      </c>
      <c r="I116" s="139">
        <v>2800</v>
      </c>
      <c r="J116" s="427" t="s">
        <v>18</v>
      </c>
      <c r="K116" s="139">
        <v>94100</v>
      </c>
      <c r="L116" s="140">
        <v>3400</v>
      </c>
      <c r="O116" s="268"/>
    </row>
    <row r="117" spans="1:15" ht="13" thickBot="1">
      <c r="A117" s="166"/>
      <c r="B117" s="614"/>
      <c r="C117" s="147" t="s">
        <v>305</v>
      </c>
      <c r="D117" s="139">
        <v>272800</v>
      </c>
      <c r="E117" s="139">
        <v>16400</v>
      </c>
      <c r="F117" s="139">
        <v>27300</v>
      </c>
      <c r="G117" s="139">
        <v>127500</v>
      </c>
      <c r="H117" s="139">
        <v>1300</v>
      </c>
      <c r="I117" s="139">
        <v>2700</v>
      </c>
      <c r="J117" s="427" t="s">
        <v>18</v>
      </c>
      <c r="K117" s="139">
        <v>94500</v>
      </c>
      <c r="L117" s="140">
        <v>3000</v>
      </c>
      <c r="O117" s="268"/>
    </row>
    <row r="118" spans="1:15">
      <c r="A118" s="166"/>
      <c r="B118" s="612" t="s">
        <v>124</v>
      </c>
      <c r="C118" s="297" t="s">
        <v>8</v>
      </c>
      <c r="D118" s="135">
        <v>128160.5528301887</v>
      </c>
      <c r="E118" s="135">
        <v>12383.085510166698</v>
      </c>
      <c r="F118" s="135">
        <v>11274.5745435672</v>
      </c>
      <c r="G118" s="135">
        <v>77548.064291384275</v>
      </c>
      <c r="H118" s="135">
        <v>1996.1485375831962</v>
      </c>
      <c r="I118" s="135">
        <v>4574.1600109910241</v>
      </c>
      <c r="J118" s="135">
        <v>1182.8353300360263</v>
      </c>
      <c r="K118" s="135">
        <v>16842.057605177997</v>
      </c>
      <c r="L118" s="136">
        <v>2359.6269890700378</v>
      </c>
      <c r="O118" s="268"/>
    </row>
    <row r="119" spans="1:15">
      <c r="A119" s="166"/>
      <c r="B119" s="613"/>
      <c r="C119" s="138" t="s">
        <v>5</v>
      </c>
      <c r="D119" s="313">
        <v>133479.35838968583</v>
      </c>
      <c r="E119" s="313">
        <v>13010.849674036539</v>
      </c>
      <c r="F119" s="313">
        <v>12426.237178669291</v>
      </c>
      <c r="G119" s="313">
        <v>83054.356433297478</v>
      </c>
      <c r="H119" s="313">
        <v>1948.8516425763571</v>
      </c>
      <c r="I119" s="313">
        <v>4248.9152434245298</v>
      </c>
      <c r="J119" s="313">
        <v>1230.2723329019559</v>
      </c>
      <c r="K119" s="313">
        <v>15368.708510289267</v>
      </c>
      <c r="L119" s="314">
        <v>2191.1673501874366</v>
      </c>
      <c r="O119" s="268"/>
    </row>
    <row r="120" spans="1:15">
      <c r="A120" s="166"/>
      <c r="B120" s="613"/>
      <c r="C120" s="138" t="s">
        <v>6</v>
      </c>
      <c r="D120" s="313">
        <v>132673.04608058606</v>
      </c>
      <c r="E120" s="313">
        <v>12488.086147741147</v>
      </c>
      <c r="F120" s="313">
        <v>13249.877680097678</v>
      </c>
      <c r="G120" s="313">
        <v>86194.031257631257</v>
      </c>
      <c r="H120" s="313">
        <v>1296.1687362637363</v>
      </c>
      <c r="I120" s="313">
        <v>4058.7759218559218</v>
      </c>
      <c r="J120" s="426" t="s">
        <v>18</v>
      </c>
      <c r="K120" s="313">
        <v>13234.912106227106</v>
      </c>
      <c r="L120" s="314">
        <v>2151.194242979243</v>
      </c>
      <c r="N120" s="137"/>
    </row>
    <row r="121" spans="1:15">
      <c r="A121" s="166"/>
      <c r="B121" s="613"/>
      <c r="C121" s="138" t="s">
        <v>7</v>
      </c>
      <c r="D121" s="139">
        <v>141676.14274164135</v>
      </c>
      <c r="E121" s="139">
        <v>13047.658613981765</v>
      </c>
      <c r="F121" s="139">
        <v>16113.978765957447</v>
      </c>
      <c r="G121" s="139">
        <v>91992.400462006073</v>
      </c>
      <c r="H121" s="139">
        <v>1299.4816960486321</v>
      </c>
      <c r="I121" s="139">
        <v>4138.5808996960486</v>
      </c>
      <c r="J121" s="426" t="s">
        <v>18</v>
      </c>
      <c r="K121" s="313">
        <v>12889.464996960487</v>
      </c>
      <c r="L121" s="140">
        <v>2194.5773069908814</v>
      </c>
      <c r="N121" s="137"/>
    </row>
    <row r="122" spans="1:15">
      <c r="A122" s="166"/>
      <c r="B122" s="613"/>
      <c r="C122" s="138" t="s">
        <v>208</v>
      </c>
      <c r="D122" s="139">
        <v>148600</v>
      </c>
      <c r="E122" s="139">
        <v>13100</v>
      </c>
      <c r="F122" s="139">
        <v>18500</v>
      </c>
      <c r="G122" s="139">
        <v>95700</v>
      </c>
      <c r="H122" s="139">
        <v>1300</v>
      </c>
      <c r="I122" s="139">
        <v>3800</v>
      </c>
      <c r="J122" s="426" t="s">
        <v>18</v>
      </c>
      <c r="K122" s="313">
        <v>13900</v>
      </c>
      <c r="L122" s="140">
        <v>2300</v>
      </c>
      <c r="N122" s="137"/>
    </row>
    <row r="123" spans="1:15">
      <c r="B123" s="613"/>
      <c r="C123" s="138" t="s">
        <v>258</v>
      </c>
      <c r="D123" s="139">
        <v>154900</v>
      </c>
      <c r="E123" s="139">
        <v>13200</v>
      </c>
      <c r="F123" s="139">
        <v>19900</v>
      </c>
      <c r="G123" s="139">
        <v>101000</v>
      </c>
      <c r="H123" s="139">
        <v>1100</v>
      </c>
      <c r="I123" s="139">
        <v>2400</v>
      </c>
      <c r="J123" s="426" t="s">
        <v>18</v>
      </c>
      <c r="K123" s="139">
        <v>14800</v>
      </c>
      <c r="L123" s="140">
        <v>2400</v>
      </c>
      <c r="N123" s="137"/>
    </row>
    <row r="124" spans="1:15">
      <c r="B124" s="613"/>
      <c r="C124" s="138" t="s">
        <v>275</v>
      </c>
      <c r="D124" s="139">
        <v>160900</v>
      </c>
      <c r="E124" s="139">
        <v>13500</v>
      </c>
      <c r="F124" s="139">
        <v>21000</v>
      </c>
      <c r="G124" s="139">
        <v>103700</v>
      </c>
      <c r="H124" s="139">
        <v>1100</v>
      </c>
      <c r="I124" s="139">
        <v>2300</v>
      </c>
      <c r="J124" s="426" t="s">
        <v>18</v>
      </c>
      <c r="K124" s="139">
        <v>17000</v>
      </c>
      <c r="L124" s="140">
        <v>2200</v>
      </c>
      <c r="N124" s="137"/>
    </row>
    <row r="125" spans="1:15">
      <c r="B125" s="613"/>
      <c r="C125" s="144" t="s">
        <v>291</v>
      </c>
      <c r="D125" s="139">
        <v>164900</v>
      </c>
      <c r="E125" s="139">
        <v>13700</v>
      </c>
      <c r="F125" s="139">
        <v>22600</v>
      </c>
      <c r="G125" s="139">
        <v>107000</v>
      </c>
      <c r="H125" s="139">
        <v>1100</v>
      </c>
      <c r="I125" s="139">
        <v>2300</v>
      </c>
      <c r="J125" s="427" t="s">
        <v>18</v>
      </c>
      <c r="K125" s="139">
        <v>16000</v>
      </c>
      <c r="L125" s="140">
        <v>2100</v>
      </c>
      <c r="N125" s="137"/>
    </row>
    <row r="126" spans="1:15" ht="13" thickBot="1">
      <c r="B126" s="614"/>
      <c r="C126" s="147" t="s">
        <v>305</v>
      </c>
      <c r="D126" s="275">
        <v>176800</v>
      </c>
      <c r="E126" s="275">
        <v>14500</v>
      </c>
      <c r="F126" s="275">
        <v>24600</v>
      </c>
      <c r="G126" s="275">
        <v>113500</v>
      </c>
      <c r="H126" s="275">
        <v>1100</v>
      </c>
      <c r="I126" s="275">
        <v>2500</v>
      </c>
      <c r="J126" s="428" t="s">
        <v>18</v>
      </c>
      <c r="K126" s="275">
        <v>18400</v>
      </c>
      <c r="L126" s="276">
        <v>2100</v>
      </c>
    </row>
    <row r="127" spans="1:15">
      <c r="B127" s="9"/>
      <c r="C127" s="265"/>
      <c r="D127" s="416"/>
      <c r="E127" s="416"/>
      <c r="F127" s="416"/>
      <c r="G127" s="416"/>
      <c r="H127" s="416"/>
      <c r="I127" s="416"/>
      <c r="J127" s="434"/>
      <c r="K127" s="435"/>
      <c r="L127" s="416"/>
      <c r="O127" s="268"/>
    </row>
    <row r="128" spans="1:15" ht="13" thickBot="1">
      <c r="N128" s="137"/>
      <c r="O128" s="268"/>
    </row>
    <row r="129" spans="1:16" ht="16" thickBot="1">
      <c r="B129" s="632" t="s">
        <v>58</v>
      </c>
      <c r="C129" s="616"/>
      <c r="D129" s="616"/>
      <c r="E129" s="616"/>
      <c r="F129" s="616"/>
      <c r="G129" s="616"/>
      <c r="H129" s="616"/>
      <c r="I129" s="616"/>
      <c r="J129" s="616"/>
      <c r="K129" s="616"/>
      <c r="L129" s="617"/>
      <c r="O129" s="268"/>
    </row>
    <row r="130" spans="1:16" ht="37" thickBot="1">
      <c r="B130" s="406" t="s">
        <v>9</v>
      </c>
      <c r="C130" s="407" t="s">
        <v>117</v>
      </c>
      <c r="D130" s="408" t="s">
        <v>118</v>
      </c>
      <c r="E130" s="408" t="s">
        <v>21</v>
      </c>
      <c r="F130" s="408" t="s">
        <v>11</v>
      </c>
      <c r="G130" s="408" t="s">
        <v>12</v>
      </c>
      <c r="H130" s="408" t="s">
        <v>19</v>
      </c>
      <c r="I130" s="408" t="s">
        <v>165</v>
      </c>
      <c r="J130" s="408" t="s">
        <v>166</v>
      </c>
      <c r="K130" s="408" t="s">
        <v>167</v>
      </c>
      <c r="L130" s="409" t="s">
        <v>20</v>
      </c>
      <c r="O130" s="268"/>
    </row>
    <row r="131" spans="1:16">
      <c r="A131" s="293"/>
      <c r="B131" s="613" t="s">
        <v>24</v>
      </c>
      <c r="C131" s="436" t="s">
        <v>8</v>
      </c>
      <c r="D131" s="437">
        <v>141143.35176886874</v>
      </c>
      <c r="E131" s="135">
        <v>12503.798231493765</v>
      </c>
      <c r="F131" s="135">
        <v>11595.302621942817</v>
      </c>
      <c r="G131" s="135">
        <v>77323.369845482302</v>
      </c>
      <c r="H131" s="135">
        <v>2215.8278914968128</v>
      </c>
      <c r="I131" s="135">
        <v>3488.3026219428189</v>
      </c>
      <c r="J131" s="135">
        <v>1410.4670806958009</v>
      </c>
      <c r="K131" s="135">
        <v>30293.666927700793</v>
      </c>
      <c r="L131" s="136">
        <v>2312.6165408627176</v>
      </c>
      <c r="N131" s="246"/>
      <c r="O131" s="268"/>
    </row>
    <row r="132" spans="1:16">
      <c r="A132" s="293"/>
      <c r="B132" s="613"/>
      <c r="C132" s="431" t="s">
        <v>5</v>
      </c>
      <c r="D132" s="438">
        <v>147442.33612776187</v>
      </c>
      <c r="E132" s="313">
        <v>12450.809743578608</v>
      </c>
      <c r="F132" s="313">
        <v>12707.988044044829</v>
      </c>
      <c r="G132" s="313">
        <v>84449.402234818859</v>
      </c>
      <c r="H132" s="313">
        <v>2127.1513878029709</v>
      </c>
      <c r="I132" s="313">
        <v>3343.4675563953324</v>
      </c>
      <c r="J132" s="313">
        <v>1388.5299097964266</v>
      </c>
      <c r="K132" s="313">
        <v>28695.443593808825</v>
      </c>
      <c r="L132" s="314">
        <v>2279.5436647554511</v>
      </c>
      <c r="N132" s="137"/>
      <c r="O132" s="268"/>
      <c r="P132" s="137"/>
    </row>
    <row r="133" spans="1:16">
      <c r="A133" s="293"/>
      <c r="B133" s="613"/>
      <c r="C133" s="431" t="s">
        <v>6</v>
      </c>
      <c r="D133" s="438">
        <v>146101.55202882885</v>
      </c>
      <c r="E133" s="313">
        <v>12487.596068468467</v>
      </c>
      <c r="F133" s="313">
        <v>14007.771311711713</v>
      </c>
      <c r="G133" s="313">
        <v>86052.092756756771</v>
      </c>
      <c r="H133" s="313">
        <v>1742.34950990991</v>
      </c>
      <c r="I133" s="313">
        <v>3198.4012504504508</v>
      </c>
      <c r="J133" s="426" t="s">
        <v>18</v>
      </c>
      <c r="K133" s="313">
        <v>26381.933066666665</v>
      </c>
      <c r="L133" s="314">
        <v>2231.4080684684686</v>
      </c>
      <c r="M133" s="424"/>
    </row>
    <row r="134" spans="1:16">
      <c r="A134" s="293"/>
      <c r="B134" s="613"/>
      <c r="C134" s="431" t="s">
        <v>7</v>
      </c>
      <c r="D134" s="439">
        <v>154061.45417191554</v>
      </c>
      <c r="E134" s="139">
        <v>12441.059292330494</v>
      </c>
      <c r="F134" s="139">
        <v>14855.836139310853</v>
      </c>
      <c r="G134" s="139">
        <v>90646.69808447572</v>
      </c>
      <c r="H134" s="139">
        <v>1779.1513931085585</v>
      </c>
      <c r="I134" s="139">
        <v>3840.4322786217122</v>
      </c>
      <c r="J134" s="426" t="s">
        <v>18</v>
      </c>
      <c r="K134" s="313">
        <v>28362.151926639501</v>
      </c>
      <c r="L134" s="140">
        <v>2136.1250648388291</v>
      </c>
      <c r="M134" s="424"/>
    </row>
    <row r="135" spans="1:16">
      <c r="A135" s="293"/>
      <c r="B135" s="613"/>
      <c r="C135" s="431" t="s">
        <v>208</v>
      </c>
      <c r="D135" s="439">
        <v>157300</v>
      </c>
      <c r="E135" s="139">
        <v>13300</v>
      </c>
      <c r="F135" s="139">
        <v>17100</v>
      </c>
      <c r="G135" s="139">
        <v>95000</v>
      </c>
      <c r="H135" s="139">
        <v>1700</v>
      </c>
      <c r="I135" s="139">
        <v>3100</v>
      </c>
      <c r="J135" s="426" t="s">
        <v>18</v>
      </c>
      <c r="K135" s="313">
        <v>24900</v>
      </c>
      <c r="L135" s="140">
        <v>2200</v>
      </c>
      <c r="M135" s="424"/>
    </row>
    <row r="136" spans="1:16">
      <c r="A136" s="293"/>
      <c r="B136" s="613"/>
      <c r="C136" s="431" t="s">
        <v>258</v>
      </c>
      <c r="D136" s="439">
        <v>163000</v>
      </c>
      <c r="E136" s="139">
        <v>13600</v>
      </c>
      <c r="F136" s="139">
        <v>18600</v>
      </c>
      <c r="G136" s="139">
        <v>99700</v>
      </c>
      <c r="H136" s="139">
        <v>1600</v>
      </c>
      <c r="I136" s="139">
        <v>2200</v>
      </c>
      <c r="J136" s="426" t="s">
        <v>18</v>
      </c>
      <c r="K136" s="139">
        <v>25200</v>
      </c>
      <c r="L136" s="140">
        <v>2100</v>
      </c>
      <c r="N136" s="137"/>
      <c r="O136" s="268"/>
      <c r="P136" s="137"/>
    </row>
    <row r="137" spans="1:16">
      <c r="A137" s="293"/>
      <c r="B137" s="613"/>
      <c r="C137" s="431" t="s">
        <v>275</v>
      </c>
      <c r="D137" s="439">
        <v>169900</v>
      </c>
      <c r="E137" s="139">
        <v>14100</v>
      </c>
      <c r="F137" s="139">
        <v>20100</v>
      </c>
      <c r="G137" s="139">
        <v>104300</v>
      </c>
      <c r="H137" s="139">
        <v>1500</v>
      </c>
      <c r="I137" s="139">
        <v>2200</v>
      </c>
      <c r="J137" s="426" t="s">
        <v>18</v>
      </c>
      <c r="K137" s="139">
        <v>25400</v>
      </c>
      <c r="L137" s="140">
        <v>2100</v>
      </c>
      <c r="N137" s="137"/>
      <c r="O137" s="268"/>
      <c r="P137" s="137"/>
    </row>
    <row r="138" spans="1:16">
      <c r="A138" s="293"/>
      <c r="B138" s="613"/>
      <c r="C138" s="440" t="s">
        <v>291</v>
      </c>
      <c r="D138" s="439">
        <v>177000</v>
      </c>
      <c r="E138" s="139">
        <v>14500</v>
      </c>
      <c r="F138" s="139">
        <v>21300</v>
      </c>
      <c r="G138" s="139">
        <v>108000</v>
      </c>
      <c r="H138" s="139">
        <v>1600</v>
      </c>
      <c r="I138" s="139">
        <v>2100</v>
      </c>
      <c r="J138" s="427" t="s">
        <v>18</v>
      </c>
      <c r="K138" s="139">
        <v>27300</v>
      </c>
      <c r="L138" s="140">
        <v>2300</v>
      </c>
      <c r="N138" s="137"/>
      <c r="O138" s="268"/>
      <c r="P138" s="137"/>
    </row>
    <row r="139" spans="1:16" ht="13" thickBot="1">
      <c r="A139" s="293"/>
      <c r="B139" s="614"/>
      <c r="C139" s="441" t="s">
        <v>305</v>
      </c>
      <c r="D139" s="439">
        <v>181800</v>
      </c>
      <c r="E139" s="139">
        <v>15100</v>
      </c>
      <c r="F139" s="139">
        <v>23800</v>
      </c>
      <c r="G139" s="139">
        <v>110400</v>
      </c>
      <c r="H139" s="139">
        <v>1800</v>
      </c>
      <c r="I139" s="139">
        <v>2200</v>
      </c>
      <c r="J139" s="427" t="s">
        <v>18</v>
      </c>
      <c r="K139" s="139">
        <v>26500</v>
      </c>
      <c r="L139" s="140">
        <v>2000</v>
      </c>
      <c r="N139" s="137"/>
      <c r="O139" s="268"/>
      <c r="P139" s="137"/>
    </row>
    <row r="140" spans="1:16">
      <c r="A140" s="293"/>
      <c r="B140" s="612" t="s">
        <v>123</v>
      </c>
      <c r="C140" s="436" t="s">
        <v>8</v>
      </c>
      <c r="D140" s="437">
        <v>217775.22716455697</v>
      </c>
      <c r="E140" s="135">
        <v>12963.657620253163</v>
      </c>
      <c r="F140" s="135">
        <v>9149.3965822784812</v>
      </c>
      <c r="G140" s="135">
        <v>81776.10113924052</v>
      </c>
      <c r="H140" s="135">
        <v>2302.5714177215191</v>
      </c>
      <c r="I140" s="135">
        <v>4158.7307341772157</v>
      </c>
      <c r="J140" s="135">
        <v>1228.9787341772151</v>
      </c>
      <c r="K140" s="135">
        <v>103675.64807594936</v>
      </c>
      <c r="L140" s="136">
        <v>2520.1428607594939</v>
      </c>
      <c r="N140" s="137"/>
      <c r="O140" s="268"/>
      <c r="P140" s="137"/>
    </row>
    <row r="141" spans="1:16">
      <c r="A141" s="293"/>
      <c r="B141" s="613"/>
      <c r="C141" s="431" t="s">
        <v>5</v>
      </c>
      <c r="D141" s="438">
        <v>218330.15072979525</v>
      </c>
      <c r="E141" s="313">
        <v>12427.406054979627</v>
      </c>
      <c r="F141" s="313">
        <v>9619.8416885863116</v>
      </c>
      <c r="G141" s="313">
        <v>82075.856078188663</v>
      </c>
      <c r="H141" s="313">
        <v>2227.8159523441127</v>
      </c>
      <c r="I141" s="313">
        <v>3193.0850224354017</v>
      </c>
      <c r="J141" s="313">
        <v>1110.2091907782765</v>
      </c>
      <c r="K141" s="313">
        <v>105555.84377739957</v>
      </c>
      <c r="L141" s="314">
        <v>2120.0930424467483</v>
      </c>
      <c r="N141" s="137"/>
      <c r="O141" s="268"/>
      <c r="P141" s="137"/>
    </row>
    <row r="142" spans="1:16">
      <c r="A142" s="293"/>
      <c r="B142" s="613"/>
      <c r="C142" s="431" t="s">
        <v>6</v>
      </c>
      <c r="D142" s="438">
        <v>200423.43267639907</v>
      </c>
      <c r="E142" s="313">
        <v>11930.012335766423</v>
      </c>
      <c r="F142" s="313">
        <v>11999.847980535278</v>
      </c>
      <c r="G142" s="313">
        <v>85122.937153284671</v>
      </c>
      <c r="H142" s="313">
        <v>2027.8821411192216</v>
      </c>
      <c r="I142" s="313">
        <v>2915.0441605839419</v>
      </c>
      <c r="J142" s="426" t="s">
        <v>18</v>
      </c>
      <c r="K142" s="313">
        <v>83847.864355231141</v>
      </c>
      <c r="L142" s="314">
        <v>2579.8445255474453</v>
      </c>
      <c r="O142" s="268"/>
      <c r="P142" s="137"/>
    </row>
    <row r="143" spans="1:16">
      <c r="A143" s="293"/>
      <c r="B143" s="613"/>
      <c r="C143" s="431" t="s">
        <v>7</v>
      </c>
      <c r="D143" s="438">
        <v>214002.4693446602</v>
      </c>
      <c r="E143" s="139">
        <v>12629.282063106795</v>
      </c>
      <c r="F143" s="139">
        <v>11495.733859223301</v>
      </c>
      <c r="G143" s="139">
        <v>91635.207815533999</v>
      </c>
      <c r="H143" s="139">
        <v>2113.5643446601944</v>
      </c>
      <c r="I143" s="139">
        <v>5461.0070388349513</v>
      </c>
      <c r="J143" s="426" t="s">
        <v>18</v>
      </c>
      <c r="K143" s="139">
        <v>88414.541577669908</v>
      </c>
      <c r="L143" s="140">
        <v>2253.1327427184465</v>
      </c>
      <c r="O143" s="268"/>
      <c r="P143" s="137"/>
    </row>
    <row r="144" spans="1:16">
      <c r="A144" s="293"/>
      <c r="B144" s="613"/>
      <c r="C144" s="431" t="s">
        <v>208</v>
      </c>
      <c r="D144" s="438">
        <v>221800</v>
      </c>
      <c r="E144" s="139">
        <v>14400</v>
      </c>
      <c r="F144" s="139">
        <v>15200</v>
      </c>
      <c r="G144" s="139">
        <v>98400</v>
      </c>
      <c r="H144" s="139">
        <v>2100</v>
      </c>
      <c r="I144" s="139">
        <v>3200</v>
      </c>
      <c r="J144" s="426" t="s">
        <v>18</v>
      </c>
      <c r="K144" s="139">
        <v>86400</v>
      </c>
      <c r="L144" s="140">
        <v>2100</v>
      </c>
      <c r="N144" s="137"/>
      <c r="O144" s="268"/>
    </row>
    <row r="145" spans="1:15">
      <c r="A145" s="293"/>
      <c r="B145" s="613"/>
      <c r="C145" s="431" t="s">
        <v>258</v>
      </c>
      <c r="D145" s="439">
        <v>228800</v>
      </c>
      <c r="E145" s="139">
        <v>14900</v>
      </c>
      <c r="F145" s="139">
        <v>16100</v>
      </c>
      <c r="G145" s="139">
        <v>102700</v>
      </c>
      <c r="H145" s="139">
        <v>2000</v>
      </c>
      <c r="I145" s="139">
        <v>2100</v>
      </c>
      <c r="J145" s="426" t="s">
        <v>18</v>
      </c>
      <c r="K145" s="139">
        <v>89100</v>
      </c>
      <c r="L145" s="140">
        <v>2000</v>
      </c>
      <c r="O145" s="268"/>
    </row>
    <row r="146" spans="1:15">
      <c r="A146" s="293"/>
      <c r="B146" s="613"/>
      <c r="C146" s="431" t="s">
        <v>275</v>
      </c>
      <c r="D146" s="439">
        <v>248000</v>
      </c>
      <c r="E146" s="139">
        <v>16800</v>
      </c>
      <c r="F146" s="139">
        <v>16500</v>
      </c>
      <c r="G146" s="139">
        <v>112600</v>
      </c>
      <c r="H146" s="139">
        <v>2000</v>
      </c>
      <c r="I146" s="139">
        <v>2200</v>
      </c>
      <c r="J146" s="426" t="s">
        <v>18</v>
      </c>
      <c r="K146" s="139">
        <v>95800</v>
      </c>
      <c r="L146" s="140">
        <v>2100</v>
      </c>
      <c r="O146" s="268"/>
    </row>
    <row r="147" spans="1:15">
      <c r="A147" s="293"/>
      <c r="B147" s="613"/>
      <c r="C147" s="440" t="s">
        <v>291</v>
      </c>
      <c r="D147" s="439">
        <v>251600</v>
      </c>
      <c r="E147" s="139">
        <v>16300</v>
      </c>
      <c r="F147" s="139">
        <v>17700</v>
      </c>
      <c r="G147" s="139">
        <v>111600</v>
      </c>
      <c r="H147" s="139">
        <v>2200</v>
      </c>
      <c r="I147" s="139">
        <v>2100</v>
      </c>
      <c r="J147" s="427" t="s">
        <v>18</v>
      </c>
      <c r="K147" s="139">
        <v>99700</v>
      </c>
      <c r="L147" s="140">
        <v>1900</v>
      </c>
      <c r="O147" s="268"/>
    </row>
    <row r="148" spans="1:15" ht="13" thickBot="1">
      <c r="A148" s="293"/>
      <c r="B148" s="614"/>
      <c r="C148" s="441" t="s">
        <v>305</v>
      </c>
      <c r="D148" s="439">
        <v>258600</v>
      </c>
      <c r="E148" s="139">
        <v>16200</v>
      </c>
      <c r="F148" s="139">
        <v>21200</v>
      </c>
      <c r="G148" s="139">
        <v>118400</v>
      </c>
      <c r="H148" s="139">
        <v>2100</v>
      </c>
      <c r="I148" s="139">
        <v>1800</v>
      </c>
      <c r="J148" s="427" t="s">
        <v>18</v>
      </c>
      <c r="K148" s="139">
        <v>96900</v>
      </c>
      <c r="L148" s="140">
        <v>2100</v>
      </c>
      <c r="O148" s="268"/>
    </row>
    <row r="149" spans="1:15">
      <c r="A149" s="293"/>
      <c r="B149" s="612" t="s">
        <v>124</v>
      </c>
      <c r="C149" s="436" t="s">
        <v>8</v>
      </c>
      <c r="D149" s="437">
        <v>128334.94694616756</v>
      </c>
      <c r="E149" s="135">
        <v>12426.936414105938</v>
      </c>
      <c r="F149" s="135">
        <v>12004.116246202278</v>
      </c>
      <c r="G149" s="135">
        <v>76579.131437082659</v>
      </c>
      <c r="H149" s="135">
        <v>2201.329405143742</v>
      </c>
      <c r="I149" s="135">
        <v>3376.2459272361057</v>
      </c>
      <c r="J149" s="135">
        <v>1440.8014056853667</v>
      </c>
      <c r="K149" s="135">
        <v>18028.45592528964</v>
      </c>
      <c r="L149" s="136">
        <v>2277.930176958946</v>
      </c>
      <c r="O149" s="268"/>
    </row>
    <row r="150" spans="1:15">
      <c r="B150" s="613"/>
      <c r="C150" s="431" t="s">
        <v>5</v>
      </c>
      <c r="D150" s="438">
        <v>135867.38992193222</v>
      </c>
      <c r="E150" s="313">
        <v>12454.631224577448</v>
      </c>
      <c r="F150" s="313">
        <v>13212.237302409405</v>
      </c>
      <c r="G150" s="313">
        <v>84836.967703359347</v>
      </c>
      <c r="H150" s="313">
        <v>2110.7143326343448</v>
      </c>
      <c r="I150" s="313">
        <v>3368.022830819501</v>
      </c>
      <c r="J150" s="313">
        <v>1433.9756238262464</v>
      </c>
      <c r="K150" s="313">
        <v>16145.261274348803</v>
      </c>
      <c r="L150" s="314">
        <v>2305.5796257463599</v>
      </c>
      <c r="O150" s="268"/>
    </row>
    <row r="151" spans="1:15">
      <c r="B151" s="613"/>
      <c r="C151" s="431" t="s">
        <v>6</v>
      </c>
      <c r="D151" s="438">
        <v>136657.26567258884</v>
      </c>
      <c r="E151" s="313">
        <v>12584.536387478847</v>
      </c>
      <c r="F151" s="313">
        <v>14356.864581218273</v>
      </c>
      <c r="G151" s="313">
        <v>86213.633769035543</v>
      </c>
      <c r="H151" s="313">
        <v>1692.7074153976312</v>
      </c>
      <c r="I151" s="313">
        <v>3247.6651099830792</v>
      </c>
      <c r="J151" s="426" t="s">
        <v>18</v>
      </c>
      <c r="K151" s="313">
        <v>16391.028769035533</v>
      </c>
      <c r="L151" s="314">
        <v>2170.8296489001691</v>
      </c>
      <c r="N151" s="137"/>
    </row>
    <row r="152" spans="1:15">
      <c r="B152" s="613"/>
      <c r="C152" s="431" t="s">
        <v>7</v>
      </c>
      <c r="D152" s="439">
        <v>143263.16022737211</v>
      </c>
      <c r="E152" s="139">
        <v>12407.151211193705</v>
      </c>
      <c r="F152" s="139">
        <v>15461.154083952777</v>
      </c>
      <c r="G152" s="139">
        <v>90468.61937472671</v>
      </c>
      <c r="H152" s="139">
        <v>1718.9073458679491</v>
      </c>
      <c r="I152" s="139">
        <v>3548.4878968080457</v>
      </c>
      <c r="J152" s="426" t="s">
        <v>18</v>
      </c>
      <c r="K152" s="313">
        <v>17543.794018364672</v>
      </c>
      <c r="L152" s="140">
        <v>2115.0462877131613</v>
      </c>
      <c r="N152" s="137"/>
    </row>
    <row r="153" spans="1:15">
      <c r="B153" s="613"/>
      <c r="C153" s="431" t="s">
        <v>208</v>
      </c>
      <c r="D153" s="439">
        <v>148200</v>
      </c>
      <c r="E153" s="139">
        <v>13200</v>
      </c>
      <c r="F153" s="139">
        <v>17400</v>
      </c>
      <c r="G153" s="139">
        <v>94500</v>
      </c>
      <c r="H153" s="139">
        <v>1600</v>
      </c>
      <c r="I153" s="139">
        <v>3100</v>
      </c>
      <c r="J153" s="426" t="s">
        <v>18</v>
      </c>
      <c r="K153" s="313">
        <v>16100</v>
      </c>
      <c r="L153" s="140">
        <v>2200</v>
      </c>
      <c r="N153" s="137"/>
    </row>
    <row r="154" spans="1:15">
      <c r="B154" s="613"/>
      <c r="C154" s="431" t="s">
        <v>258</v>
      </c>
      <c r="D154" s="439">
        <v>152200</v>
      </c>
      <c r="E154" s="139">
        <v>13400</v>
      </c>
      <c r="F154" s="139">
        <v>19000</v>
      </c>
      <c r="G154" s="139">
        <v>99200</v>
      </c>
      <c r="H154" s="139">
        <v>1500</v>
      </c>
      <c r="I154" s="139">
        <v>2200</v>
      </c>
      <c r="J154" s="426" t="s">
        <v>18</v>
      </c>
      <c r="K154" s="139">
        <v>14700</v>
      </c>
      <c r="L154" s="140">
        <v>2100</v>
      </c>
      <c r="N154" s="137"/>
    </row>
    <row r="155" spans="1:15">
      <c r="B155" s="613"/>
      <c r="C155" s="431" t="s">
        <v>275</v>
      </c>
      <c r="D155" s="439">
        <v>158700</v>
      </c>
      <c r="E155" s="139">
        <v>13800</v>
      </c>
      <c r="F155" s="139">
        <v>20700</v>
      </c>
      <c r="G155" s="139">
        <v>103100</v>
      </c>
      <c r="H155" s="139">
        <v>1500</v>
      </c>
      <c r="I155" s="139">
        <v>2200</v>
      </c>
      <c r="J155" s="426" t="s">
        <v>18</v>
      </c>
      <c r="K155" s="139">
        <v>15300</v>
      </c>
      <c r="L155" s="140">
        <v>2100</v>
      </c>
      <c r="N155" s="137"/>
    </row>
    <row r="156" spans="1:15">
      <c r="B156" s="613"/>
      <c r="C156" s="440" t="s">
        <v>291</v>
      </c>
      <c r="D156" s="439">
        <v>165700</v>
      </c>
      <c r="E156" s="139">
        <v>14200</v>
      </c>
      <c r="F156" s="139">
        <v>21800</v>
      </c>
      <c r="G156" s="139">
        <v>107400</v>
      </c>
      <c r="H156" s="139">
        <v>1500</v>
      </c>
      <c r="I156" s="139">
        <v>2100</v>
      </c>
      <c r="J156" s="427" t="s">
        <v>18</v>
      </c>
      <c r="K156" s="139">
        <v>16300</v>
      </c>
      <c r="L156" s="140">
        <v>2300</v>
      </c>
      <c r="N156" s="137"/>
    </row>
    <row r="157" spans="1:15" ht="13" thickBot="1">
      <c r="B157" s="614"/>
      <c r="C157" s="441" t="s">
        <v>305</v>
      </c>
      <c r="D157" s="442">
        <v>169700</v>
      </c>
      <c r="E157" s="275">
        <v>14900</v>
      </c>
      <c r="F157" s="275">
        <v>24200</v>
      </c>
      <c r="G157" s="275">
        <v>109200</v>
      </c>
      <c r="H157" s="275">
        <v>1700</v>
      </c>
      <c r="I157" s="275">
        <v>2200</v>
      </c>
      <c r="J157" s="428" t="s">
        <v>18</v>
      </c>
      <c r="K157" s="275">
        <v>15500</v>
      </c>
      <c r="L157" s="276">
        <v>2000</v>
      </c>
    </row>
    <row r="158" spans="1:15">
      <c r="O158" s="268"/>
    </row>
    <row r="159" spans="1:15" ht="13" thickBot="1">
      <c r="N159" s="315"/>
      <c r="O159" s="268"/>
    </row>
    <row r="160" spans="1:15" ht="16" thickBot="1">
      <c r="B160" s="632" t="s">
        <v>59</v>
      </c>
      <c r="C160" s="616"/>
      <c r="D160" s="616"/>
      <c r="E160" s="616"/>
      <c r="F160" s="616"/>
      <c r="G160" s="616"/>
      <c r="H160" s="616"/>
      <c r="I160" s="616"/>
      <c r="J160" s="616"/>
      <c r="K160" s="616"/>
      <c r="L160" s="617"/>
      <c r="O160" s="268"/>
    </row>
    <row r="161" spans="1:16" ht="37" thickBot="1">
      <c r="B161" s="406" t="s">
        <v>9</v>
      </c>
      <c r="C161" s="407" t="s">
        <v>117</v>
      </c>
      <c r="D161" s="408" t="s">
        <v>118</v>
      </c>
      <c r="E161" s="408" t="s">
        <v>21</v>
      </c>
      <c r="F161" s="408" t="s">
        <v>11</v>
      </c>
      <c r="G161" s="408" t="s">
        <v>12</v>
      </c>
      <c r="H161" s="408" t="s">
        <v>19</v>
      </c>
      <c r="I161" s="408" t="s">
        <v>165</v>
      </c>
      <c r="J161" s="408" t="s">
        <v>166</v>
      </c>
      <c r="K161" s="408" t="s">
        <v>167</v>
      </c>
      <c r="L161" s="409" t="s">
        <v>20</v>
      </c>
      <c r="O161" s="268"/>
    </row>
    <row r="162" spans="1:16">
      <c r="A162" s="293"/>
      <c r="B162" s="613" t="s">
        <v>24</v>
      </c>
      <c r="C162" s="297" t="s">
        <v>8</v>
      </c>
      <c r="D162" s="135">
        <v>167573.53098625597</v>
      </c>
      <c r="E162" s="135">
        <v>14909.122106581966</v>
      </c>
      <c r="F162" s="135">
        <v>14181.484848175349</v>
      </c>
      <c r="G162" s="135">
        <v>78463.900131754999</v>
      </c>
      <c r="H162" s="135">
        <v>2402.0927119399989</v>
      </c>
      <c r="I162" s="135">
        <v>3301.8969076727717</v>
      </c>
      <c r="J162" s="135">
        <v>1439.0682402366824</v>
      </c>
      <c r="K162" s="135">
        <v>50467.772611983244</v>
      </c>
      <c r="L162" s="136">
        <v>2408.1934313154738</v>
      </c>
      <c r="N162" s="246"/>
      <c r="O162" s="268"/>
    </row>
    <row r="163" spans="1:16">
      <c r="A163" s="293"/>
      <c r="B163" s="613"/>
      <c r="C163" s="138" t="s">
        <v>5</v>
      </c>
      <c r="D163" s="313">
        <v>172803.80208395119</v>
      </c>
      <c r="E163" s="313">
        <v>14001.78110603634</v>
      </c>
      <c r="F163" s="313">
        <v>15283.457358746729</v>
      </c>
      <c r="G163" s="313">
        <v>82694.145444899186</v>
      </c>
      <c r="H163" s="313">
        <v>2360.2377694736078</v>
      </c>
      <c r="I163" s="313">
        <v>3242.855135074572</v>
      </c>
      <c r="J163" s="313">
        <v>1389.3993218261267</v>
      </c>
      <c r="K163" s="313">
        <v>51618.220376851124</v>
      </c>
      <c r="L163" s="314">
        <v>2213.7055776341022</v>
      </c>
      <c r="N163" s="137"/>
      <c r="O163" s="268"/>
      <c r="P163" s="137"/>
    </row>
    <row r="164" spans="1:16">
      <c r="A164" s="293"/>
      <c r="B164" s="613"/>
      <c r="C164" s="138" t="s">
        <v>6</v>
      </c>
      <c r="D164" s="313">
        <v>166993.48719352618</v>
      </c>
      <c r="E164" s="313">
        <v>14396.616742424243</v>
      </c>
      <c r="F164" s="313">
        <v>16238.308601928375</v>
      </c>
      <c r="G164" s="313">
        <v>84289.621253443533</v>
      </c>
      <c r="H164" s="313">
        <v>1702.3753202479338</v>
      </c>
      <c r="I164" s="313">
        <v>3043.1083643250686</v>
      </c>
      <c r="J164" s="426" t="s">
        <v>18</v>
      </c>
      <c r="K164" s="313">
        <v>45118.448732782374</v>
      </c>
      <c r="L164" s="314">
        <v>2205.0081955922865</v>
      </c>
      <c r="M164" s="424"/>
      <c r="N164" s="137"/>
      <c r="O164" s="425"/>
      <c r="P164" s="137"/>
    </row>
    <row r="165" spans="1:16">
      <c r="A165" s="293"/>
      <c r="B165" s="613"/>
      <c r="C165" s="138" t="s">
        <v>7</v>
      </c>
      <c r="D165" s="139">
        <v>176164.31640222686</v>
      </c>
      <c r="E165" s="139">
        <v>15301.432533054976</v>
      </c>
      <c r="F165" s="139">
        <v>17428.24207028532</v>
      </c>
      <c r="G165" s="139">
        <v>91195.772188587332</v>
      </c>
      <c r="H165" s="139">
        <v>1709.4409011830203</v>
      </c>
      <c r="I165" s="139">
        <v>3588.9790570633268</v>
      </c>
      <c r="J165" s="426" t="s">
        <v>18</v>
      </c>
      <c r="K165" s="313">
        <v>44827.146805845514</v>
      </c>
      <c r="L165" s="140">
        <v>2113.3028427279055</v>
      </c>
      <c r="M165" s="424"/>
      <c r="N165" s="137"/>
      <c r="O165" s="425"/>
      <c r="P165" s="137"/>
    </row>
    <row r="166" spans="1:16">
      <c r="A166" s="293"/>
      <c r="B166" s="613"/>
      <c r="C166" s="138" t="s">
        <v>208</v>
      </c>
      <c r="D166" s="139">
        <v>178800</v>
      </c>
      <c r="E166" s="139">
        <v>15600</v>
      </c>
      <c r="F166" s="139">
        <v>18700</v>
      </c>
      <c r="G166" s="139">
        <v>93800</v>
      </c>
      <c r="H166" s="139">
        <v>1700</v>
      </c>
      <c r="I166" s="139">
        <v>3100</v>
      </c>
      <c r="J166" s="426" t="s">
        <v>18</v>
      </c>
      <c r="K166" s="313">
        <v>43600</v>
      </c>
      <c r="L166" s="140">
        <v>2300</v>
      </c>
      <c r="M166" s="424"/>
    </row>
    <row r="167" spans="1:16">
      <c r="A167" s="293"/>
      <c r="B167" s="613"/>
      <c r="C167" s="138" t="s">
        <v>258</v>
      </c>
      <c r="D167" s="139">
        <v>182600</v>
      </c>
      <c r="E167" s="139">
        <v>16300</v>
      </c>
      <c r="F167" s="139">
        <v>20000</v>
      </c>
      <c r="G167" s="139">
        <v>97100</v>
      </c>
      <c r="H167" s="139">
        <v>1600</v>
      </c>
      <c r="I167" s="139">
        <v>2200</v>
      </c>
      <c r="J167" s="426" t="s">
        <v>18</v>
      </c>
      <c r="K167" s="139">
        <v>43200</v>
      </c>
      <c r="L167" s="140">
        <v>2200</v>
      </c>
    </row>
    <row r="168" spans="1:16">
      <c r="A168" s="293"/>
      <c r="B168" s="613"/>
      <c r="C168" s="138" t="s">
        <v>275</v>
      </c>
      <c r="D168" s="139">
        <v>193600</v>
      </c>
      <c r="E168" s="139">
        <v>16400</v>
      </c>
      <c r="F168" s="139">
        <v>22100</v>
      </c>
      <c r="G168" s="139">
        <v>103000</v>
      </c>
      <c r="H168" s="139">
        <v>1600</v>
      </c>
      <c r="I168" s="139">
        <v>1900</v>
      </c>
      <c r="J168" s="426" t="s">
        <v>18</v>
      </c>
      <c r="K168" s="139">
        <v>46400</v>
      </c>
      <c r="L168" s="140">
        <v>2300</v>
      </c>
    </row>
    <row r="169" spans="1:16">
      <c r="A169" s="293"/>
      <c r="B169" s="613"/>
      <c r="C169" s="144" t="s">
        <v>291</v>
      </c>
      <c r="D169" s="139">
        <v>195800</v>
      </c>
      <c r="E169" s="139">
        <v>17500</v>
      </c>
      <c r="F169" s="139">
        <v>23100</v>
      </c>
      <c r="G169" s="139">
        <v>104200</v>
      </c>
      <c r="H169" s="139">
        <v>1600</v>
      </c>
      <c r="I169" s="139">
        <v>2000</v>
      </c>
      <c r="J169" s="427" t="s">
        <v>18</v>
      </c>
      <c r="K169" s="139">
        <v>45200</v>
      </c>
      <c r="L169" s="140">
        <v>2200</v>
      </c>
      <c r="N169" s="137"/>
      <c r="O169" s="268"/>
      <c r="P169" s="137"/>
    </row>
    <row r="170" spans="1:16" ht="13" thickBot="1">
      <c r="A170" s="293"/>
      <c r="B170" s="614"/>
      <c r="C170" s="147" t="s">
        <v>305</v>
      </c>
      <c r="D170" s="139">
        <v>196900</v>
      </c>
      <c r="E170" s="139">
        <v>17600</v>
      </c>
      <c r="F170" s="139">
        <v>23700</v>
      </c>
      <c r="G170" s="139">
        <v>107500</v>
      </c>
      <c r="H170" s="139">
        <v>1500</v>
      </c>
      <c r="I170" s="139">
        <v>1900</v>
      </c>
      <c r="J170" s="427" t="s">
        <v>18</v>
      </c>
      <c r="K170" s="139">
        <v>42900</v>
      </c>
      <c r="L170" s="140">
        <v>1800</v>
      </c>
      <c r="N170" s="137"/>
      <c r="O170" s="268"/>
      <c r="P170" s="137"/>
    </row>
    <row r="171" spans="1:16">
      <c r="A171" s="293"/>
      <c r="B171" s="612" t="s">
        <v>123</v>
      </c>
      <c r="C171" s="297" t="s">
        <v>8</v>
      </c>
      <c r="D171" s="135">
        <v>233892.98081843785</v>
      </c>
      <c r="E171" s="135">
        <v>16036.273871104318</v>
      </c>
      <c r="F171" s="135">
        <v>13836.551773650204</v>
      </c>
      <c r="G171" s="135">
        <v>85120.667406071094</v>
      </c>
      <c r="H171" s="135">
        <v>2550.8289490639322</v>
      </c>
      <c r="I171" s="135">
        <v>4041.3953113782372</v>
      </c>
      <c r="J171" s="135">
        <v>1568.7517534009532</v>
      </c>
      <c r="K171" s="135">
        <v>108119.3712055667</v>
      </c>
      <c r="L171" s="136">
        <v>2619.1405574066234</v>
      </c>
      <c r="N171" s="137"/>
      <c r="O171" s="268"/>
      <c r="P171" s="137"/>
    </row>
    <row r="172" spans="1:16">
      <c r="A172" s="293"/>
      <c r="B172" s="613"/>
      <c r="C172" s="138" t="s">
        <v>5</v>
      </c>
      <c r="D172" s="313">
        <v>236254.12925932411</v>
      </c>
      <c r="E172" s="313">
        <v>14077.073428471373</v>
      </c>
      <c r="F172" s="313">
        <v>13927.602757835755</v>
      </c>
      <c r="G172" s="313">
        <v>89263.731421817545</v>
      </c>
      <c r="H172" s="313">
        <v>2579.1380231132903</v>
      </c>
      <c r="I172" s="313">
        <v>3916.014874803011</v>
      </c>
      <c r="J172" s="313">
        <v>1434.4412974960601</v>
      </c>
      <c r="K172" s="313">
        <v>108613.68357555593</v>
      </c>
      <c r="L172" s="314">
        <v>2442.4438714760986</v>
      </c>
      <c r="N172" s="137"/>
      <c r="O172" s="268"/>
      <c r="P172" s="137"/>
    </row>
    <row r="173" spans="1:16">
      <c r="A173" s="293"/>
      <c r="B173" s="613"/>
      <c r="C173" s="138" t="s">
        <v>6</v>
      </c>
      <c r="D173" s="313">
        <v>222511.07188405795</v>
      </c>
      <c r="E173" s="313">
        <v>14604.464972826088</v>
      </c>
      <c r="F173" s="313">
        <v>14239.271521739131</v>
      </c>
      <c r="G173" s="313">
        <v>91733.520661231887</v>
      </c>
      <c r="H173" s="313">
        <v>1697.602545289855</v>
      </c>
      <c r="I173" s="313">
        <v>3714.0105344202898</v>
      </c>
      <c r="J173" s="426" t="s">
        <v>18</v>
      </c>
      <c r="K173" s="313">
        <v>94190.126358695648</v>
      </c>
      <c r="L173" s="314">
        <v>2332.0753170289859</v>
      </c>
      <c r="O173" s="268"/>
      <c r="P173" s="137"/>
    </row>
    <row r="174" spans="1:16">
      <c r="A174" s="293"/>
      <c r="B174" s="613"/>
      <c r="C174" s="138" t="s">
        <v>7</v>
      </c>
      <c r="D174" s="139">
        <v>236715.99359269932</v>
      </c>
      <c r="E174" s="139">
        <v>16075.351719500481</v>
      </c>
      <c r="F174" s="139">
        <v>16110.478001921228</v>
      </c>
      <c r="G174" s="139">
        <v>101185.65970220942</v>
      </c>
      <c r="H174" s="139">
        <v>1605.0080211335253</v>
      </c>
      <c r="I174" s="139">
        <v>4267.5762728146019</v>
      </c>
      <c r="J174" s="426" t="s">
        <v>18</v>
      </c>
      <c r="K174" s="313">
        <v>95142.704755043233</v>
      </c>
      <c r="L174" s="140">
        <v>2329.2151104707009</v>
      </c>
      <c r="O174" s="268"/>
      <c r="P174" s="137"/>
    </row>
    <row r="175" spans="1:16">
      <c r="A175" s="293"/>
      <c r="B175" s="613"/>
      <c r="C175" s="138" t="s">
        <v>208</v>
      </c>
      <c r="D175" s="139">
        <v>242100</v>
      </c>
      <c r="E175" s="139">
        <v>16300</v>
      </c>
      <c r="F175" s="139">
        <v>17200</v>
      </c>
      <c r="G175" s="139">
        <v>105500</v>
      </c>
      <c r="H175" s="139">
        <v>1600</v>
      </c>
      <c r="I175" s="139">
        <v>3900</v>
      </c>
      <c r="J175" s="426" t="s">
        <v>18</v>
      </c>
      <c r="K175" s="313">
        <v>95000</v>
      </c>
      <c r="L175" s="140">
        <v>2600</v>
      </c>
      <c r="N175" s="137"/>
      <c r="O175" s="268"/>
    </row>
    <row r="176" spans="1:16">
      <c r="A176" s="293"/>
      <c r="B176" s="613"/>
      <c r="C176" s="138" t="s">
        <v>258</v>
      </c>
      <c r="D176" s="139">
        <v>239600</v>
      </c>
      <c r="E176" s="139">
        <v>17400</v>
      </c>
      <c r="F176" s="139">
        <v>19100</v>
      </c>
      <c r="G176" s="139">
        <v>106600</v>
      </c>
      <c r="H176" s="139">
        <v>1500</v>
      </c>
      <c r="I176" s="139">
        <v>2400</v>
      </c>
      <c r="J176" s="426" t="s">
        <v>18</v>
      </c>
      <c r="K176" s="139">
        <v>90100</v>
      </c>
      <c r="L176" s="140">
        <v>2500</v>
      </c>
      <c r="O176" s="268"/>
    </row>
    <row r="177" spans="1:15">
      <c r="A177" s="293"/>
      <c r="B177" s="613"/>
      <c r="C177" s="138" t="s">
        <v>275</v>
      </c>
      <c r="D177" s="139">
        <v>258900</v>
      </c>
      <c r="E177" s="139">
        <v>17100</v>
      </c>
      <c r="F177" s="139">
        <v>21900</v>
      </c>
      <c r="G177" s="139">
        <v>114700</v>
      </c>
      <c r="H177" s="139">
        <v>1500</v>
      </c>
      <c r="I177" s="139">
        <v>2400</v>
      </c>
      <c r="J177" s="426" t="s">
        <v>18</v>
      </c>
      <c r="K177" s="139">
        <v>98900</v>
      </c>
      <c r="L177" s="140">
        <v>2400</v>
      </c>
      <c r="O177" s="268"/>
    </row>
    <row r="178" spans="1:15">
      <c r="A178" s="293"/>
      <c r="B178" s="613"/>
      <c r="C178" s="144" t="s">
        <v>291</v>
      </c>
      <c r="D178" s="139">
        <v>260900</v>
      </c>
      <c r="E178" s="139">
        <v>19300</v>
      </c>
      <c r="F178" s="139">
        <v>22800</v>
      </c>
      <c r="G178" s="139">
        <v>116200</v>
      </c>
      <c r="H178" s="139">
        <v>1500</v>
      </c>
      <c r="I178" s="139">
        <v>2400</v>
      </c>
      <c r="J178" s="427" t="s">
        <v>18</v>
      </c>
      <c r="K178" s="139">
        <v>95900</v>
      </c>
      <c r="L178" s="140">
        <v>2700</v>
      </c>
      <c r="O178" s="268"/>
    </row>
    <row r="179" spans="1:15" ht="13" thickBot="1">
      <c r="A179" s="293"/>
      <c r="B179" s="614"/>
      <c r="C179" s="147" t="s">
        <v>305</v>
      </c>
      <c r="D179" s="139">
        <v>262900</v>
      </c>
      <c r="E179" s="139">
        <v>18700</v>
      </c>
      <c r="F179" s="139">
        <v>24000</v>
      </c>
      <c r="G179" s="139">
        <v>123300</v>
      </c>
      <c r="H179" s="139">
        <v>1400</v>
      </c>
      <c r="I179" s="139">
        <v>2200</v>
      </c>
      <c r="J179" s="427" t="s">
        <v>18</v>
      </c>
      <c r="K179" s="139">
        <v>91300</v>
      </c>
      <c r="L179" s="140">
        <v>2000</v>
      </c>
      <c r="O179" s="268"/>
    </row>
    <row r="180" spans="1:15">
      <c r="A180" s="293"/>
      <c r="B180" s="612" t="s">
        <v>124</v>
      </c>
      <c r="C180" s="297" t="s">
        <v>8</v>
      </c>
      <c r="D180" s="135">
        <v>128642.77663293367</v>
      </c>
      <c r="E180" s="135">
        <v>14247.462991879231</v>
      </c>
      <c r="F180" s="135">
        <v>14383.966998233205</v>
      </c>
      <c r="G180" s="135">
        <v>74556.253548446344</v>
      </c>
      <c r="H180" s="135">
        <v>2314.7817658214512</v>
      </c>
      <c r="I180" s="135">
        <v>2867.797548100561</v>
      </c>
      <c r="J180" s="135">
        <v>1362.9415985433404</v>
      </c>
      <c r="K180" s="135">
        <v>16625.208649186028</v>
      </c>
      <c r="L180" s="136">
        <v>2284.3635327235097</v>
      </c>
      <c r="O180" s="268"/>
    </row>
    <row r="181" spans="1:15">
      <c r="B181" s="613"/>
      <c r="C181" s="138" t="s">
        <v>5</v>
      </c>
      <c r="D181" s="313">
        <v>134507.35430824023</v>
      </c>
      <c r="E181" s="313">
        <v>13956.337234863297</v>
      </c>
      <c r="F181" s="313">
        <v>16101.80483190835</v>
      </c>
      <c r="G181" s="313">
        <v>78728.967998647233</v>
      </c>
      <c r="H181" s="313">
        <v>2228.1170617516195</v>
      </c>
      <c r="I181" s="313">
        <v>2836.5589351201102</v>
      </c>
      <c r="J181" s="313">
        <v>1362.2135255387282</v>
      </c>
      <c r="K181" s="313">
        <v>17217.707771002209</v>
      </c>
      <c r="L181" s="314">
        <v>2075.6469652614114</v>
      </c>
      <c r="O181" s="268"/>
    </row>
    <row r="182" spans="1:15">
      <c r="B182" s="613"/>
      <c r="C182" s="138" t="s">
        <v>6</v>
      </c>
      <c r="D182" s="313">
        <v>132942.70191666667</v>
      </c>
      <c r="E182" s="313">
        <v>14269.136494444443</v>
      </c>
      <c r="F182" s="313">
        <v>17464.384677777776</v>
      </c>
      <c r="G182" s="313">
        <v>79724.029616666667</v>
      </c>
      <c r="H182" s="313">
        <v>1705.302622222222</v>
      </c>
      <c r="I182" s="313">
        <v>2631.6216999999997</v>
      </c>
      <c r="J182" s="426" t="s">
        <v>18</v>
      </c>
      <c r="K182" s="313">
        <v>15021.153122222222</v>
      </c>
      <c r="L182" s="314">
        <v>2127.0736944444443</v>
      </c>
      <c r="N182" s="137"/>
    </row>
    <row r="183" spans="1:15">
      <c r="B183" s="613"/>
      <c r="C183" s="138" t="s">
        <v>7</v>
      </c>
      <c r="D183" s="139">
        <v>141775.72068194218</v>
      </c>
      <c r="E183" s="139">
        <v>14861.907234042554</v>
      </c>
      <c r="F183" s="139">
        <v>18176.628537915985</v>
      </c>
      <c r="G183" s="139">
        <v>85522.300883797041</v>
      </c>
      <c r="H183" s="139">
        <v>1768.7505728314238</v>
      </c>
      <c r="I183" s="139">
        <v>3203.5891489361702</v>
      </c>
      <c r="J183" s="426" t="s">
        <v>18</v>
      </c>
      <c r="K183" s="313">
        <v>16251.862667757772</v>
      </c>
      <c r="L183" s="140">
        <v>1990.6816366612111</v>
      </c>
      <c r="N183" s="137"/>
    </row>
    <row r="184" spans="1:15">
      <c r="B184" s="613"/>
      <c r="C184" s="138" t="s">
        <v>208</v>
      </c>
      <c r="D184" s="139">
        <v>147200</v>
      </c>
      <c r="E184" s="139">
        <v>15300</v>
      </c>
      <c r="F184" s="139">
        <v>19500</v>
      </c>
      <c r="G184" s="139">
        <v>87900</v>
      </c>
      <c r="H184" s="139">
        <v>1700</v>
      </c>
      <c r="I184" s="139">
        <v>2700</v>
      </c>
      <c r="J184" s="426" t="s">
        <v>18</v>
      </c>
      <c r="K184" s="313">
        <v>18000</v>
      </c>
      <c r="L184" s="140">
        <v>2200</v>
      </c>
      <c r="N184" s="137"/>
    </row>
    <row r="185" spans="1:15">
      <c r="B185" s="613"/>
      <c r="C185" s="138" t="s">
        <v>258</v>
      </c>
      <c r="D185" s="139">
        <v>153900</v>
      </c>
      <c r="E185" s="139">
        <v>15800</v>
      </c>
      <c r="F185" s="139">
        <v>20400</v>
      </c>
      <c r="G185" s="139">
        <v>92300</v>
      </c>
      <c r="H185" s="139">
        <v>1600</v>
      </c>
      <c r="I185" s="139">
        <v>2100</v>
      </c>
      <c r="J185" s="426" t="s">
        <v>18</v>
      </c>
      <c r="K185" s="139">
        <v>19600</v>
      </c>
      <c r="L185" s="140">
        <v>2100</v>
      </c>
      <c r="N185" s="137"/>
    </row>
    <row r="186" spans="1:15">
      <c r="B186" s="613"/>
      <c r="C186" s="138" t="s">
        <v>275</v>
      </c>
      <c r="D186" s="139">
        <v>156100</v>
      </c>
      <c r="E186" s="139">
        <v>16000</v>
      </c>
      <c r="F186" s="139">
        <v>22200</v>
      </c>
      <c r="G186" s="139">
        <v>96200</v>
      </c>
      <c r="H186" s="139">
        <v>1600</v>
      </c>
      <c r="I186" s="139">
        <v>1700</v>
      </c>
      <c r="J186" s="426" t="s">
        <v>18</v>
      </c>
      <c r="K186" s="139">
        <v>16200</v>
      </c>
      <c r="L186" s="140">
        <v>2300</v>
      </c>
      <c r="N186" s="137"/>
    </row>
    <row r="187" spans="1:15">
      <c r="B187" s="613"/>
      <c r="C187" s="144" t="s">
        <v>291</v>
      </c>
      <c r="D187" s="139">
        <v>157400</v>
      </c>
      <c r="E187" s="139">
        <v>16400</v>
      </c>
      <c r="F187" s="139">
        <v>23300</v>
      </c>
      <c r="G187" s="139">
        <v>97100</v>
      </c>
      <c r="H187" s="139">
        <v>1600</v>
      </c>
      <c r="I187" s="139">
        <v>1700</v>
      </c>
      <c r="J187" s="427" t="s">
        <v>18</v>
      </c>
      <c r="K187" s="139">
        <v>15400</v>
      </c>
      <c r="L187" s="140">
        <v>1900</v>
      </c>
      <c r="N187" s="137"/>
    </row>
    <row r="188" spans="1:15" ht="13" thickBot="1">
      <c r="B188" s="614"/>
      <c r="C188" s="147" t="s">
        <v>305</v>
      </c>
      <c r="D188" s="275">
        <v>160500</v>
      </c>
      <c r="E188" s="275">
        <v>17000</v>
      </c>
      <c r="F188" s="275">
        <v>23500</v>
      </c>
      <c r="G188" s="275">
        <v>98800</v>
      </c>
      <c r="H188" s="275">
        <v>1600</v>
      </c>
      <c r="I188" s="275">
        <v>1800</v>
      </c>
      <c r="J188" s="428" t="s">
        <v>18</v>
      </c>
      <c r="K188" s="275">
        <v>16100</v>
      </c>
      <c r="L188" s="276">
        <v>1700</v>
      </c>
    </row>
    <row r="189" spans="1:15">
      <c r="O189" s="268"/>
    </row>
    <row r="190" spans="1:15" ht="13" thickBot="1">
      <c r="N190" s="315"/>
      <c r="O190" s="268"/>
    </row>
    <row r="191" spans="1:15" ht="16" thickBot="1">
      <c r="B191" s="632" t="s">
        <v>60</v>
      </c>
      <c r="C191" s="616"/>
      <c r="D191" s="616"/>
      <c r="E191" s="616"/>
      <c r="F191" s="616"/>
      <c r="G191" s="616"/>
      <c r="H191" s="616"/>
      <c r="I191" s="616"/>
      <c r="J191" s="616"/>
      <c r="K191" s="616"/>
      <c r="L191" s="617"/>
      <c r="O191" s="268"/>
    </row>
    <row r="192" spans="1:15" ht="37" thickBot="1">
      <c r="A192" s="166"/>
      <c r="B192" s="406" t="s">
        <v>9</v>
      </c>
      <c r="C192" s="407" t="s">
        <v>117</v>
      </c>
      <c r="D192" s="408" t="s">
        <v>118</v>
      </c>
      <c r="E192" s="408" t="s">
        <v>21</v>
      </c>
      <c r="F192" s="408" t="s">
        <v>11</v>
      </c>
      <c r="G192" s="408" t="s">
        <v>12</v>
      </c>
      <c r="H192" s="408" t="s">
        <v>19</v>
      </c>
      <c r="I192" s="408" t="s">
        <v>165</v>
      </c>
      <c r="J192" s="408" t="s">
        <v>166</v>
      </c>
      <c r="K192" s="408" t="s">
        <v>167</v>
      </c>
      <c r="L192" s="409" t="s">
        <v>20</v>
      </c>
      <c r="O192" s="268"/>
    </row>
    <row r="193" spans="1:16">
      <c r="A193" s="293"/>
      <c r="B193" s="613" t="s">
        <v>24</v>
      </c>
      <c r="C193" s="297" t="s">
        <v>8</v>
      </c>
      <c r="D193" s="135">
        <v>156342.87078459267</v>
      </c>
      <c r="E193" s="135">
        <v>15926.360380440508</v>
      </c>
      <c r="F193" s="135">
        <v>17532.226243545159</v>
      </c>
      <c r="G193" s="135">
        <v>93131.316703551478</v>
      </c>
      <c r="H193" s="135">
        <v>2774.8378596269367</v>
      </c>
      <c r="I193" s="135">
        <v>3208.0822979239119</v>
      </c>
      <c r="J193" s="135">
        <v>1768.7437295816208</v>
      </c>
      <c r="K193" s="135">
        <v>19380.026346295712</v>
      </c>
      <c r="L193" s="136">
        <v>2621.2772288966175</v>
      </c>
      <c r="N193" s="246"/>
      <c r="O193" s="268"/>
    </row>
    <row r="194" spans="1:16">
      <c r="A194" s="293"/>
      <c r="B194" s="613"/>
      <c r="C194" s="138" t="s">
        <v>5</v>
      </c>
      <c r="D194" s="313">
        <v>163842.9101640305</v>
      </c>
      <c r="E194" s="313">
        <v>16245.054904557624</v>
      </c>
      <c r="F194" s="313">
        <v>18819.82775092066</v>
      </c>
      <c r="G194" s="313">
        <v>99948.243420587693</v>
      </c>
      <c r="H194" s="313">
        <v>2846.3383499579909</v>
      </c>
      <c r="I194" s="313">
        <v>3339.6837956043901</v>
      </c>
      <c r="J194" s="313">
        <v>1772.1169990289557</v>
      </c>
      <c r="K194" s="313">
        <v>18427.564671271492</v>
      </c>
      <c r="L194" s="314">
        <v>2444.0802825711989</v>
      </c>
      <c r="N194" s="137"/>
      <c r="O194" s="268"/>
      <c r="P194" s="137"/>
    </row>
    <row r="195" spans="1:16">
      <c r="A195" s="293"/>
      <c r="B195" s="613"/>
      <c r="C195" s="138" t="s">
        <v>6</v>
      </c>
      <c r="D195" s="313">
        <v>166952.21330117897</v>
      </c>
      <c r="E195" s="313">
        <v>16223.744935691317</v>
      </c>
      <c r="F195" s="313">
        <v>20004.149916934621</v>
      </c>
      <c r="G195" s="313">
        <v>103845.96860128619</v>
      </c>
      <c r="H195" s="313">
        <v>2067.2158092175778</v>
      </c>
      <c r="I195" s="313">
        <v>3522.9267711682746</v>
      </c>
      <c r="J195" s="426" t="s">
        <v>18</v>
      </c>
      <c r="K195" s="313">
        <v>18766.342730439439</v>
      </c>
      <c r="L195" s="314">
        <v>2521.8645310825295</v>
      </c>
      <c r="M195" s="424"/>
      <c r="N195" s="137"/>
      <c r="O195" s="425"/>
      <c r="P195" s="137"/>
    </row>
    <row r="196" spans="1:16">
      <c r="A196" s="293"/>
      <c r="B196" s="613"/>
      <c r="C196" s="138" t="s">
        <v>7</v>
      </c>
      <c r="D196" s="139">
        <v>175303.47630922694</v>
      </c>
      <c r="E196" s="139">
        <v>16058.263593793294</v>
      </c>
      <c r="F196" s="139">
        <v>21308.285142698813</v>
      </c>
      <c r="G196" s="139">
        <v>110495.05198669992</v>
      </c>
      <c r="H196" s="139">
        <v>2136.5488168467723</v>
      </c>
      <c r="I196" s="139">
        <v>3908.1516569686896</v>
      </c>
      <c r="J196" s="426" t="s">
        <v>18</v>
      </c>
      <c r="K196" s="313">
        <v>19031.022795788311</v>
      </c>
      <c r="L196" s="140">
        <v>2366.1523302853975</v>
      </c>
      <c r="M196" s="424"/>
    </row>
    <row r="197" spans="1:16">
      <c r="A197" s="293"/>
      <c r="B197" s="613"/>
      <c r="C197" s="138" t="s">
        <v>208</v>
      </c>
      <c r="D197" s="139">
        <v>182500</v>
      </c>
      <c r="E197" s="139">
        <v>16700</v>
      </c>
      <c r="F197" s="139">
        <v>23000</v>
      </c>
      <c r="G197" s="139">
        <v>114200</v>
      </c>
      <c r="H197" s="139">
        <v>2100</v>
      </c>
      <c r="I197" s="139">
        <v>3300</v>
      </c>
      <c r="J197" s="426" t="s">
        <v>18</v>
      </c>
      <c r="K197" s="313">
        <v>20600</v>
      </c>
      <c r="L197" s="140">
        <v>2500</v>
      </c>
      <c r="M197" s="424"/>
    </row>
    <row r="198" spans="1:16">
      <c r="A198" s="293"/>
      <c r="B198" s="613"/>
      <c r="C198" s="138" t="s">
        <v>258</v>
      </c>
      <c r="D198" s="139">
        <v>190200</v>
      </c>
      <c r="E198" s="139">
        <v>18000</v>
      </c>
      <c r="F198" s="139">
        <v>24600</v>
      </c>
      <c r="G198" s="139">
        <v>120500</v>
      </c>
      <c r="H198" s="139">
        <v>1900</v>
      </c>
      <c r="I198" s="139">
        <v>2200</v>
      </c>
      <c r="J198" s="426" t="s">
        <v>18</v>
      </c>
      <c r="K198" s="139">
        <v>20600</v>
      </c>
      <c r="L198" s="140">
        <v>2300</v>
      </c>
    </row>
    <row r="199" spans="1:16">
      <c r="A199" s="293"/>
      <c r="B199" s="613"/>
      <c r="C199" s="138" t="s">
        <v>275</v>
      </c>
      <c r="D199" s="139">
        <v>193900</v>
      </c>
      <c r="E199" s="139">
        <v>18300</v>
      </c>
      <c r="F199" s="139">
        <v>25100</v>
      </c>
      <c r="G199" s="139">
        <v>123500</v>
      </c>
      <c r="H199" s="139">
        <v>2000</v>
      </c>
      <c r="I199" s="139">
        <v>2100</v>
      </c>
      <c r="J199" s="426" t="s">
        <v>18</v>
      </c>
      <c r="K199" s="139">
        <v>20400</v>
      </c>
      <c r="L199" s="140">
        <v>2500</v>
      </c>
      <c r="N199" s="137"/>
      <c r="O199" s="268"/>
      <c r="P199" s="137"/>
    </row>
    <row r="200" spans="1:16">
      <c r="A200" s="293"/>
      <c r="B200" s="613"/>
      <c r="C200" s="144" t="s">
        <v>291</v>
      </c>
      <c r="D200" s="139">
        <v>192900</v>
      </c>
      <c r="E200" s="139">
        <v>18800</v>
      </c>
      <c r="F200" s="139">
        <v>24900</v>
      </c>
      <c r="G200" s="139">
        <v>122500</v>
      </c>
      <c r="H200" s="139">
        <v>1900</v>
      </c>
      <c r="I200" s="139">
        <v>2100</v>
      </c>
      <c r="J200" s="427" t="s">
        <v>18</v>
      </c>
      <c r="K200" s="139">
        <v>20700</v>
      </c>
      <c r="L200" s="140">
        <v>1900</v>
      </c>
      <c r="N200" s="137"/>
      <c r="O200" s="268"/>
      <c r="P200" s="137"/>
    </row>
    <row r="201" spans="1:16" ht="13" thickBot="1">
      <c r="A201" s="293"/>
      <c r="B201" s="614"/>
      <c r="C201" s="147" t="s">
        <v>305</v>
      </c>
      <c r="D201" s="139">
        <v>203900</v>
      </c>
      <c r="E201" s="139">
        <v>20000</v>
      </c>
      <c r="F201" s="139">
        <v>27600</v>
      </c>
      <c r="G201" s="139">
        <v>129100</v>
      </c>
      <c r="H201" s="139">
        <v>1800</v>
      </c>
      <c r="I201" s="139">
        <v>2100</v>
      </c>
      <c r="J201" s="427" t="s">
        <v>18</v>
      </c>
      <c r="K201" s="139">
        <v>21200</v>
      </c>
      <c r="L201" s="140">
        <v>2000</v>
      </c>
      <c r="N201" s="137"/>
      <c r="O201" s="268"/>
      <c r="P201" s="137"/>
    </row>
    <row r="202" spans="1:16" ht="14.25" customHeight="1">
      <c r="A202" s="293"/>
      <c r="B202" s="612" t="s">
        <v>123</v>
      </c>
      <c r="C202" s="297" t="s">
        <v>8</v>
      </c>
      <c r="D202" s="599" t="s">
        <v>31</v>
      </c>
      <c r="E202" s="599" t="s">
        <v>31</v>
      </c>
      <c r="F202" s="599" t="s">
        <v>31</v>
      </c>
      <c r="G202" s="599" t="s">
        <v>31</v>
      </c>
      <c r="H202" s="599" t="s">
        <v>31</v>
      </c>
      <c r="I202" s="599" t="s">
        <v>31</v>
      </c>
      <c r="J202" s="599" t="s">
        <v>31</v>
      </c>
      <c r="K202" s="599" t="s">
        <v>31</v>
      </c>
      <c r="L202" s="600" t="s">
        <v>31</v>
      </c>
      <c r="N202" s="137"/>
      <c r="O202" s="268"/>
      <c r="P202" s="137"/>
    </row>
    <row r="203" spans="1:16">
      <c r="A203" s="293"/>
      <c r="B203" s="613"/>
      <c r="C203" s="138" t="s">
        <v>5</v>
      </c>
      <c r="D203" s="313" t="s">
        <v>31</v>
      </c>
      <c r="E203" s="139" t="s">
        <v>31</v>
      </c>
      <c r="F203" s="139" t="s">
        <v>31</v>
      </c>
      <c r="G203" s="139" t="s">
        <v>31</v>
      </c>
      <c r="H203" s="139" t="s">
        <v>31</v>
      </c>
      <c r="I203" s="139" t="s">
        <v>31</v>
      </c>
      <c r="J203" s="313" t="s">
        <v>31</v>
      </c>
      <c r="K203" s="139" t="s">
        <v>31</v>
      </c>
      <c r="L203" s="140" t="s">
        <v>31</v>
      </c>
      <c r="N203" s="137"/>
      <c r="O203" s="268"/>
      <c r="P203" s="137"/>
    </row>
    <row r="204" spans="1:16">
      <c r="A204" s="293"/>
      <c r="B204" s="613"/>
      <c r="C204" s="138" t="s">
        <v>6</v>
      </c>
      <c r="D204" s="313" t="s">
        <v>31</v>
      </c>
      <c r="E204" s="139" t="s">
        <v>31</v>
      </c>
      <c r="F204" s="139" t="s">
        <v>31</v>
      </c>
      <c r="G204" s="139" t="s">
        <v>31</v>
      </c>
      <c r="H204" s="139" t="s">
        <v>31</v>
      </c>
      <c r="I204" s="139" t="s">
        <v>31</v>
      </c>
      <c r="J204" s="313" t="s">
        <v>31</v>
      </c>
      <c r="K204" s="139" t="s">
        <v>31</v>
      </c>
      <c r="L204" s="140" t="s">
        <v>31</v>
      </c>
      <c r="O204" s="268"/>
      <c r="P204" s="137"/>
    </row>
    <row r="205" spans="1:16">
      <c r="A205" s="293"/>
      <c r="B205" s="613"/>
      <c r="C205" s="138" t="s">
        <v>7</v>
      </c>
      <c r="D205" s="313" t="s">
        <v>31</v>
      </c>
      <c r="E205" s="139" t="s">
        <v>31</v>
      </c>
      <c r="F205" s="139" t="s">
        <v>31</v>
      </c>
      <c r="G205" s="139" t="s">
        <v>31</v>
      </c>
      <c r="H205" s="139" t="s">
        <v>31</v>
      </c>
      <c r="I205" s="139" t="s">
        <v>31</v>
      </c>
      <c r="J205" s="313" t="s">
        <v>31</v>
      </c>
      <c r="K205" s="139" t="s">
        <v>31</v>
      </c>
      <c r="L205" s="140" t="s">
        <v>31</v>
      </c>
      <c r="O205" s="268"/>
      <c r="P205" s="137"/>
    </row>
    <row r="206" spans="1:16">
      <c r="A206" s="293"/>
      <c r="B206" s="613"/>
      <c r="C206" s="138" t="s">
        <v>208</v>
      </c>
      <c r="D206" s="313" t="s">
        <v>31</v>
      </c>
      <c r="E206" s="139" t="s">
        <v>31</v>
      </c>
      <c r="F206" s="139" t="s">
        <v>31</v>
      </c>
      <c r="G206" s="139" t="s">
        <v>31</v>
      </c>
      <c r="H206" s="139" t="s">
        <v>31</v>
      </c>
      <c r="I206" s="139" t="s">
        <v>31</v>
      </c>
      <c r="J206" s="313" t="s">
        <v>31</v>
      </c>
      <c r="K206" s="139" t="s">
        <v>31</v>
      </c>
      <c r="L206" s="140" t="s">
        <v>31</v>
      </c>
      <c r="N206" s="137"/>
      <c r="O206" s="268"/>
    </row>
    <row r="207" spans="1:16">
      <c r="A207" s="293"/>
      <c r="B207" s="613"/>
      <c r="C207" s="138" t="s">
        <v>258</v>
      </c>
      <c r="D207" s="313" t="s">
        <v>31</v>
      </c>
      <c r="E207" s="139" t="s">
        <v>31</v>
      </c>
      <c r="F207" s="139" t="s">
        <v>31</v>
      </c>
      <c r="G207" s="139" t="s">
        <v>31</v>
      </c>
      <c r="H207" s="139" t="s">
        <v>31</v>
      </c>
      <c r="I207" s="139" t="s">
        <v>31</v>
      </c>
      <c r="J207" s="313" t="s">
        <v>31</v>
      </c>
      <c r="K207" s="139" t="s">
        <v>31</v>
      </c>
      <c r="L207" s="140" t="s">
        <v>31</v>
      </c>
      <c r="O207" s="268"/>
    </row>
    <row r="208" spans="1:16">
      <c r="A208" s="293"/>
      <c r="B208" s="613"/>
      <c r="C208" s="138" t="s">
        <v>275</v>
      </c>
      <c r="D208" s="313" t="s">
        <v>31</v>
      </c>
      <c r="E208" s="139" t="s">
        <v>31</v>
      </c>
      <c r="F208" s="139" t="s">
        <v>31</v>
      </c>
      <c r="G208" s="139" t="s">
        <v>31</v>
      </c>
      <c r="H208" s="139" t="s">
        <v>31</v>
      </c>
      <c r="I208" s="139" t="s">
        <v>31</v>
      </c>
      <c r="J208" s="313" t="s">
        <v>31</v>
      </c>
      <c r="K208" s="139" t="s">
        <v>31</v>
      </c>
      <c r="L208" s="140" t="s">
        <v>31</v>
      </c>
      <c r="O208" s="268"/>
    </row>
    <row r="209" spans="1:15">
      <c r="A209" s="293"/>
      <c r="B209" s="613"/>
      <c r="C209" s="144" t="s">
        <v>291</v>
      </c>
      <c r="D209" s="571" t="s">
        <v>31</v>
      </c>
      <c r="E209" s="571" t="s">
        <v>31</v>
      </c>
      <c r="F209" s="571" t="s">
        <v>31</v>
      </c>
      <c r="G209" s="571" t="s">
        <v>31</v>
      </c>
      <c r="H209" s="571" t="s">
        <v>31</v>
      </c>
      <c r="I209" s="571" t="s">
        <v>31</v>
      </c>
      <c r="J209" s="571" t="s">
        <v>31</v>
      </c>
      <c r="K209" s="571" t="s">
        <v>31</v>
      </c>
      <c r="L209" s="572" t="s">
        <v>31</v>
      </c>
      <c r="O209" s="268"/>
    </row>
    <row r="210" spans="1:15" ht="13" thickBot="1">
      <c r="A210" s="293"/>
      <c r="B210" s="614"/>
      <c r="C210" s="147" t="s">
        <v>305</v>
      </c>
      <c r="D210" s="139" t="s">
        <v>31</v>
      </c>
      <c r="E210" s="139" t="s">
        <v>31</v>
      </c>
      <c r="F210" s="139" t="s">
        <v>31</v>
      </c>
      <c r="G210" s="139" t="s">
        <v>31</v>
      </c>
      <c r="H210" s="139" t="s">
        <v>31</v>
      </c>
      <c r="I210" s="139" t="s">
        <v>31</v>
      </c>
      <c r="J210" s="522" t="s">
        <v>31</v>
      </c>
      <c r="K210" s="139" t="s">
        <v>31</v>
      </c>
      <c r="L210" s="140" t="s">
        <v>31</v>
      </c>
      <c r="O210" s="268"/>
    </row>
    <row r="211" spans="1:15" ht="12.75" customHeight="1">
      <c r="A211" s="293"/>
      <c r="B211" s="612" t="s">
        <v>124</v>
      </c>
      <c r="C211" s="297" t="s">
        <v>8</v>
      </c>
      <c r="D211" s="599" t="s">
        <v>31</v>
      </c>
      <c r="E211" s="599" t="s">
        <v>31</v>
      </c>
      <c r="F211" s="599" t="s">
        <v>31</v>
      </c>
      <c r="G211" s="599" t="s">
        <v>31</v>
      </c>
      <c r="H211" s="599" t="s">
        <v>31</v>
      </c>
      <c r="I211" s="599" t="s">
        <v>31</v>
      </c>
      <c r="J211" s="599" t="s">
        <v>31</v>
      </c>
      <c r="K211" s="599" t="s">
        <v>31</v>
      </c>
      <c r="L211" s="600" t="s">
        <v>31</v>
      </c>
      <c r="O211" s="268"/>
    </row>
    <row r="212" spans="1:15">
      <c r="B212" s="613"/>
      <c r="C212" s="138" t="s">
        <v>5</v>
      </c>
      <c r="D212" s="313">
        <v>163842.9101640305</v>
      </c>
      <c r="E212" s="313">
        <v>16245.054904557624</v>
      </c>
      <c r="F212" s="313">
        <v>18819.82775092066</v>
      </c>
      <c r="G212" s="313">
        <v>99948.243420587693</v>
      </c>
      <c r="H212" s="313">
        <v>2846.3383499579909</v>
      </c>
      <c r="I212" s="313">
        <v>3339.6837956043901</v>
      </c>
      <c r="J212" s="313">
        <v>1772.1169990289557</v>
      </c>
      <c r="K212" s="313">
        <v>18427.564671271492</v>
      </c>
      <c r="L212" s="314">
        <v>2444.0802825711989</v>
      </c>
      <c r="O212" s="268"/>
    </row>
    <row r="213" spans="1:15">
      <c r="B213" s="613"/>
      <c r="C213" s="138" t="s">
        <v>6</v>
      </c>
      <c r="D213" s="313" t="s">
        <v>31</v>
      </c>
      <c r="E213" s="139" t="s">
        <v>31</v>
      </c>
      <c r="F213" s="139" t="s">
        <v>31</v>
      </c>
      <c r="G213" s="139" t="s">
        <v>31</v>
      </c>
      <c r="H213" s="139" t="s">
        <v>31</v>
      </c>
      <c r="I213" s="139" t="s">
        <v>31</v>
      </c>
      <c r="J213" s="313" t="s">
        <v>31</v>
      </c>
      <c r="K213" s="139" t="s">
        <v>31</v>
      </c>
      <c r="L213" s="140" t="s">
        <v>31</v>
      </c>
      <c r="N213" s="137"/>
    </row>
    <row r="214" spans="1:15">
      <c r="B214" s="613"/>
      <c r="C214" s="138" t="s">
        <v>7</v>
      </c>
      <c r="D214" s="139" t="s">
        <v>31</v>
      </c>
      <c r="E214" s="139" t="s">
        <v>31</v>
      </c>
      <c r="F214" s="139" t="s">
        <v>31</v>
      </c>
      <c r="G214" s="139" t="s">
        <v>31</v>
      </c>
      <c r="H214" s="139" t="s">
        <v>31</v>
      </c>
      <c r="I214" s="139" t="s">
        <v>31</v>
      </c>
      <c r="J214" s="313" t="s">
        <v>31</v>
      </c>
      <c r="K214" s="139" t="s">
        <v>31</v>
      </c>
      <c r="L214" s="140" t="s">
        <v>31</v>
      </c>
      <c r="N214" s="137"/>
    </row>
    <row r="215" spans="1:15">
      <c r="B215" s="613"/>
      <c r="C215" s="138" t="s">
        <v>208</v>
      </c>
      <c r="D215" s="139" t="s">
        <v>31</v>
      </c>
      <c r="E215" s="139" t="s">
        <v>31</v>
      </c>
      <c r="F215" s="139" t="s">
        <v>31</v>
      </c>
      <c r="G215" s="139" t="s">
        <v>31</v>
      </c>
      <c r="H215" s="139" t="s">
        <v>31</v>
      </c>
      <c r="I215" s="139" t="s">
        <v>31</v>
      </c>
      <c r="J215" s="313" t="s">
        <v>31</v>
      </c>
      <c r="K215" s="139" t="s">
        <v>31</v>
      </c>
      <c r="L215" s="140" t="s">
        <v>31</v>
      </c>
      <c r="N215" s="137"/>
    </row>
    <row r="216" spans="1:15">
      <c r="B216" s="613"/>
      <c r="C216" s="138" t="s">
        <v>258</v>
      </c>
      <c r="D216" s="139">
        <v>190200</v>
      </c>
      <c r="E216" s="139">
        <v>18000</v>
      </c>
      <c r="F216" s="139">
        <v>24600</v>
      </c>
      <c r="G216" s="139">
        <v>120500</v>
      </c>
      <c r="H216" s="139">
        <v>1900</v>
      </c>
      <c r="I216" s="139">
        <v>2200</v>
      </c>
      <c r="J216" s="426" t="s">
        <v>18</v>
      </c>
      <c r="K216" s="139">
        <v>20600</v>
      </c>
      <c r="L216" s="140">
        <v>2300</v>
      </c>
      <c r="N216" s="137"/>
    </row>
    <row r="217" spans="1:15">
      <c r="B217" s="613"/>
      <c r="C217" s="138" t="s">
        <v>275</v>
      </c>
      <c r="D217" s="139">
        <v>194200</v>
      </c>
      <c r="E217" s="139">
        <v>18300</v>
      </c>
      <c r="F217" s="139">
        <v>25200</v>
      </c>
      <c r="G217" s="139">
        <v>123700</v>
      </c>
      <c r="H217" s="139">
        <v>2000</v>
      </c>
      <c r="I217" s="139">
        <v>2100</v>
      </c>
      <c r="J217" s="426" t="s">
        <v>18</v>
      </c>
      <c r="K217" s="139">
        <v>20500</v>
      </c>
      <c r="L217" s="140">
        <v>2500</v>
      </c>
      <c r="N217" s="137"/>
    </row>
    <row r="218" spans="1:15">
      <c r="B218" s="613"/>
      <c r="C218" s="144" t="s">
        <v>291</v>
      </c>
      <c r="D218" s="139">
        <v>193000</v>
      </c>
      <c r="E218" s="139">
        <v>18900</v>
      </c>
      <c r="F218" s="139">
        <v>24900</v>
      </c>
      <c r="G218" s="139">
        <v>122500</v>
      </c>
      <c r="H218" s="139">
        <v>1900</v>
      </c>
      <c r="I218" s="139">
        <v>2100</v>
      </c>
      <c r="J218" s="427" t="s">
        <v>18</v>
      </c>
      <c r="K218" s="139">
        <v>20800</v>
      </c>
      <c r="L218" s="140">
        <v>1900</v>
      </c>
      <c r="N218" s="137"/>
    </row>
    <row r="219" spans="1:15" ht="13" thickBot="1">
      <c r="B219" s="614"/>
      <c r="C219" s="147" t="s">
        <v>305</v>
      </c>
      <c r="D219" s="275">
        <v>204100</v>
      </c>
      <c r="E219" s="275">
        <v>20000</v>
      </c>
      <c r="F219" s="275">
        <v>27600</v>
      </c>
      <c r="G219" s="275">
        <v>129200</v>
      </c>
      <c r="H219" s="275">
        <v>1800</v>
      </c>
      <c r="I219" s="275">
        <v>2100</v>
      </c>
      <c r="J219" s="428" t="s">
        <v>18</v>
      </c>
      <c r="K219" s="275">
        <v>21300</v>
      </c>
      <c r="L219" s="276">
        <v>2000</v>
      </c>
    </row>
    <row r="220" spans="1:15">
      <c r="O220" s="268"/>
    </row>
    <row r="221" spans="1:15" ht="13" thickBot="1">
      <c r="N221" s="315"/>
      <c r="O221" s="268"/>
    </row>
    <row r="222" spans="1:15" ht="16" thickBot="1">
      <c r="B222" s="632" t="s">
        <v>146</v>
      </c>
      <c r="C222" s="616"/>
      <c r="D222" s="616"/>
      <c r="E222" s="616"/>
      <c r="F222" s="616"/>
      <c r="G222" s="616"/>
      <c r="H222" s="616"/>
      <c r="I222" s="616"/>
      <c r="J222" s="616"/>
      <c r="K222" s="616"/>
      <c r="L222" s="617"/>
      <c r="O222" s="268"/>
    </row>
    <row r="223" spans="1:15" ht="37" thickBot="1">
      <c r="B223" s="406" t="s">
        <v>9</v>
      </c>
      <c r="C223" s="407" t="s">
        <v>117</v>
      </c>
      <c r="D223" s="408" t="s">
        <v>118</v>
      </c>
      <c r="E223" s="408" t="s">
        <v>21</v>
      </c>
      <c r="F223" s="408" t="s">
        <v>11</v>
      </c>
      <c r="G223" s="408" t="s">
        <v>12</v>
      </c>
      <c r="H223" s="408" t="s">
        <v>19</v>
      </c>
      <c r="I223" s="408" t="s">
        <v>165</v>
      </c>
      <c r="J223" s="408" t="s">
        <v>166</v>
      </c>
      <c r="K223" s="408" t="s">
        <v>167</v>
      </c>
      <c r="L223" s="409" t="s">
        <v>20</v>
      </c>
      <c r="O223" s="268"/>
    </row>
    <row r="224" spans="1:15">
      <c r="A224" s="293"/>
      <c r="B224" s="613" t="s">
        <v>24</v>
      </c>
      <c r="C224" s="297" t="s">
        <v>8</v>
      </c>
      <c r="D224" s="135">
        <v>141973.44250007861</v>
      </c>
      <c r="E224" s="135">
        <v>14465.174480816138</v>
      </c>
      <c r="F224" s="135">
        <v>13711.939571176368</v>
      </c>
      <c r="G224" s="135">
        <v>70624.010588071469</v>
      </c>
      <c r="H224" s="135">
        <v>1870.681185396817</v>
      </c>
      <c r="I224" s="135">
        <v>4175.4154818538336</v>
      </c>
      <c r="J224" s="135">
        <v>1175.6602540777776</v>
      </c>
      <c r="K224" s="135">
        <v>33492.383562659197</v>
      </c>
      <c r="L224" s="136">
        <v>2458.1773737809344</v>
      </c>
      <c r="N224" s="246"/>
      <c r="O224" s="268"/>
    </row>
    <row r="225" spans="1:16">
      <c r="A225" s="293"/>
      <c r="B225" s="613"/>
      <c r="C225" s="138" t="s">
        <v>5</v>
      </c>
      <c r="D225" s="313">
        <v>147470.99220799279</v>
      </c>
      <c r="E225" s="313">
        <v>14586.739257317926</v>
      </c>
      <c r="F225" s="313">
        <v>14459.73559636903</v>
      </c>
      <c r="G225" s="313">
        <v>75404.12858515227</v>
      </c>
      <c r="H225" s="313">
        <v>1954.8443892324501</v>
      </c>
      <c r="I225" s="313">
        <v>4201.6001548863005</v>
      </c>
      <c r="J225" s="313">
        <v>1123.1326844157586</v>
      </c>
      <c r="K225" s="313">
        <v>33598.364173572583</v>
      </c>
      <c r="L225" s="314">
        <v>2142.4473625043438</v>
      </c>
      <c r="N225" s="137"/>
      <c r="O225" s="268"/>
      <c r="P225" s="137"/>
    </row>
    <row r="226" spans="1:16">
      <c r="A226" s="293"/>
      <c r="B226" s="613"/>
      <c r="C226" s="138" t="s">
        <v>204</v>
      </c>
      <c r="D226" s="139" t="s">
        <v>31</v>
      </c>
      <c r="E226" s="139" t="s">
        <v>31</v>
      </c>
      <c r="F226" s="139" t="s">
        <v>31</v>
      </c>
      <c r="G226" s="139" t="s">
        <v>31</v>
      </c>
      <c r="H226" s="139" t="s">
        <v>31</v>
      </c>
      <c r="I226" s="139" t="s">
        <v>31</v>
      </c>
      <c r="J226" s="313" t="s">
        <v>31</v>
      </c>
      <c r="K226" s="139" t="s">
        <v>31</v>
      </c>
      <c r="L226" s="140" t="s">
        <v>31</v>
      </c>
      <c r="M226" s="424"/>
    </row>
    <row r="227" spans="1:16">
      <c r="A227" s="293"/>
      <c r="B227" s="613"/>
      <c r="C227" s="138" t="s">
        <v>53</v>
      </c>
      <c r="D227" s="313">
        <v>151383.5545148064</v>
      </c>
      <c r="E227" s="313">
        <v>14463.84881548975</v>
      </c>
      <c r="F227" s="313">
        <v>16442.447412300684</v>
      </c>
      <c r="G227" s="313">
        <v>82536.72312072893</v>
      </c>
      <c r="H227" s="313">
        <v>1418.4574578587699</v>
      </c>
      <c r="I227" s="313">
        <v>3580.3607198177679</v>
      </c>
      <c r="J227" s="426" t="s">
        <v>18</v>
      </c>
      <c r="K227" s="313">
        <v>30709.476195899773</v>
      </c>
      <c r="L227" s="314">
        <v>2232.2407972665146</v>
      </c>
    </row>
    <row r="228" spans="1:16">
      <c r="A228" s="293"/>
      <c r="B228" s="613"/>
      <c r="C228" s="138" t="s">
        <v>7</v>
      </c>
      <c r="D228" s="139">
        <v>156041.73008230454</v>
      </c>
      <c r="E228" s="139">
        <v>14630.438271604939</v>
      </c>
      <c r="F228" s="139">
        <v>18196.68381801555</v>
      </c>
      <c r="G228" s="139">
        <v>86991.202441700967</v>
      </c>
      <c r="H228" s="139">
        <v>1404.3949977137634</v>
      </c>
      <c r="I228" s="139">
        <v>4048.3474394147242</v>
      </c>
      <c r="J228" s="426" t="s">
        <v>18</v>
      </c>
      <c r="K228" s="313">
        <v>28637.533776863285</v>
      </c>
      <c r="L228" s="140">
        <v>2133.1293415637861</v>
      </c>
    </row>
    <row r="229" spans="1:16">
      <c r="A229" s="293"/>
      <c r="B229" s="613"/>
      <c r="C229" s="138" t="s">
        <v>208</v>
      </c>
      <c r="D229" s="139">
        <v>168900</v>
      </c>
      <c r="E229" s="139">
        <v>15700</v>
      </c>
      <c r="F229" s="139">
        <v>20300</v>
      </c>
      <c r="G229" s="139">
        <v>92600</v>
      </c>
      <c r="H229" s="139">
        <v>1400</v>
      </c>
      <c r="I229" s="139">
        <v>3700</v>
      </c>
      <c r="J229" s="426" t="s">
        <v>18</v>
      </c>
      <c r="K229" s="313">
        <v>32800</v>
      </c>
      <c r="L229" s="140">
        <v>2400</v>
      </c>
      <c r="N229" s="137"/>
      <c r="O229" s="268"/>
      <c r="P229" s="137"/>
    </row>
    <row r="230" spans="1:16">
      <c r="A230" s="293"/>
      <c r="B230" s="613"/>
      <c r="C230" s="138" t="s">
        <v>258</v>
      </c>
      <c r="D230" s="139">
        <v>174700</v>
      </c>
      <c r="E230" s="139">
        <v>16100</v>
      </c>
      <c r="F230" s="139">
        <v>21000</v>
      </c>
      <c r="G230" s="139">
        <v>97400</v>
      </c>
      <c r="H230" s="139">
        <v>1400</v>
      </c>
      <c r="I230" s="139">
        <v>2600</v>
      </c>
      <c r="J230" s="426" t="s">
        <v>18</v>
      </c>
      <c r="K230" s="139">
        <v>34100</v>
      </c>
      <c r="L230" s="140">
        <v>2100</v>
      </c>
      <c r="N230" s="137"/>
      <c r="O230" s="268"/>
      <c r="P230" s="137"/>
    </row>
    <row r="231" spans="1:16">
      <c r="A231" s="293"/>
      <c r="B231" s="613"/>
      <c r="C231" s="138" t="s">
        <v>275</v>
      </c>
      <c r="D231" s="139">
        <v>185400</v>
      </c>
      <c r="E231" s="139">
        <v>17100</v>
      </c>
      <c r="F231" s="139">
        <v>22500</v>
      </c>
      <c r="G231" s="139">
        <v>103500</v>
      </c>
      <c r="H231" s="139">
        <v>1400</v>
      </c>
      <c r="I231" s="139">
        <v>2500</v>
      </c>
      <c r="J231" s="426" t="s">
        <v>18</v>
      </c>
      <c r="K231" s="139">
        <v>36200</v>
      </c>
      <c r="L231" s="140">
        <v>2200</v>
      </c>
      <c r="N231" s="137"/>
      <c r="O231" s="268"/>
      <c r="P231" s="137"/>
    </row>
    <row r="232" spans="1:16">
      <c r="A232" s="293"/>
      <c r="B232" s="613"/>
      <c r="C232" s="144" t="s">
        <v>291</v>
      </c>
      <c r="D232" s="139">
        <v>187000</v>
      </c>
      <c r="E232" s="139">
        <v>17600</v>
      </c>
      <c r="F232" s="139">
        <v>24000</v>
      </c>
      <c r="G232" s="139">
        <v>107900</v>
      </c>
      <c r="H232" s="139">
        <v>1400</v>
      </c>
      <c r="I232" s="139">
        <v>2500</v>
      </c>
      <c r="J232" s="427" t="s">
        <v>18</v>
      </c>
      <c r="K232" s="139">
        <v>31900</v>
      </c>
      <c r="L232" s="140">
        <v>2000</v>
      </c>
      <c r="N232" s="137"/>
      <c r="O232" s="268"/>
      <c r="P232" s="137"/>
    </row>
    <row r="233" spans="1:16" ht="13" thickBot="1">
      <c r="A233" s="293"/>
      <c r="B233" s="614"/>
      <c r="C233" s="147" t="s">
        <v>305</v>
      </c>
      <c r="D233" s="139">
        <v>195200</v>
      </c>
      <c r="E233" s="139">
        <v>18300</v>
      </c>
      <c r="F233" s="139">
        <v>25600</v>
      </c>
      <c r="G233" s="139">
        <v>110300</v>
      </c>
      <c r="H233" s="139">
        <v>1300</v>
      </c>
      <c r="I233" s="139">
        <v>2500</v>
      </c>
      <c r="J233" s="427" t="s">
        <v>18</v>
      </c>
      <c r="K233" s="139">
        <v>35200</v>
      </c>
      <c r="L233" s="140">
        <v>2000</v>
      </c>
      <c r="N233" s="137"/>
      <c r="O233" s="268"/>
      <c r="P233" s="137"/>
    </row>
    <row r="234" spans="1:16">
      <c r="A234" s="293"/>
      <c r="B234" s="612" t="s">
        <v>123</v>
      </c>
      <c r="C234" s="297" t="s">
        <v>8</v>
      </c>
      <c r="D234" s="135">
        <v>222988.11443470433</v>
      </c>
      <c r="E234" s="135">
        <v>14523.356059374493</v>
      </c>
      <c r="F234" s="135">
        <v>14862.789338101968</v>
      </c>
      <c r="G234" s="135">
        <v>74756.475533657649</v>
      </c>
      <c r="H234" s="135">
        <v>2130.2540172821291</v>
      </c>
      <c r="I234" s="135">
        <v>6798.3470431553014</v>
      </c>
      <c r="J234" s="135">
        <v>1716.2635086973376</v>
      </c>
      <c r="K234" s="135">
        <v>104586.93444795979</v>
      </c>
      <c r="L234" s="136">
        <v>3613.6944989808298</v>
      </c>
      <c r="N234" s="137"/>
      <c r="O234" s="268"/>
      <c r="P234" s="137"/>
    </row>
    <row r="235" spans="1:16">
      <c r="A235" s="293"/>
      <c r="B235" s="613"/>
      <c r="C235" s="138" t="s">
        <v>5</v>
      </c>
      <c r="D235" s="313">
        <v>232874.25063035806</v>
      </c>
      <c r="E235" s="313">
        <v>15904.270995771751</v>
      </c>
      <c r="F235" s="313">
        <v>14916.934701371916</v>
      </c>
      <c r="G235" s="313">
        <v>84361.802061109163</v>
      </c>
      <c r="H235" s="313">
        <v>2245.2934817745713</v>
      </c>
      <c r="I235" s="313">
        <v>6917.648758033024</v>
      </c>
      <c r="J235" s="313">
        <v>1457.514695423924</v>
      </c>
      <c r="K235" s="313">
        <v>104306.70432005377</v>
      </c>
      <c r="L235" s="314">
        <v>2764.081578028628</v>
      </c>
      <c r="O235" s="268"/>
      <c r="P235" s="137"/>
    </row>
    <row r="236" spans="1:16">
      <c r="A236" s="293"/>
      <c r="B236" s="613"/>
      <c r="C236" s="138" t="s">
        <v>204</v>
      </c>
      <c r="D236" s="139" t="s">
        <v>31</v>
      </c>
      <c r="E236" s="139" t="s">
        <v>31</v>
      </c>
      <c r="F236" s="139" t="s">
        <v>31</v>
      </c>
      <c r="G236" s="139" t="s">
        <v>31</v>
      </c>
      <c r="H236" s="139" t="s">
        <v>31</v>
      </c>
      <c r="I236" s="139" t="s">
        <v>31</v>
      </c>
      <c r="J236" s="313" t="s">
        <v>31</v>
      </c>
      <c r="K236" s="139" t="s">
        <v>31</v>
      </c>
      <c r="L236" s="140" t="s">
        <v>31</v>
      </c>
      <c r="O236" s="268"/>
      <c r="P236" s="137"/>
    </row>
    <row r="237" spans="1:16">
      <c r="A237" s="293"/>
      <c r="B237" s="613"/>
      <c r="C237" s="138" t="s">
        <v>53</v>
      </c>
      <c r="D237" s="313">
        <v>235156.46112600536</v>
      </c>
      <c r="E237" s="313">
        <v>15647.264235924935</v>
      </c>
      <c r="F237" s="313">
        <v>17949.557479892759</v>
      </c>
      <c r="G237" s="313">
        <v>97000.954852546914</v>
      </c>
      <c r="H237" s="313">
        <v>1800.5444504021445</v>
      </c>
      <c r="I237" s="313">
        <v>5143.8097050938341</v>
      </c>
      <c r="J237" s="426" t="s">
        <v>18</v>
      </c>
      <c r="K237" s="313">
        <v>95068.918257372643</v>
      </c>
      <c r="L237" s="314">
        <v>2545.4121715817696</v>
      </c>
      <c r="O237" s="268"/>
    </row>
    <row r="238" spans="1:16">
      <c r="A238" s="293"/>
      <c r="B238" s="613"/>
      <c r="C238" s="138" t="s">
        <v>7</v>
      </c>
      <c r="D238" s="313">
        <v>231284.47258064515</v>
      </c>
      <c r="E238" s="139">
        <v>15605.340833333334</v>
      </c>
      <c r="F238" s="139">
        <v>19027.102069892473</v>
      </c>
      <c r="G238" s="139">
        <v>103100.98849462366</v>
      </c>
      <c r="H238" s="139">
        <v>1847.468440860215</v>
      </c>
      <c r="I238" s="139">
        <v>5756.8940053763445</v>
      </c>
      <c r="J238" s="426" t="s">
        <v>18</v>
      </c>
      <c r="K238" s="313">
        <v>83266.899516129022</v>
      </c>
      <c r="L238" s="140">
        <v>2679.7792473118279</v>
      </c>
      <c r="N238" s="137"/>
      <c r="O238" s="268"/>
    </row>
    <row r="239" spans="1:16">
      <c r="A239" s="293"/>
      <c r="B239" s="613"/>
      <c r="C239" s="138" t="s">
        <v>208</v>
      </c>
      <c r="D239" s="313">
        <v>245600</v>
      </c>
      <c r="E239" s="139">
        <v>16600</v>
      </c>
      <c r="F239" s="139">
        <v>21500</v>
      </c>
      <c r="G239" s="139">
        <v>105100</v>
      </c>
      <c r="H239" s="139">
        <v>1800</v>
      </c>
      <c r="I239" s="139">
        <v>5200</v>
      </c>
      <c r="J239" s="426" t="s">
        <v>18</v>
      </c>
      <c r="K239" s="313">
        <v>92300</v>
      </c>
      <c r="L239" s="140">
        <v>3100</v>
      </c>
      <c r="N239" s="137"/>
      <c r="O239" s="268"/>
    </row>
    <row r="240" spans="1:16">
      <c r="A240" s="293"/>
      <c r="B240" s="613"/>
      <c r="C240" s="138" t="s">
        <v>258</v>
      </c>
      <c r="D240" s="139">
        <v>253400</v>
      </c>
      <c r="E240" s="139">
        <v>17000</v>
      </c>
      <c r="F240" s="139">
        <v>23100</v>
      </c>
      <c r="G240" s="139">
        <v>110400</v>
      </c>
      <c r="H240" s="139">
        <v>1800</v>
      </c>
      <c r="I240" s="139">
        <v>3700</v>
      </c>
      <c r="J240" s="426" t="s">
        <v>18</v>
      </c>
      <c r="K240" s="139">
        <v>94700</v>
      </c>
      <c r="L240" s="140">
        <v>2700</v>
      </c>
      <c r="O240" s="268"/>
    </row>
    <row r="241" spans="1:15">
      <c r="A241" s="293"/>
      <c r="B241" s="613"/>
      <c r="C241" s="138" t="s">
        <v>275</v>
      </c>
      <c r="D241" s="139">
        <v>266000</v>
      </c>
      <c r="E241" s="139">
        <v>19100</v>
      </c>
      <c r="F241" s="139">
        <v>23200</v>
      </c>
      <c r="G241" s="139">
        <v>119100</v>
      </c>
      <c r="H241" s="139">
        <v>1700</v>
      </c>
      <c r="I241" s="139">
        <v>3700</v>
      </c>
      <c r="J241" s="426" t="s">
        <v>18</v>
      </c>
      <c r="K241" s="139">
        <v>96700</v>
      </c>
      <c r="L241" s="140">
        <v>2500</v>
      </c>
      <c r="O241" s="268"/>
    </row>
    <row r="242" spans="1:15">
      <c r="A242" s="293"/>
      <c r="B242" s="613"/>
      <c r="C242" s="144" t="s">
        <v>291</v>
      </c>
      <c r="D242" s="139">
        <v>257500</v>
      </c>
      <c r="E242" s="139">
        <v>20600</v>
      </c>
      <c r="F242" s="139">
        <v>24100</v>
      </c>
      <c r="G242" s="139">
        <v>122000</v>
      </c>
      <c r="H242" s="139">
        <v>1800</v>
      </c>
      <c r="I242" s="139">
        <v>3600</v>
      </c>
      <c r="J242" s="427" t="s">
        <v>18</v>
      </c>
      <c r="K242" s="139">
        <v>83100</v>
      </c>
      <c r="L242" s="140">
        <v>2300</v>
      </c>
      <c r="O242" s="268"/>
    </row>
    <row r="243" spans="1:15" ht="13" thickBot="1">
      <c r="A243" s="166"/>
      <c r="B243" s="614"/>
      <c r="C243" s="147" t="s">
        <v>305</v>
      </c>
      <c r="D243" s="139">
        <v>277400</v>
      </c>
      <c r="E243" s="139">
        <v>21300</v>
      </c>
      <c r="F243" s="139">
        <v>24500</v>
      </c>
      <c r="G243" s="139">
        <v>128200</v>
      </c>
      <c r="H243" s="139">
        <v>1900</v>
      </c>
      <c r="I243" s="139">
        <v>3900</v>
      </c>
      <c r="J243" s="427" t="s">
        <v>18</v>
      </c>
      <c r="K243" s="139">
        <v>95200</v>
      </c>
      <c r="L243" s="140">
        <v>2300</v>
      </c>
      <c r="O243" s="268"/>
    </row>
    <row r="244" spans="1:15">
      <c r="A244" s="166"/>
      <c r="B244" s="612" t="s">
        <v>124</v>
      </c>
      <c r="C244" s="297" t="s">
        <v>8</v>
      </c>
      <c r="D244" s="135">
        <v>124236.32399637508</v>
      </c>
      <c r="E244" s="135">
        <v>14452.436373890829</v>
      </c>
      <c r="F244" s="135">
        <v>13459.975844008641</v>
      </c>
      <c r="G244" s="135">
        <v>69719.260637205647</v>
      </c>
      <c r="H244" s="135">
        <v>1813.8510585871088</v>
      </c>
      <c r="I244" s="135">
        <v>3601.1584143506793</v>
      </c>
      <c r="J244" s="135">
        <v>1057.3021374342575</v>
      </c>
      <c r="K244" s="135">
        <v>17927.147736761843</v>
      </c>
      <c r="L244" s="136">
        <v>2205.1917886604006</v>
      </c>
    </row>
    <row r="245" spans="1:15">
      <c r="B245" s="613"/>
      <c r="C245" s="138" t="s">
        <v>5</v>
      </c>
      <c r="D245" s="313">
        <v>129275.16152413592</v>
      </c>
      <c r="E245" s="313">
        <v>14306.028838577797</v>
      </c>
      <c r="F245" s="313">
        <v>14362.325759120185</v>
      </c>
      <c r="G245" s="313">
        <v>73495.626346470657</v>
      </c>
      <c r="H245" s="313">
        <v>1892.9619434358349</v>
      </c>
      <c r="I245" s="313">
        <v>3622.9248042624231</v>
      </c>
      <c r="J245" s="313">
        <v>1051.8899874926306</v>
      </c>
      <c r="K245" s="313">
        <v>18533.400505804631</v>
      </c>
      <c r="L245" s="314">
        <v>2010.0033417266782</v>
      </c>
    </row>
    <row r="246" spans="1:15">
      <c r="B246" s="613"/>
      <c r="C246" s="138" t="s">
        <v>204</v>
      </c>
      <c r="D246" s="139" t="s">
        <v>31</v>
      </c>
      <c r="E246" s="139" t="s">
        <v>31</v>
      </c>
      <c r="F246" s="139" t="s">
        <v>31</v>
      </c>
      <c r="G246" s="139" t="s">
        <v>31</v>
      </c>
      <c r="H246" s="139" t="s">
        <v>31</v>
      </c>
      <c r="I246" s="139" t="s">
        <v>31</v>
      </c>
      <c r="J246" s="313" t="s">
        <v>31</v>
      </c>
      <c r="K246" s="139" t="s">
        <v>31</v>
      </c>
      <c r="L246" s="140" t="s">
        <v>31</v>
      </c>
    </row>
    <row r="247" spans="1:15">
      <c r="B247" s="613"/>
      <c r="C247" s="138" t="s">
        <v>53</v>
      </c>
      <c r="D247" s="313">
        <v>134233.55771679472</v>
      </c>
      <c r="E247" s="313">
        <v>14221.579906695939</v>
      </c>
      <c r="F247" s="313">
        <v>16133.911706915476</v>
      </c>
      <c r="G247" s="313">
        <v>79575.604330406146</v>
      </c>
      <c r="H247" s="313">
        <v>1340.2365751920966</v>
      </c>
      <c r="I247" s="313">
        <v>3260.2913062568609</v>
      </c>
      <c r="J247" s="426" t="s">
        <v>18</v>
      </c>
      <c r="K247" s="313">
        <v>17533.805565312843</v>
      </c>
      <c r="L247" s="314">
        <v>2168.1283260153677</v>
      </c>
      <c r="N247" s="137"/>
    </row>
    <row r="248" spans="1:15">
      <c r="B248" s="613"/>
      <c r="C248" s="138" t="s">
        <v>7</v>
      </c>
      <c r="D248" s="139">
        <v>140620.07707438015</v>
      </c>
      <c r="E248" s="139">
        <v>14430.623531680441</v>
      </c>
      <c r="F248" s="139">
        <v>18026.482391184571</v>
      </c>
      <c r="G248" s="139">
        <v>83689.361994490348</v>
      </c>
      <c r="H248" s="139">
        <v>1313.5832506887052</v>
      </c>
      <c r="I248" s="139">
        <v>3698.1659944903586</v>
      </c>
      <c r="J248" s="426" t="s">
        <v>18</v>
      </c>
      <c r="K248" s="313">
        <v>17440.77121212121</v>
      </c>
      <c r="L248" s="140">
        <v>2021.0886997245179</v>
      </c>
      <c r="N248" s="137"/>
    </row>
    <row r="249" spans="1:15">
      <c r="B249" s="613"/>
      <c r="C249" s="138" t="s">
        <v>208</v>
      </c>
      <c r="D249" s="139">
        <v>152300</v>
      </c>
      <c r="E249" s="139">
        <v>15500</v>
      </c>
      <c r="F249" s="139">
        <v>20100</v>
      </c>
      <c r="G249" s="139">
        <v>89800</v>
      </c>
      <c r="H249" s="139">
        <v>1400</v>
      </c>
      <c r="I249" s="139">
        <v>3400</v>
      </c>
      <c r="J249" s="426" t="s">
        <v>18</v>
      </c>
      <c r="K249" s="313">
        <v>19900</v>
      </c>
      <c r="L249" s="140">
        <v>2200</v>
      </c>
      <c r="N249" s="137"/>
    </row>
    <row r="250" spans="1:15">
      <c r="B250" s="613"/>
      <c r="C250" s="138" t="s">
        <v>258</v>
      </c>
      <c r="D250" s="139">
        <v>156400</v>
      </c>
      <c r="E250" s="139">
        <v>15900</v>
      </c>
      <c r="F250" s="139">
        <v>20500</v>
      </c>
      <c r="G250" s="139">
        <v>94400</v>
      </c>
      <c r="H250" s="139">
        <v>1300</v>
      </c>
      <c r="I250" s="139">
        <v>2300</v>
      </c>
      <c r="J250" s="426" t="s">
        <v>18</v>
      </c>
      <c r="K250" s="139">
        <v>20100</v>
      </c>
      <c r="L250" s="140">
        <v>2000</v>
      </c>
      <c r="N250" s="137"/>
    </row>
    <row r="251" spans="1:15">
      <c r="B251" s="613"/>
      <c r="C251" s="138" t="s">
        <v>275</v>
      </c>
      <c r="D251" s="139">
        <v>164000</v>
      </c>
      <c r="E251" s="139">
        <v>16600</v>
      </c>
      <c r="F251" s="139">
        <v>22300</v>
      </c>
      <c r="G251" s="139">
        <v>99400</v>
      </c>
      <c r="H251" s="139">
        <v>1300</v>
      </c>
      <c r="I251" s="139">
        <v>2200</v>
      </c>
      <c r="J251" s="426" t="s">
        <v>18</v>
      </c>
      <c r="K251" s="139">
        <v>20200</v>
      </c>
      <c r="L251" s="140">
        <v>2100</v>
      </c>
      <c r="N251" s="137"/>
    </row>
    <row r="252" spans="1:15">
      <c r="B252" s="613"/>
      <c r="C252" s="144" t="s">
        <v>291</v>
      </c>
      <c r="D252" s="139">
        <v>169000</v>
      </c>
      <c r="E252" s="139">
        <v>16800</v>
      </c>
      <c r="F252" s="139">
        <v>23900</v>
      </c>
      <c r="G252" s="139">
        <v>104200</v>
      </c>
      <c r="H252" s="139">
        <v>1300</v>
      </c>
      <c r="I252" s="139">
        <v>2200</v>
      </c>
      <c r="J252" s="427" t="s">
        <v>18</v>
      </c>
      <c r="K252" s="139">
        <v>18800</v>
      </c>
      <c r="L252" s="140">
        <v>1900</v>
      </c>
      <c r="N252" s="137"/>
    </row>
    <row r="253" spans="1:15" ht="13" thickBot="1">
      <c r="B253" s="614"/>
      <c r="C253" s="147" t="s">
        <v>305</v>
      </c>
      <c r="D253" s="275">
        <v>174300</v>
      </c>
      <c r="E253" s="275">
        <v>17500</v>
      </c>
      <c r="F253" s="275">
        <v>25900</v>
      </c>
      <c r="G253" s="275">
        <v>105700</v>
      </c>
      <c r="H253" s="275">
        <v>1200</v>
      </c>
      <c r="I253" s="275">
        <v>2100</v>
      </c>
      <c r="J253" s="428" t="s">
        <v>18</v>
      </c>
      <c r="K253" s="275">
        <v>19900</v>
      </c>
      <c r="L253" s="276">
        <v>1900</v>
      </c>
    </row>
    <row r="254" spans="1:15">
      <c r="O254" s="268"/>
    </row>
    <row r="255" spans="1:15" ht="13" thickBot="1">
      <c r="O255" s="268"/>
    </row>
    <row r="256" spans="1:15" ht="16" thickBot="1">
      <c r="B256" s="632" t="s">
        <v>147</v>
      </c>
      <c r="C256" s="616"/>
      <c r="D256" s="616"/>
      <c r="E256" s="616"/>
      <c r="F256" s="616"/>
      <c r="G256" s="616"/>
      <c r="H256" s="616"/>
      <c r="I256" s="616"/>
      <c r="J256" s="616"/>
      <c r="K256" s="616"/>
      <c r="L256" s="617"/>
      <c r="O256" s="268"/>
    </row>
    <row r="257" spans="1:16" ht="37" thickBot="1">
      <c r="B257" s="406" t="s">
        <v>9</v>
      </c>
      <c r="C257" s="407" t="s">
        <v>117</v>
      </c>
      <c r="D257" s="408" t="s">
        <v>118</v>
      </c>
      <c r="E257" s="408" t="s">
        <v>21</v>
      </c>
      <c r="F257" s="408" t="s">
        <v>11</v>
      </c>
      <c r="G257" s="408" t="s">
        <v>12</v>
      </c>
      <c r="H257" s="408" t="s">
        <v>19</v>
      </c>
      <c r="I257" s="408" t="s">
        <v>165</v>
      </c>
      <c r="J257" s="408" t="s">
        <v>166</v>
      </c>
      <c r="K257" s="408" t="s">
        <v>167</v>
      </c>
      <c r="L257" s="409" t="s">
        <v>20</v>
      </c>
      <c r="O257" s="268"/>
    </row>
    <row r="258" spans="1:16">
      <c r="A258" s="293"/>
      <c r="B258" s="613" t="s">
        <v>24</v>
      </c>
      <c r="C258" s="297" t="s">
        <v>8</v>
      </c>
      <c r="D258" s="135">
        <v>141973.44250007861</v>
      </c>
      <c r="E258" s="135">
        <v>14465.174480816138</v>
      </c>
      <c r="F258" s="135">
        <v>13711.939571176368</v>
      </c>
      <c r="G258" s="135">
        <v>70624.010588071469</v>
      </c>
      <c r="H258" s="135">
        <v>1870.681185396817</v>
      </c>
      <c r="I258" s="135">
        <v>4175.4154818538336</v>
      </c>
      <c r="J258" s="135">
        <v>1175.6602540777776</v>
      </c>
      <c r="K258" s="135">
        <v>33492.383562659197</v>
      </c>
      <c r="L258" s="136">
        <v>2458.1773737809344</v>
      </c>
      <c r="N258" s="246"/>
      <c r="O258" s="268"/>
    </row>
    <row r="259" spans="1:16">
      <c r="A259" s="293"/>
      <c r="B259" s="613"/>
      <c r="C259" s="138" t="s">
        <v>5</v>
      </c>
      <c r="D259" s="313">
        <v>147470.99220799279</v>
      </c>
      <c r="E259" s="313">
        <v>14586.739257317926</v>
      </c>
      <c r="F259" s="313">
        <v>14459.73559636903</v>
      </c>
      <c r="G259" s="313">
        <v>75404.12858515227</v>
      </c>
      <c r="H259" s="313">
        <v>1954.8443892324501</v>
      </c>
      <c r="I259" s="313">
        <v>4201.6001548863005</v>
      </c>
      <c r="J259" s="313">
        <v>1123.1326844157586</v>
      </c>
      <c r="K259" s="313">
        <v>33598.364173572583</v>
      </c>
      <c r="L259" s="314">
        <v>2142.4473625043438</v>
      </c>
      <c r="N259" s="137"/>
      <c r="O259" s="268"/>
      <c r="P259" s="137"/>
    </row>
    <row r="260" spans="1:16">
      <c r="A260" s="293"/>
      <c r="B260" s="613"/>
      <c r="C260" s="138" t="s">
        <v>204</v>
      </c>
      <c r="D260" s="139" t="s">
        <v>31</v>
      </c>
      <c r="E260" s="139" t="s">
        <v>31</v>
      </c>
      <c r="F260" s="139" t="s">
        <v>31</v>
      </c>
      <c r="G260" s="139" t="s">
        <v>31</v>
      </c>
      <c r="H260" s="139" t="s">
        <v>31</v>
      </c>
      <c r="I260" s="139" t="s">
        <v>31</v>
      </c>
      <c r="J260" s="313" t="s">
        <v>31</v>
      </c>
      <c r="K260" s="139" t="s">
        <v>31</v>
      </c>
      <c r="L260" s="140" t="s">
        <v>31</v>
      </c>
      <c r="N260" s="137"/>
      <c r="O260" s="425"/>
      <c r="P260" s="137"/>
    </row>
    <row r="261" spans="1:16">
      <c r="A261" s="293"/>
      <c r="B261" s="613"/>
      <c r="C261" s="138" t="s">
        <v>53</v>
      </c>
      <c r="D261" s="313">
        <v>145471.34888490819</v>
      </c>
      <c r="E261" s="313">
        <v>14572.271536050155</v>
      </c>
      <c r="F261" s="313">
        <v>15775.037451858487</v>
      </c>
      <c r="G261" s="313">
        <v>77412.710989699946</v>
      </c>
      <c r="H261" s="313">
        <v>1253.1556291983877</v>
      </c>
      <c r="I261" s="313">
        <v>4890.7252888490821</v>
      </c>
      <c r="J261" s="426" t="s">
        <v>18</v>
      </c>
      <c r="K261" s="313">
        <v>29275.261258396771</v>
      </c>
      <c r="L261" s="314">
        <v>2292.1867398119125</v>
      </c>
      <c r="M261" s="424"/>
      <c r="N261" s="137"/>
      <c r="O261" s="268"/>
      <c r="P261" s="137"/>
    </row>
    <row r="262" spans="1:16">
      <c r="A262" s="293"/>
      <c r="B262" s="613"/>
      <c r="C262" s="138" t="s">
        <v>7</v>
      </c>
      <c r="D262" s="139">
        <v>151459.42851035102</v>
      </c>
      <c r="E262" s="139">
        <v>14798.414333933395</v>
      </c>
      <c r="F262" s="139">
        <v>16890.155661566158</v>
      </c>
      <c r="G262" s="139">
        <v>82191.719423942399</v>
      </c>
      <c r="H262" s="139">
        <v>1277.7878802880289</v>
      </c>
      <c r="I262" s="139">
        <v>5077.8866831683163</v>
      </c>
      <c r="J262" s="426" t="s">
        <v>18</v>
      </c>
      <c r="K262" s="313">
        <v>29225.640918091805</v>
      </c>
      <c r="L262" s="140">
        <v>1997.8236138613863</v>
      </c>
      <c r="M262" s="424"/>
      <c r="N262" s="137"/>
      <c r="O262" s="268"/>
      <c r="P262" s="137"/>
    </row>
    <row r="263" spans="1:16">
      <c r="A263" s="293"/>
      <c r="B263" s="613"/>
      <c r="C263" s="138" t="s">
        <v>208</v>
      </c>
      <c r="D263" s="139">
        <v>163400</v>
      </c>
      <c r="E263" s="139">
        <v>15800</v>
      </c>
      <c r="F263" s="139">
        <v>19200</v>
      </c>
      <c r="G263" s="139">
        <v>88900</v>
      </c>
      <c r="H263" s="139">
        <v>1200</v>
      </c>
      <c r="I263" s="139">
        <v>5200</v>
      </c>
      <c r="J263" s="426" t="s">
        <v>18</v>
      </c>
      <c r="K263" s="313">
        <v>30800</v>
      </c>
      <c r="L263" s="140">
        <v>2200</v>
      </c>
      <c r="M263" s="424"/>
      <c r="N263" s="137"/>
      <c r="O263" s="268"/>
      <c r="P263" s="137"/>
    </row>
    <row r="264" spans="1:16">
      <c r="A264" s="293"/>
      <c r="B264" s="613"/>
      <c r="C264" s="138" t="s">
        <v>258</v>
      </c>
      <c r="D264" s="139">
        <v>165900</v>
      </c>
      <c r="E264" s="139">
        <v>16000</v>
      </c>
      <c r="F264" s="139">
        <v>20700</v>
      </c>
      <c r="G264" s="139">
        <v>93500</v>
      </c>
      <c r="H264" s="139">
        <v>1200</v>
      </c>
      <c r="I264" s="139">
        <v>3300</v>
      </c>
      <c r="J264" s="426" t="s">
        <v>18</v>
      </c>
      <c r="K264" s="139">
        <v>29300</v>
      </c>
      <c r="L264" s="140">
        <v>1900</v>
      </c>
      <c r="N264" s="137"/>
      <c r="O264" s="268"/>
      <c r="P264" s="137"/>
    </row>
    <row r="265" spans="1:16">
      <c r="A265" s="293"/>
      <c r="B265" s="613"/>
      <c r="C265" s="138" t="s">
        <v>275</v>
      </c>
      <c r="D265" s="139">
        <v>176200</v>
      </c>
      <c r="E265" s="139">
        <v>17000</v>
      </c>
      <c r="F265" s="139">
        <v>21400</v>
      </c>
      <c r="G265" s="139">
        <v>96900</v>
      </c>
      <c r="H265" s="139">
        <v>1200</v>
      </c>
      <c r="I265" s="139">
        <v>4000</v>
      </c>
      <c r="J265" s="426" t="s">
        <v>18</v>
      </c>
      <c r="K265" s="139">
        <v>33800</v>
      </c>
      <c r="L265" s="140">
        <v>1900</v>
      </c>
    </row>
    <row r="266" spans="1:16">
      <c r="A266" s="293"/>
      <c r="B266" s="613"/>
      <c r="C266" s="144" t="s">
        <v>291</v>
      </c>
      <c r="D266" s="139">
        <v>181500</v>
      </c>
      <c r="E266" s="139">
        <v>17000</v>
      </c>
      <c r="F266" s="139">
        <v>22000</v>
      </c>
      <c r="G266" s="139">
        <v>101900</v>
      </c>
      <c r="H266" s="139">
        <v>1200</v>
      </c>
      <c r="I266" s="139">
        <v>3800</v>
      </c>
      <c r="J266" s="427" t="s">
        <v>18</v>
      </c>
      <c r="K266" s="139">
        <v>33700</v>
      </c>
      <c r="L266" s="140">
        <v>2000</v>
      </c>
    </row>
    <row r="267" spans="1:16" ht="13" thickBot="1">
      <c r="A267" s="293"/>
      <c r="B267" s="614"/>
      <c r="C267" s="147" t="s">
        <v>305</v>
      </c>
      <c r="D267" s="139">
        <v>185200</v>
      </c>
      <c r="E267" s="139">
        <v>18400</v>
      </c>
      <c r="F267" s="139">
        <v>23500</v>
      </c>
      <c r="G267" s="139">
        <v>102600</v>
      </c>
      <c r="H267" s="139">
        <v>1100</v>
      </c>
      <c r="I267" s="139">
        <v>3700</v>
      </c>
      <c r="J267" s="427" t="s">
        <v>18</v>
      </c>
      <c r="K267" s="139">
        <v>34100</v>
      </c>
      <c r="L267" s="140">
        <v>1800</v>
      </c>
    </row>
    <row r="268" spans="1:16">
      <c r="A268" s="293"/>
      <c r="B268" s="612" t="s">
        <v>123</v>
      </c>
      <c r="C268" s="297" t="s">
        <v>8</v>
      </c>
      <c r="D268" s="135">
        <v>222988.11443470433</v>
      </c>
      <c r="E268" s="135">
        <v>14523.356059374493</v>
      </c>
      <c r="F268" s="135">
        <v>14862.789338101968</v>
      </c>
      <c r="G268" s="135">
        <v>74756.475533657649</v>
      </c>
      <c r="H268" s="135">
        <v>2130.2540172821291</v>
      </c>
      <c r="I268" s="135">
        <v>6798.3470431553014</v>
      </c>
      <c r="J268" s="135">
        <v>1716.2635086973376</v>
      </c>
      <c r="K268" s="135">
        <v>104586.93444795979</v>
      </c>
      <c r="L268" s="136">
        <v>3613.6944989808298</v>
      </c>
      <c r="N268" s="137"/>
      <c r="O268" s="268"/>
      <c r="P268" s="137"/>
    </row>
    <row r="269" spans="1:16">
      <c r="A269" s="293"/>
      <c r="B269" s="613"/>
      <c r="C269" s="138" t="s">
        <v>5</v>
      </c>
      <c r="D269" s="313">
        <v>232874.25063035806</v>
      </c>
      <c r="E269" s="313">
        <v>15904.270995771751</v>
      </c>
      <c r="F269" s="313">
        <v>14916.934701371916</v>
      </c>
      <c r="G269" s="313">
        <v>84361.802061109163</v>
      </c>
      <c r="H269" s="313">
        <v>2245.2934817745713</v>
      </c>
      <c r="I269" s="313">
        <v>6917.648758033024</v>
      </c>
      <c r="J269" s="313">
        <v>1457.514695423924</v>
      </c>
      <c r="K269" s="313">
        <v>104306.70432005377</v>
      </c>
      <c r="L269" s="314">
        <v>2764.081578028628</v>
      </c>
      <c r="O269" s="268"/>
      <c r="P269" s="137"/>
    </row>
    <row r="270" spans="1:16">
      <c r="A270" s="293"/>
      <c r="B270" s="613"/>
      <c r="C270" s="138" t="s">
        <v>204</v>
      </c>
      <c r="D270" s="139" t="s">
        <v>31</v>
      </c>
      <c r="E270" s="139" t="s">
        <v>31</v>
      </c>
      <c r="F270" s="139" t="s">
        <v>31</v>
      </c>
      <c r="G270" s="139" t="s">
        <v>31</v>
      </c>
      <c r="H270" s="139" t="s">
        <v>31</v>
      </c>
      <c r="I270" s="139" t="s">
        <v>31</v>
      </c>
      <c r="J270" s="313" t="s">
        <v>31</v>
      </c>
      <c r="K270" s="139" t="s">
        <v>31</v>
      </c>
      <c r="L270" s="140" t="s">
        <v>31</v>
      </c>
      <c r="O270" s="268"/>
      <c r="P270" s="137"/>
    </row>
    <row r="271" spans="1:16">
      <c r="A271" s="293"/>
      <c r="B271" s="613"/>
      <c r="C271" s="138" t="s">
        <v>53</v>
      </c>
      <c r="D271" s="313">
        <v>220531.14826291078</v>
      </c>
      <c r="E271" s="313">
        <v>17096.127863849764</v>
      </c>
      <c r="F271" s="313">
        <v>13917.853990610329</v>
      </c>
      <c r="G271" s="313">
        <v>87741.221197183084</v>
      </c>
      <c r="H271" s="313">
        <v>1046.0407042253521</v>
      </c>
      <c r="I271" s="313">
        <v>9086.1397652582164</v>
      </c>
      <c r="J271" s="426" t="s">
        <v>18</v>
      </c>
      <c r="K271" s="313">
        <v>88398.321572769943</v>
      </c>
      <c r="L271" s="314">
        <v>3245.4432159624416</v>
      </c>
      <c r="O271" s="268"/>
    </row>
    <row r="272" spans="1:16">
      <c r="A272" s="293"/>
      <c r="B272" s="613"/>
      <c r="C272" s="138" t="s">
        <v>7</v>
      </c>
      <c r="D272" s="313">
        <v>228693.02896385541</v>
      </c>
      <c r="E272" s="139">
        <v>16789.091156626506</v>
      </c>
      <c r="F272" s="139">
        <v>14615.37751807229</v>
      </c>
      <c r="G272" s="139">
        <v>94492.735542168681</v>
      </c>
      <c r="H272" s="139">
        <v>1109.5911807228915</v>
      </c>
      <c r="I272" s="139">
        <v>9415.1414698795197</v>
      </c>
      <c r="J272" s="426" t="s">
        <v>18</v>
      </c>
      <c r="K272" s="139">
        <v>89933.136626506021</v>
      </c>
      <c r="L272" s="140">
        <v>2337.9554698795182</v>
      </c>
      <c r="N272" s="137"/>
      <c r="O272" s="268"/>
    </row>
    <row r="273" spans="1:15">
      <c r="A273" s="293"/>
      <c r="B273" s="613"/>
      <c r="C273" s="138" t="s">
        <v>208</v>
      </c>
      <c r="D273" s="313">
        <v>237300</v>
      </c>
      <c r="E273" s="139">
        <v>17300</v>
      </c>
      <c r="F273" s="139">
        <v>16300</v>
      </c>
      <c r="G273" s="139">
        <v>99200</v>
      </c>
      <c r="H273" s="139">
        <v>1100</v>
      </c>
      <c r="I273" s="139">
        <v>9400</v>
      </c>
      <c r="J273" s="426" t="s">
        <v>18</v>
      </c>
      <c r="K273" s="139">
        <v>91900</v>
      </c>
      <c r="L273" s="140">
        <v>2100</v>
      </c>
      <c r="N273" s="137"/>
      <c r="O273" s="268"/>
    </row>
    <row r="274" spans="1:15">
      <c r="A274" s="293"/>
      <c r="B274" s="613"/>
      <c r="C274" s="138" t="s">
        <v>258</v>
      </c>
      <c r="D274" s="139">
        <v>234500</v>
      </c>
      <c r="E274" s="139">
        <v>17400</v>
      </c>
      <c r="F274" s="139">
        <v>17500</v>
      </c>
      <c r="G274" s="139">
        <v>101800</v>
      </c>
      <c r="H274" s="139">
        <v>1100</v>
      </c>
      <c r="I274" s="139">
        <v>6100</v>
      </c>
      <c r="J274" s="426" t="s">
        <v>18</v>
      </c>
      <c r="K274" s="139">
        <v>88300</v>
      </c>
      <c r="L274" s="140">
        <v>2200</v>
      </c>
      <c r="O274" s="268"/>
    </row>
    <row r="275" spans="1:15">
      <c r="A275" s="293"/>
      <c r="B275" s="613"/>
      <c r="C275" s="138" t="s">
        <v>275</v>
      </c>
      <c r="D275" s="139">
        <v>252000</v>
      </c>
      <c r="E275" s="139">
        <v>19600</v>
      </c>
      <c r="F275" s="139">
        <v>17100</v>
      </c>
      <c r="G275" s="139">
        <v>109600</v>
      </c>
      <c r="H275" s="139">
        <v>1200</v>
      </c>
      <c r="I275" s="139">
        <v>7300</v>
      </c>
      <c r="J275" s="426" t="s">
        <v>18</v>
      </c>
      <c r="K275" s="139">
        <v>95200</v>
      </c>
      <c r="L275" s="140">
        <v>2000</v>
      </c>
      <c r="O275" s="268"/>
    </row>
    <row r="276" spans="1:15">
      <c r="A276" s="293"/>
      <c r="B276" s="613"/>
      <c r="C276" s="144" t="s">
        <v>291</v>
      </c>
      <c r="D276" s="139">
        <v>265600</v>
      </c>
      <c r="E276" s="139">
        <v>18900</v>
      </c>
      <c r="F276" s="139">
        <v>17200</v>
      </c>
      <c r="G276" s="139">
        <v>123400</v>
      </c>
      <c r="H276" s="139">
        <v>1100</v>
      </c>
      <c r="I276" s="139">
        <v>7800</v>
      </c>
      <c r="J276" s="427" t="s">
        <v>18</v>
      </c>
      <c r="K276" s="139">
        <v>94500</v>
      </c>
      <c r="L276" s="140">
        <v>2900</v>
      </c>
      <c r="O276" s="268"/>
    </row>
    <row r="277" spans="1:15" ht="13" thickBot="1">
      <c r="A277" s="166"/>
      <c r="B277" s="614"/>
      <c r="C277" s="147" t="s">
        <v>305</v>
      </c>
      <c r="D277" s="139">
        <v>266500</v>
      </c>
      <c r="E277" s="139">
        <v>20800</v>
      </c>
      <c r="F277" s="139">
        <v>18000</v>
      </c>
      <c r="G277" s="139">
        <v>130600</v>
      </c>
      <c r="H277" s="139">
        <v>1000</v>
      </c>
      <c r="I277" s="139">
        <v>8500</v>
      </c>
      <c r="J277" s="427" t="s">
        <v>18</v>
      </c>
      <c r="K277" s="139">
        <v>84600</v>
      </c>
      <c r="L277" s="140">
        <v>2900</v>
      </c>
      <c r="O277" s="268"/>
    </row>
    <row r="278" spans="1:15">
      <c r="A278" s="166"/>
      <c r="B278" s="612" t="s">
        <v>124</v>
      </c>
      <c r="C278" s="297" t="s">
        <v>8</v>
      </c>
      <c r="D278" s="135">
        <v>124236.32399637508</v>
      </c>
      <c r="E278" s="135">
        <v>14452.436373890829</v>
      </c>
      <c r="F278" s="135">
        <v>13459.975844008641</v>
      </c>
      <c r="G278" s="135">
        <v>69719.260637205647</v>
      </c>
      <c r="H278" s="135">
        <v>1813.8510585871088</v>
      </c>
      <c r="I278" s="135">
        <v>3601.1584143506793</v>
      </c>
      <c r="J278" s="135">
        <v>1057.3021374342575</v>
      </c>
      <c r="K278" s="135">
        <v>17927.147736761843</v>
      </c>
      <c r="L278" s="136">
        <v>2205.1917886604006</v>
      </c>
      <c r="O278" s="268"/>
    </row>
    <row r="279" spans="1:15">
      <c r="B279" s="613"/>
      <c r="C279" s="138" t="s">
        <v>5</v>
      </c>
      <c r="D279" s="313">
        <v>129275.16152413592</v>
      </c>
      <c r="E279" s="313">
        <v>14306.028838577797</v>
      </c>
      <c r="F279" s="313">
        <v>14362.325759120185</v>
      </c>
      <c r="G279" s="313">
        <v>73495.626346470657</v>
      </c>
      <c r="H279" s="313">
        <v>1892.9619434358349</v>
      </c>
      <c r="I279" s="313">
        <v>3622.9248042624231</v>
      </c>
      <c r="J279" s="313">
        <v>1051.8899874926306</v>
      </c>
      <c r="K279" s="313">
        <v>18533.400505804631</v>
      </c>
      <c r="L279" s="314">
        <v>2010.0033417266782</v>
      </c>
      <c r="O279" s="268"/>
    </row>
    <row r="280" spans="1:15">
      <c r="B280" s="613"/>
      <c r="C280" s="138" t="s">
        <v>204</v>
      </c>
      <c r="D280" s="139" t="s">
        <v>31</v>
      </c>
      <c r="E280" s="139" t="s">
        <v>31</v>
      </c>
      <c r="F280" s="139" t="s">
        <v>31</v>
      </c>
      <c r="G280" s="139" t="s">
        <v>31</v>
      </c>
      <c r="H280" s="139" t="s">
        <v>31</v>
      </c>
      <c r="I280" s="139" t="s">
        <v>31</v>
      </c>
      <c r="J280" s="313" t="s">
        <v>31</v>
      </c>
      <c r="K280" s="139" t="s">
        <v>31</v>
      </c>
      <c r="L280" s="140" t="s">
        <v>31</v>
      </c>
      <c r="O280" s="268"/>
    </row>
    <row r="281" spans="1:15">
      <c r="B281" s="613"/>
      <c r="C281" s="138" t="s">
        <v>53</v>
      </c>
      <c r="D281" s="313">
        <v>127776.01156613172</v>
      </c>
      <c r="E281" s="313">
        <v>13977.272755949085</v>
      </c>
      <c r="F281" s="313">
        <v>16212.868195904814</v>
      </c>
      <c r="G281" s="313">
        <v>74977.766137244049</v>
      </c>
      <c r="H281" s="313">
        <v>1301.9829441062536</v>
      </c>
      <c r="I281" s="313">
        <v>3901.6569064748196</v>
      </c>
      <c r="J281" s="426" t="s">
        <v>18</v>
      </c>
      <c r="K281" s="313">
        <v>15337.007969009406</v>
      </c>
      <c r="L281" s="314">
        <v>2067.4566574432761</v>
      </c>
      <c r="N281" s="137"/>
    </row>
    <row r="282" spans="1:15">
      <c r="B282" s="613"/>
      <c r="C282" s="138" t="s">
        <v>7</v>
      </c>
      <c r="D282" s="139">
        <v>133721.77262313227</v>
      </c>
      <c r="E282" s="139">
        <v>14341.230669618153</v>
      </c>
      <c r="F282" s="139">
        <v>17412.586723851688</v>
      </c>
      <c r="G282" s="139">
        <v>79366.638245711118</v>
      </c>
      <c r="H282" s="139">
        <v>1316.4163420033206</v>
      </c>
      <c r="I282" s="139">
        <v>4081.7822357498612</v>
      </c>
      <c r="J282" s="426" t="s">
        <v>18</v>
      </c>
      <c r="K282" s="313">
        <v>15283.410304371888</v>
      </c>
      <c r="L282" s="140">
        <v>1919.7081073602658</v>
      </c>
      <c r="N282" s="137"/>
    </row>
    <row r="283" spans="1:15">
      <c r="B283" s="613"/>
      <c r="C283" s="138" t="s">
        <v>208</v>
      </c>
      <c r="D283" s="139">
        <v>146100</v>
      </c>
      <c r="E283" s="139">
        <v>15500</v>
      </c>
      <c r="F283" s="139">
        <v>19800</v>
      </c>
      <c r="G283" s="139">
        <v>86500</v>
      </c>
      <c r="H283" s="139">
        <v>1300</v>
      </c>
      <c r="I283" s="139">
        <v>4200</v>
      </c>
      <c r="J283" s="426" t="s">
        <v>18</v>
      </c>
      <c r="K283" s="313">
        <v>16600</v>
      </c>
      <c r="L283" s="140">
        <v>2200</v>
      </c>
      <c r="N283" s="137"/>
    </row>
    <row r="284" spans="1:15">
      <c r="B284" s="613"/>
      <c r="C284" s="138" t="s">
        <v>258</v>
      </c>
      <c r="D284" s="139">
        <v>152500</v>
      </c>
      <c r="E284" s="139">
        <v>15700</v>
      </c>
      <c r="F284" s="139">
        <v>21300</v>
      </c>
      <c r="G284" s="139">
        <v>91800</v>
      </c>
      <c r="H284" s="139">
        <v>1200</v>
      </c>
      <c r="I284" s="139">
        <v>2800</v>
      </c>
      <c r="J284" s="426" t="s">
        <v>18</v>
      </c>
      <c r="K284" s="139">
        <v>17800</v>
      </c>
      <c r="L284" s="140">
        <v>1900</v>
      </c>
      <c r="N284" s="137"/>
    </row>
    <row r="285" spans="1:15">
      <c r="B285" s="613"/>
      <c r="C285" s="138" t="s">
        <v>275</v>
      </c>
      <c r="D285" s="139">
        <v>157500</v>
      </c>
      <c r="E285" s="139">
        <v>16300</v>
      </c>
      <c r="F285" s="139">
        <v>22400</v>
      </c>
      <c r="G285" s="139">
        <v>93800</v>
      </c>
      <c r="H285" s="139">
        <v>1300</v>
      </c>
      <c r="I285" s="139">
        <v>3200</v>
      </c>
      <c r="J285" s="426" t="s">
        <v>18</v>
      </c>
      <c r="K285" s="139">
        <v>18600</v>
      </c>
      <c r="L285" s="140">
        <v>1800</v>
      </c>
      <c r="N285" s="137"/>
    </row>
    <row r="286" spans="1:15">
      <c r="B286" s="613"/>
      <c r="C286" s="144" t="s">
        <v>291</v>
      </c>
      <c r="D286" s="139">
        <v>160900</v>
      </c>
      <c r="E286" s="139">
        <v>16500</v>
      </c>
      <c r="F286" s="139">
        <v>23200</v>
      </c>
      <c r="G286" s="139">
        <v>96600</v>
      </c>
      <c r="H286" s="139">
        <v>1200</v>
      </c>
      <c r="I286" s="139">
        <v>2800</v>
      </c>
      <c r="J286" s="427" t="s">
        <v>18</v>
      </c>
      <c r="K286" s="139">
        <v>18800</v>
      </c>
      <c r="L286" s="140">
        <v>1800</v>
      </c>
      <c r="N286" s="137"/>
    </row>
    <row r="287" spans="1:15" ht="13" thickBot="1">
      <c r="B287" s="614"/>
      <c r="C287" s="147" t="s">
        <v>305</v>
      </c>
      <c r="D287" s="275">
        <v>166900</v>
      </c>
      <c r="E287" s="275">
        <v>17900</v>
      </c>
      <c r="F287" s="275">
        <v>24700</v>
      </c>
      <c r="G287" s="275">
        <v>96300</v>
      </c>
      <c r="H287" s="275">
        <v>1200</v>
      </c>
      <c r="I287" s="275">
        <v>2600</v>
      </c>
      <c r="J287" s="428" t="s">
        <v>18</v>
      </c>
      <c r="K287" s="275">
        <v>22700</v>
      </c>
      <c r="L287" s="276">
        <v>1500</v>
      </c>
    </row>
    <row r="288" spans="1:15">
      <c r="O288" s="268"/>
    </row>
    <row r="289" spans="1:16" ht="13" thickBot="1">
      <c r="N289" s="315"/>
      <c r="O289" s="268"/>
    </row>
    <row r="290" spans="1:16" ht="16" thickBot="1">
      <c r="B290" s="632" t="s">
        <v>61</v>
      </c>
      <c r="C290" s="616"/>
      <c r="D290" s="616"/>
      <c r="E290" s="616"/>
      <c r="F290" s="616"/>
      <c r="G290" s="616"/>
      <c r="H290" s="616"/>
      <c r="I290" s="616"/>
      <c r="J290" s="616"/>
      <c r="K290" s="616"/>
      <c r="L290" s="617"/>
      <c r="O290" s="268"/>
    </row>
    <row r="291" spans="1:16" ht="37" thickBot="1">
      <c r="A291" s="166"/>
      <c r="B291" s="406" t="s">
        <v>9</v>
      </c>
      <c r="C291" s="407" t="s">
        <v>117</v>
      </c>
      <c r="D291" s="408" t="s">
        <v>118</v>
      </c>
      <c r="E291" s="408" t="s">
        <v>21</v>
      </c>
      <c r="F291" s="408" t="s">
        <v>11</v>
      </c>
      <c r="G291" s="408" t="s">
        <v>12</v>
      </c>
      <c r="H291" s="408" t="s">
        <v>19</v>
      </c>
      <c r="I291" s="408" t="s">
        <v>165</v>
      </c>
      <c r="J291" s="408" t="s">
        <v>166</v>
      </c>
      <c r="K291" s="408" t="s">
        <v>167</v>
      </c>
      <c r="L291" s="409" t="s">
        <v>20</v>
      </c>
      <c r="O291" s="268"/>
    </row>
    <row r="292" spans="1:16">
      <c r="A292" s="293"/>
      <c r="B292" s="613" t="s">
        <v>24</v>
      </c>
      <c r="C292" s="297" t="s">
        <v>8</v>
      </c>
      <c r="D292" s="135">
        <v>142181.26156902561</v>
      </c>
      <c r="E292" s="135">
        <v>15368.869879797447</v>
      </c>
      <c r="F292" s="135">
        <v>9537.7673598054698</v>
      </c>
      <c r="G292" s="135">
        <v>71663.535249179011</v>
      </c>
      <c r="H292" s="135">
        <v>1711.4867388634023</v>
      </c>
      <c r="I292" s="135">
        <v>5515.6699224135764</v>
      </c>
      <c r="J292" s="135">
        <v>1136.2178812263419</v>
      </c>
      <c r="K292" s="135">
        <v>34888.409186909332</v>
      </c>
      <c r="L292" s="136">
        <v>2359.3053508310145</v>
      </c>
      <c r="N292" s="246"/>
      <c r="O292" s="268"/>
    </row>
    <row r="293" spans="1:16">
      <c r="A293" s="293"/>
      <c r="B293" s="613"/>
      <c r="C293" s="138" t="s">
        <v>5</v>
      </c>
      <c r="D293" s="313">
        <v>151684.63753584799</v>
      </c>
      <c r="E293" s="313">
        <v>14407.043861980967</v>
      </c>
      <c r="F293" s="313">
        <v>10532.217521024042</v>
      </c>
      <c r="G293" s="313">
        <v>78369.473302830622</v>
      </c>
      <c r="H293" s="313">
        <v>1791.8196764377506</v>
      </c>
      <c r="I293" s="313">
        <v>5727.9182556535834</v>
      </c>
      <c r="J293" s="313">
        <v>1151.2953091917825</v>
      </c>
      <c r="K293" s="313">
        <v>37341.752727886837</v>
      </c>
      <c r="L293" s="314">
        <v>2363.1168902246422</v>
      </c>
      <c r="N293" s="137"/>
      <c r="O293" s="268"/>
      <c r="P293" s="137"/>
    </row>
    <row r="294" spans="1:16">
      <c r="A294" s="293"/>
      <c r="B294" s="613"/>
      <c r="C294" s="138" t="s">
        <v>6</v>
      </c>
      <c r="D294" s="313">
        <v>147527.79057827473</v>
      </c>
      <c r="E294" s="313">
        <v>14454.813814696485</v>
      </c>
      <c r="F294" s="313">
        <v>11508.90203833866</v>
      </c>
      <c r="G294" s="313">
        <v>83513.837562300323</v>
      </c>
      <c r="H294" s="313">
        <v>1246.2869201277952</v>
      </c>
      <c r="I294" s="313">
        <v>5766.8284728434501</v>
      </c>
      <c r="J294" s="426" t="s">
        <v>18</v>
      </c>
      <c r="K294" s="313">
        <v>28769.440463258787</v>
      </c>
      <c r="L294" s="314">
        <v>2267.6813130990413</v>
      </c>
      <c r="M294" s="424"/>
      <c r="N294" s="137"/>
      <c r="O294" s="425"/>
      <c r="P294" s="137"/>
    </row>
    <row r="295" spans="1:16">
      <c r="A295" s="293"/>
      <c r="B295" s="613"/>
      <c r="C295" s="138" t="s">
        <v>7</v>
      </c>
      <c r="D295" s="139">
        <v>154263.46083976832</v>
      </c>
      <c r="E295" s="139">
        <v>14980.890852638351</v>
      </c>
      <c r="F295" s="139">
        <v>12421.895344272842</v>
      </c>
      <c r="G295" s="139">
        <v>87956.445427927916</v>
      </c>
      <c r="H295" s="139">
        <v>1206.356093951094</v>
      </c>
      <c r="I295" s="139">
        <v>6014.1391055341055</v>
      </c>
      <c r="J295" s="426" t="s">
        <v>18</v>
      </c>
      <c r="K295" s="313">
        <v>29389.558285070787</v>
      </c>
      <c r="L295" s="140">
        <v>2294.1757496782502</v>
      </c>
      <c r="M295" s="424"/>
      <c r="N295" s="137"/>
      <c r="O295" s="425"/>
      <c r="P295" s="137"/>
    </row>
    <row r="296" spans="1:16">
      <c r="A296" s="293"/>
      <c r="B296" s="613"/>
      <c r="C296" s="138" t="s">
        <v>208</v>
      </c>
      <c r="D296" s="139">
        <v>161700</v>
      </c>
      <c r="E296" s="139">
        <v>15600</v>
      </c>
      <c r="F296" s="139">
        <v>13900</v>
      </c>
      <c r="G296" s="139">
        <v>92500</v>
      </c>
      <c r="H296" s="139">
        <v>1200</v>
      </c>
      <c r="I296" s="139">
        <v>6200</v>
      </c>
      <c r="J296" s="426" t="s">
        <v>18</v>
      </c>
      <c r="K296" s="313">
        <v>29900</v>
      </c>
      <c r="L296" s="140">
        <v>2600</v>
      </c>
      <c r="M296" s="424"/>
      <c r="N296" s="137"/>
      <c r="O296" s="425"/>
      <c r="P296" s="137"/>
    </row>
    <row r="297" spans="1:16">
      <c r="A297" s="293"/>
      <c r="B297" s="613"/>
      <c r="C297" s="138" t="s">
        <v>258</v>
      </c>
      <c r="D297" s="139">
        <v>160800</v>
      </c>
      <c r="E297" s="139">
        <v>15200</v>
      </c>
      <c r="F297" s="139">
        <v>14200</v>
      </c>
      <c r="G297" s="139">
        <v>96100</v>
      </c>
      <c r="H297" s="139">
        <v>1000</v>
      </c>
      <c r="I297" s="139">
        <v>4400</v>
      </c>
      <c r="J297" s="426" t="s">
        <v>18</v>
      </c>
      <c r="K297" s="139">
        <v>27700</v>
      </c>
      <c r="L297" s="140">
        <v>2200</v>
      </c>
      <c r="N297" s="137"/>
      <c r="O297" s="268"/>
      <c r="P297" s="137"/>
    </row>
    <row r="298" spans="1:16">
      <c r="A298" s="293"/>
      <c r="B298" s="613"/>
      <c r="C298" s="138" t="s">
        <v>275</v>
      </c>
      <c r="D298" s="139">
        <v>166900</v>
      </c>
      <c r="E298" s="139">
        <v>15800</v>
      </c>
      <c r="F298" s="139">
        <v>15000</v>
      </c>
      <c r="G298" s="139">
        <v>99000</v>
      </c>
      <c r="H298" s="139">
        <v>1000</v>
      </c>
      <c r="I298" s="139">
        <v>4700</v>
      </c>
      <c r="J298" s="426" t="s">
        <v>18</v>
      </c>
      <c r="K298" s="139">
        <v>28600</v>
      </c>
      <c r="L298" s="140">
        <v>2800</v>
      </c>
    </row>
    <row r="299" spans="1:16">
      <c r="A299" s="293"/>
      <c r="B299" s="613"/>
      <c r="C299" s="144" t="s">
        <v>291</v>
      </c>
      <c r="D299" s="139">
        <v>171600</v>
      </c>
      <c r="E299" s="139">
        <v>16000</v>
      </c>
      <c r="F299" s="139">
        <v>15300</v>
      </c>
      <c r="G299" s="139">
        <v>101600</v>
      </c>
      <c r="H299" s="139">
        <v>1000</v>
      </c>
      <c r="I299" s="139">
        <v>5000</v>
      </c>
      <c r="J299" s="427" t="s">
        <v>18</v>
      </c>
      <c r="K299" s="139">
        <v>30000</v>
      </c>
      <c r="L299" s="140">
        <v>2700</v>
      </c>
    </row>
    <row r="300" spans="1:16" ht="13" thickBot="1">
      <c r="A300" s="293"/>
      <c r="B300" s="614"/>
      <c r="C300" s="147" t="s">
        <v>305</v>
      </c>
      <c r="D300" s="139">
        <v>172600</v>
      </c>
      <c r="E300" s="139">
        <v>16300</v>
      </c>
      <c r="F300" s="139">
        <v>15700</v>
      </c>
      <c r="G300" s="139">
        <v>104400</v>
      </c>
      <c r="H300" s="139">
        <v>1000</v>
      </c>
      <c r="I300" s="139">
        <v>5700</v>
      </c>
      <c r="J300" s="427" t="s">
        <v>18</v>
      </c>
      <c r="K300" s="139">
        <v>27200</v>
      </c>
      <c r="L300" s="140">
        <v>2300</v>
      </c>
    </row>
    <row r="301" spans="1:16">
      <c r="A301" s="293"/>
      <c r="B301" s="612" t="s">
        <v>123</v>
      </c>
      <c r="C301" s="297" t="s">
        <v>8</v>
      </c>
      <c r="D301" s="135">
        <v>202352.11618963481</v>
      </c>
      <c r="E301" s="135">
        <v>17264.857085320065</v>
      </c>
      <c r="F301" s="135">
        <v>9347.3394353570911</v>
      </c>
      <c r="G301" s="135">
        <v>73153.870285439596</v>
      </c>
      <c r="H301" s="135">
        <v>2026.6631241149037</v>
      </c>
      <c r="I301" s="135">
        <v>4798.9628032064866</v>
      </c>
      <c r="J301" s="135">
        <v>1230.68308020112</v>
      </c>
      <c r="K301" s="135">
        <v>92214.778508230593</v>
      </c>
      <c r="L301" s="136">
        <v>2314.961893749432</v>
      </c>
      <c r="N301" s="137"/>
      <c r="O301" s="268"/>
      <c r="P301" s="137"/>
    </row>
    <row r="302" spans="1:16">
      <c r="A302" s="293"/>
      <c r="B302" s="613"/>
      <c r="C302" s="138" t="s">
        <v>5</v>
      </c>
      <c r="D302" s="313">
        <v>217439.78150641563</v>
      </c>
      <c r="E302" s="313">
        <v>15742.479499670497</v>
      </c>
      <c r="F302" s="313">
        <v>10261.605228133198</v>
      </c>
      <c r="G302" s="313">
        <v>82199.946000077529</v>
      </c>
      <c r="H302" s="313">
        <v>2231.7167556112627</v>
      </c>
      <c r="I302" s="313">
        <v>5010.803641344377</v>
      </c>
      <c r="J302" s="313">
        <v>1093.4745764901988</v>
      </c>
      <c r="K302" s="313">
        <v>98539.579875692929</v>
      </c>
      <c r="L302" s="314">
        <v>2360.1759552391168</v>
      </c>
      <c r="N302" s="137"/>
      <c r="O302" s="268"/>
      <c r="P302" s="137"/>
    </row>
    <row r="303" spans="1:16">
      <c r="A303" s="293"/>
      <c r="B303" s="613"/>
      <c r="C303" s="138" t="s">
        <v>6</v>
      </c>
      <c r="D303" s="313">
        <v>204852.50011968083</v>
      </c>
      <c r="E303" s="313">
        <v>15521.809401595747</v>
      </c>
      <c r="F303" s="313">
        <v>11150.698337765958</v>
      </c>
      <c r="G303" s="313">
        <v>85752.411715425536</v>
      </c>
      <c r="H303" s="313">
        <v>1687.1013696808511</v>
      </c>
      <c r="I303" s="313">
        <v>5187.3833377659575</v>
      </c>
      <c r="J303" s="426" t="s">
        <v>18</v>
      </c>
      <c r="K303" s="313">
        <v>82938.449428191481</v>
      </c>
      <c r="L303" s="314">
        <v>2614.6465292553189</v>
      </c>
      <c r="O303" s="268"/>
      <c r="P303" s="137"/>
    </row>
    <row r="304" spans="1:16">
      <c r="A304" s="293"/>
      <c r="B304" s="613"/>
      <c r="C304" s="138" t="s">
        <v>7</v>
      </c>
      <c r="D304" s="139">
        <v>220391.24556149734</v>
      </c>
      <c r="E304" s="139">
        <v>15275.687205882352</v>
      </c>
      <c r="F304" s="139">
        <v>12966.931457219252</v>
      </c>
      <c r="G304" s="139">
        <v>96350.859438502652</v>
      </c>
      <c r="H304" s="139">
        <v>1640.0536096256685</v>
      </c>
      <c r="I304" s="139">
        <v>5418.8719919786099</v>
      </c>
      <c r="J304" s="426" t="s">
        <v>18</v>
      </c>
      <c r="K304" s="313">
        <v>86142.948355614979</v>
      </c>
      <c r="L304" s="140">
        <v>2595.8935695187165</v>
      </c>
      <c r="O304" s="268"/>
      <c r="P304" s="137"/>
    </row>
    <row r="305" spans="1:15">
      <c r="A305" s="293"/>
      <c r="B305" s="613"/>
      <c r="C305" s="138" t="s">
        <v>208</v>
      </c>
      <c r="D305" s="139">
        <v>228400</v>
      </c>
      <c r="E305" s="139">
        <v>15000</v>
      </c>
      <c r="F305" s="139">
        <v>13900</v>
      </c>
      <c r="G305" s="139">
        <v>100900</v>
      </c>
      <c r="H305" s="139">
        <v>1500</v>
      </c>
      <c r="I305" s="139">
        <v>4700</v>
      </c>
      <c r="J305" s="426" t="s">
        <v>18</v>
      </c>
      <c r="K305" s="313">
        <v>89500</v>
      </c>
      <c r="L305" s="140">
        <v>2900</v>
      </c>
      <c r="N305" s="137"/>
      <c r="O305" s="268"/>
    </row>
    <row r="306" spans="1:15">
      <c r="A306" s="293"/>
      <c r="B306" s="613"/>
      <c r="C306" s="138" t="s">
        <v>258</v>
      </c>
      <c r="D306" s="139">
        <v>230100</v>
      </c>
      <c r="E306" s="139">
        <v>15800</v>
      </c>
      <c r="F306" s="139">
        <v>15600</v>
      </c>
      <c r="G306" s="139">
        <v>105000</v>
      </c>
      <c r="H306" s="139">
        <v>1300</v>
      </c>
      <c r="I306" s="139">
        <v>3900</v>
      </c>
      <c r="J306" s="426" t="s">
        <v>18</v>
      </c>
      <c r="K306" s="139">
        <v>86100</v>
      </c>
      <c r="L306" s="140">
        <v>2400</v>
      </c>
      <c r="O306" s="268"/>
    </row>
    <row r="307" spans="1:15">
      <c r="A307" s="166"/>
      <c r="B307" s="613"/>
      <c r="C307" s="138" t="s">
        <v>275</v>
      </c>
      <c r="D307" s="139">
        <v>239600</v>
      </c>
      <c r="E307" s="139">
        <v>17000</v>
      </c>
      <c r="F307" s="139">
        <v>15400</v>
      </c>
      <c r="G307" s="139">
        <v>109900</v>
      </c>
      <c r="H307" s="139">
        <v>1400</v>
      </c>
      <c r="I307" s="139">
        <v>4700</v>
      </c>
      <c r="J307" s="426" t="s">
        <v>18</v>
      </c>
      <c r="K307" s="139">
        <v>88300</v>
      </c>
      <c r="L307" s="140">
        <v>2900</v>
      </c>
      <c r="O307" s="268"/>
    </row>
    <row r="308" spans="1:15">
      <c r="A308" s="166"/>
      <c r="B308" s="613"/>
      <c r="C308" s="144" t="s">
        <v>291</v>
      </c>
      <c r="D308" s="139">
        <v>245300</v>
      </c>
      <c r="E308" s="139">
        <v>17800</v>
      </c>
      <c r="F308" s="139">
        <v>16000</v>
      </c>
      <c r="G308" s="139">
        <v>113200</v>
      </c>
      <c r="H308" s="139">
        <v>1300</v>
      </c>
      <c r="I308" s="139">
        <v>5200</v>
      </c>
      <c r="J308" s="427" t="s">
        <v>18</v>
      </c>
      <c r="K308" s="139">
        <v>89300</v>
      </c>
      <c r="L308" s="140">
        <v>2700</v>
      </c>
      <c r="O308" s="268"/>
    </row>
    <row r="309" spans="1:15" ht="13" thickBot="1">
      <c r="A309" s="166"/>
      <c r="B309" s="614"/>
      <c r="C309" s="147" t="s">
        <v>305</v>
      </c>
      <c r="D309" s="139">
        <v>258100</v>
      </c>
      <c r="E309" s="139">
        <v>19000</v>
      </c>
      <c r="F309" s="139">
        <v>17900</v>
      </c>
      <c r="G309" s="139">
        <v>125200</v>
      </c>
      <c r="H309" s="139">
        <v>1600</v>
      </c>
      <c r="I309" s="139">
        <v>5600</v>
      </c>
      <c r="J309" s="427" t="s">
        <v>18</v>
      </c>
      <c r="K309" s="139">
        <v>86400</v>
      </c>
      <c r="L309" s="140">
        <v>2300</v>
      </c>
      <c r="O309" s="268"/>
    </row>
    <row r="310" spans="1:15">
      <c r="B310" s="612" t="s">
        <v>124</v>
      </c>
      <c r="C310" s="297" t="s">
        <v>8</v>
      </c>
      <c r="D310" s="135">
        <v>123056.26307921654</v>
      </c>
      <c r="E310" s="135">
        <v>14766.24004063446</v>
      </c>
      <c r="F310" s="135">
        <v>9598.2939019404621</v>
      </c>
      <c r="G310" s="135">
        <v>71189.839877931445</v>
      </c>
      <c r="H310" s="135">
        <v>1611.3095362964004</v>
      </c>
      <c r="I310" s="135">
        <v>5743.4716157565899</v>
      </c>
      <c r="J310" s="135">
        <v>1106.192600729273</v>
      </c>
      <c r="K310" s="135">
        <v>16667.515805730949</v>
      </c>
      <c r="L310" s="136">
        <v>2373.3996919379424</v>
      </c>
      <c r="O310" s="268"/>
    </row>
    <row r="311" spans="1:15">
      <c r="B311" s="613"/>
      <c r="C311" s="138" t="s">
        <v>5</v>
      </c>
      <c r="D311" s="313">
        <v>130688.43002673663</v>
      </c>
      <c r="E311" s="313">
        <v>13980.627279628989</v>
      </c>
      <c r="F311" s="313">
        <v>10618.626454423926</v>
      </c>
      <c r="G311" s="313">
        <v>77146.368998696184</v>
      </c>
      <c r="H311" s="313">
        <v>1651.356591738047</v>
      </c>
      <c r="I311" s="313">
        <v>5956.8993868726375</v>
      </c>
      <c r="J311" s="313">
        <v>1169.7579879850143</v>
      </c>
      <c r="K311" s="313">
        <v>17800.737374362532</v>
      </c>
      <c r="L311" s="314">
        <v>2364.0559571553531</v>
      </c>
    </row>
    <row r="312" spans="1:15">
      <c r="B312" s="613"/>
      <c r="C312" s="138" t="s">
        <v>6</v>
      </c>
      <c r="D312" s="313">
        <v>129399.87570227082</v>
      </c>
      <c r="E312" s="313">
        <v>14117.395529857024</v>
      </c>
      <c r="F312" s="313">
        <v>11622.177556770393</v>
      </c>
      <c r="G312" s="313">
        <v>82805.928494533218</v>
      </c>
      <c r="H312" s="313">
        <v>1106.8872287636668</v>
      </c>
      <c r="I312" s="313">
        <v>5950.0676408746849</v>
      </c>
      <c r="J312" s="426" t="s">
        <v>18</v>
      </c>
      <c r="K312" s="313">
        <v>11639.459495374262</v>
      </c>
      <c r="L312" s="314">
        <v>2157.9597645079898</v>
      </c>
    </row>
    <row r="313" spans="1:15">
      <c r="B313" s="613"/>
      <c r="C313" s="138" t="s">
        <v>7</v>
      </c>
      <c r="D313" s="139">
        <v>133304.31551271188</v>
      </c>
      <c r="E313" s="139">
        <v>14887.455398305086</v>
      </c>
      <c r="F313" s="139">
        <v>12249.146610169491</v>
      </c>
      <c r="G313" s="139">
        <v>85295.843021186432</v>
      </c>
      <c r="H313" s="139">
        <v>1068.8960338983052</v>
      </c>
      <c r="I313" s="139">
        <v>6202.8085127118648</v>
      </c>
      <c r="J313" s="426" t="s">
        <v>18</v>
      </c>
      <c r="K313" s="313">
        <v>11401.619398305085</v>
      </c>
      <c r="L313" s="140">
        <v>2198.5465423728815</v>
      </c>
      <c r="N313" s="137"/>
    </row>
    <row r="314" spans="1:15">
      <c r="B314" s="613"/>
      <c r="C314" s="138" t="s">
        <v>208</v>
      </c>
      <c r="D314" s="139">
        <v>142500</v>
      </c>
      <c r="E314" s="139">
        <v>15800</v>
      </c>
      <c r="F314" s="139">
        <v>13800</v>
      </c>
      <c r="G314" s="139">
        <v>90000</v>
      </c>
      <c r="H314" s="139">
        <v>1100</v>
      </c>
      <c r="I314" s="139">
        <v>6600</v>
      </c>
      <c r="J314" s="426" t="s">
        <v>18</v>
      </c>
      <c r="K314" s="313">
        <v>12600</v>
      </c>
      <c r="L314" s="140">
        <v>2500</v>
      </c>
      <c r="N314" s="137"/>
    </row>
    <row r="315" spans="1:15">
      <c r="B315" s="613"/>
      <c r="C315" s="138" t="s">
        <v>258</v>
      </c>
      <c r="D315" s="139">
        <v>142200</v>
      </c>
      <c r="E315" s="139">
        <v>15000</v>
      </c>
      <c r="F315" s="139">
        <v>13800</v>
      </c>
      <c r="G315" s="139">
        <v>93700</v>
      </c>
      <c r="H315" s="139">
        <v>900</v>
      </c>
      <c r="I315" s="139">
        <v>4600</v>
      </c>
      <c r="J315" s="426" t="s">
        <v>18</v>
      </c>
      <c r="K315" s="139">
        <v>12100</v>
      </c>
      <c r="L315" s="140">
        <v>2100</v>
      </c>
      <c r="N315" s="137"/>
    </row>
    <row r="316" spans="1:15">
      <c r="B316" s="613"/>
      <c r="C316" s="138" t="s">
        <v>275</v>
      </c>
      <c r="D316" s="139">
        <v>145900</v>
      </c>
      <c r="E316" s="139">
        <v>15400</v>
      </c>
      <c r="F316" s="139">
        <v>14900</v>
      </c>
      <c r="G316" s="139">
        <v>95800</v>
      </c>
      <c r="H316" s="139">
        <v>900</v>
      </c>
      <c r="I316" s="139">
        <v>4700</v>
      </c>
      <c r="J316" s="426" t="s">
        <v>18</v>
      </c>
      <c r="K316" s="139">
        <v>11300</v>
      </c>
      <c r="L316" s="140">
        <v>2800</v>
      </c>
      <c r="N316" s="137"/>
    </row>
    <row r="317" spans="1:15">
      <c r="B317" s="613"/>
      <c r="C317" s="144" t="s">
        <v>291</v>
      </c>
      <c r="D317" s="139">
        <v>150200</v>
      </c>
      <c r="E317" s="139">
        <v>15500</v>
      </c>
      <c r="F317" s="139">
        <v>15100</v>
      </c>
      <c r="G317" s="139">
        <v>98200</v>
      </c>
      <c r="H317" s="139">
        <v>900</v>
      </c>
      <c r="I317" s="139">
        <v>4900</v>
      </c>
      <c r="J317" s="427" t="s">
        <v>18</v>
      </c>
      <c r="K317" s="139">
        <v>12800</v>
      </c>
      <c r="L317" s="140">
        <v>2700</v>
      </c>
      <c r="N317" s="137"/>
    </row>
    <row r="318" spans="1:15" ht="13" thickBot="1">
      <c r="B318" s="614"/>
      <c r="C318" s="147" t="s">
        <v>305</v>
      </c>
      <c r="D318" s="275">
        <v>149900</v>
      </c>
      <c r="E318" s="275">
        <v>15500</v>
      </c>
      <c r="F318" s="275">
        <v>15100</v>
      </c>
      <c r="G318" s="275">
        <v>98900</v>
      </c>
      <c r="H318" s="275">
        <v>900</v>
      </c>
      <c r="I318" s="275">
        <v>5700</v>
      </c>
      <c r="J318" s="428" t="s">
        <v>18</v>
      </c>
      <c r="K318" s="275">
        <v>11500</v>
      </c>
      <c r="L318" s="276">
        <v>2300</v>
      </c>
    </row>
    <row r="319" spans="1:15">
      <c r="O319" s="268"/>
    </row>
    <row r="320" spans="1:15">
      <c r="B320" s="268" t="s">
        <v>246</v>
      </c>
      <c r="O320" s="268"/>
    </row>
    <row r="321" spans="2:15">
      <c r="B321" s="268" t="s">
        <v>157</v>
      </c>
      <c r="O321" s="268"/>
    </row>
    <row r="322" spans="2:15">
      <c r="B322" s="268"/>
      <c r="C322" s="268"/>
      <c r="D322" s="268"/>
      <c r="E322" s="268"/>
      <c r="F322" s="268"/>
      <c r="G322" s="268"/>
      <c r="H322" s="268"/>
      <c r="K322" s="268"/>
      <c r="L322" s="268"/>
      <c r="O322" s="268"/>
    </row>
    <row r="323" spans="2:15">
      <c r="B323" s="220" t="s">
        <v>180</v>
      </c>
      <c r="C323" s="429"/>
      <c r="D323" s="429"/>
      <c r="E323" s="429"/>
      <c r="F323" s="429"/>
      <c r="G323" s="429"/>
      <c r="H323" s="429"/>
      <c r="I323" s="429"/>
      <c r="J323" s="429"/>
      <c r="K323" s="65"/>
      <c r="L323" s="137"/>
      <c r="M323" s="137"/>
      <c r="O323" s="268"/>
    </row>
    <row r="324" spans="2:15">
      <c r="B324" s="65" t="s">
        <v>0</v>
      </c>
      <c r="C324" s="429"/>
      <c r="D324" s="429"/>
      <c r="E324" s="429"/>
      <c r="F324" s="429"/>
      <c r="G324" s="429"/>
      <c r="H324" s="429"/>
      <c r="I324" s="429"/>
      <c r="J324" s="429"/>
      <c r="K324" s="65"/>
      <c r="L324" s="137"/>
      <c r="M324" s="137"/>
      <c r="O324" s="268"/>
    </row>
    <row r="325" spans="2:15">
      <c r="B325" s="627" t="s">
        <v>347</v>
      </c>
      <c r="C325" s="628"/>
      <c r="D325" s="628"/>
      <c r="E325" s="628"/>
      <c r="F325" s="628"/>
      <c r="G325" s="628"/>
      <c r="H325" s="628"/>
      <c r="I325" s="628"/>
      <c r="J325" s="628"/>
      <c r="K325" s="628"/>
      <c r="L325" s="628"/>
      <c r="M325" s="628"/>
    </row>
    <row r="326" spans="2:15">
      <c r="B326" s="445" t="s">
        <v>346</v>
      </c>
      <c r="C326" s="445"/>
      <c r="D326" s="445"/>
      <c r="E326" s="445"/>
      <c r="F326" s="445"/>
      <c r="G326" s="445"/>
      <c r="H326" s="445"/>
      <c r="I326" s="445"/>
      <c r="J326" s="445"/>
      <c r="K326" s="445"/>
      <c r="L326" s="445"/>
      <c r="M326" s="445"/>
    </row>
    <row r="327" spans="2:15">
      <c r="B327" s="444" t="s">
        <v>270</v>
      </c>
      <c r="C327" s="445"/>
      <c r="D327" s="445"/>
      <c r="E327" s="445"/>
      <c r="F327" s="445"/>
      <c r="G327" s="445"/>
      <c r="H327" s="445"/>
      <c r="I327" s="445"/>
      <c r="J327" s="445"/>
      <c r="K327" s="445"/>
      <c r="L327" s="445"/>
      <c r="M327" s="445"/>
    </row>
    <row r="328" spans="2:15">
      <c r="B328" s="445" t="s">
        <v>309</v>
      </c>
      <c r="C328" s="445"/>
      <c r="D328" s="445"/>
      <c r="E328" s="445"/>
      <c r="F328" s="445"/>
      <c r="G328" s="445"/>
      <c r="H328" s="445"/>
      <c r="I328" s="445"/>
      <c r="J328" s="445"/>
      <c r="K328" s="445"/>
      <c r="L328" s="445"/>
      <c r="M328" s="445"/>
    </row>
    <row r="329" spans="2:15">
      <c r="B329" s="220" t="s">
        <v>202</v>
      </c>
      <c r="C329" s="446"/>
      <c r="D329" s="446"/>
      <c r="E329" s="446"/>
      <c r="F329" s="446"/>
      <c r="G329" s="446"/>
      <c r="H329" s="446"/>
      <c r="I329" s="446"/>
      <c r="J329" s="446"/>
      <c r="K329" s="446"/>
      <c r="L329" s="447"/>
      <c r="M329" s="445"/>
    </row>
    <row r="330" spans="2:15">
      <c r="B330" s="220" t="s">
        <v>169</v>
      </c>
      <c r="C330" s="446"/>
      <c r="D330" s="446"/>
      <c r="E330" s="446"/>
      <c r="F330" s="446"/>
      <c r="G330" s="446"/>
      <c r="H330" s="446"/>
      <c r="I330" s="446"/>
      <c r="J330" s="446"/>
      <c r="K330" s="446"/>
      <c r="L330" s="65"/>
    </row>
    <row r="331" spans="2:15">
      <c r="B331" s="220" t="s">
        <v>203</v>
      </c>
      <c r="C331" s="446"/>
      <c r="D331" s="446"/>
      <c r="E331" s="446"/>
      <c r="F331" s="446"/>
      <c r="G331" s="446"/>
      <c r="H331" s="446"/>
      <c r="I331" s="446"/>
      <c r="J331" s="446"/>
      <c r="K331" s="446"/>
      <c r="L331" s="65"/>
    </row>
    <row r="332" spans="2:15">
      <c r="B332" s="220"/>
    </row>
    <row r="333" spans="2:15">
      <c r="B333" s="154" t="s">
        <v>308</v>
      </c>
    </row>
    <row r="335" spans="2:15">
      <c r="B335" s="268" t="s">
        <v>297</v>
      </c>
    </row>
  </sheetData>
  <sheetProtection password="F7C1" sheet="1"/>
  <mergeCells count="42">
    <mergeCell ref="B3:L3"/>
    <mergeCell ref="B292:B300"/>
    <mergeCell ref="B78:B86"/>
    <mergeCell ref="B56:B64"/>
    <mergeCell ref="B36:L36"/>
    <mergeCell ref="B118:B126"/>
    <mergeCell ref="B290:L290"/>
    <mergeCell ref="B162:B170"/>
    <mergeCell ref="B268:B277"/>
    <mergeCell ref="B191:L191"/>
    <mergeCell ref="B171:B179"/>
    <mergeCell ref="B224:B233"/>
    <mergeCell ref="B180:B188"/>
    <mergeCell ref="B160:L160"/>
    <mergeCell ref="B193:B201"/>
    <mergeCell ref="B222:L222"/>
    <mergeCell ref="B211:B219"/>
    <mergeCell ref="B202:B210"/>
    <mergeCell ref="B325:M325"/>
    <mergeCell ref="B98:L98"/>
    <mergeCell ref="B129:L129"/>
    <mergeCell ref="B301:B309"/>
    <mergeCell ref="B244:B253"/>
    <mergeCell ref="B256:L256"/>
    <mergeCell ref="B278:B287"/>
    <mergeCell ref="B234:B243"/>
    <mergeCell ref="B258:B267"/>
    <mergeCell ref="B310:B318"/>
    <mergeCell ref="B5:L5"/>
    <mergeCell ref="B7:B15"/>
    <mergeCell ref="B16:B24"/>
    <mergeCell ref="B47:B55"/>
    <mergeCell ref="B69:B77"/>
    <mergeCell ref="B87:B95"/>
    <mergeCell ref="B25:B33"/>
    <mergeCell ref="B67:L67"/>
    <mergeCell ref="B38:B46"/>
    <mergeCell ref="B100:B108"/>
    <mergeCell ref="B109:B117"/>
    <mergeCell ref="B131:B139"/>
    <mergeCell ref="B140:B148"/>
    <mergeCell ref="B149:B157"/>
  </mergeCells>
  <phoneticPr fontId="6" type="noConversion"/>
  <hyperlinks>
    <hyperlink ref="B333" location="'Table 2 GPMS by SHA_GOR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4" manualBreakCount="4">
    <brk id="66" max="12" man="1"/>
    <brk id="128" max="12" man="1"/>
    <brk id="190" max="12" man="1"/>
    <brk id="255" max="12" man="1"/>
  </rowBreaks>
  <drawing r:id="rId1"/>
  <legacyDrawingHF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autoPageBreaks="0"/>
  </sheetPr>
  <dimension ref="B1:I49"/>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69" customWidth="1"/>
    <col min="2" max="2" width="20.6640625" style="69" customWidth="1"/>
    <col min="3" max="7" width="15.6640625" style="69" customWidth="1"/>
    <col min="8" max="8" width="10.6640625" style="69" customWidth="1"/>
    <col min="9" max="9" width="14" style="69" customWidth="1"/>
    <col min="10" max="16384" width="9.1640625" style="69"/>
  </cols>
  <sheetData>
    <row r="1" spans="2:9" ht="45.75" customHeight="1">
      <c r="B1" s="566" t="s">
        <v>39</v>
      </c>
    </row>
    <row r="3" spans="2:9" ht="62.25" customHeight="1">
      <c r="B3" s="619" t="s">
        <v>388</v>
      </c>
      <c r="C3" s="619"/>
      <c r="D3" s="619"/>
      <c r="E3" s="619"/>
      <c r="F3" s="619"/>
      <c r="G3" s="619"/>
    </row>
    <row r="4" spans="2:9" ht="13" thickBot="1"/>
    <row r="5" spans="2:9" ht="16" thickBot="1">
      <c r="B5" s="615" t="s">
        <v>292</v>
      </c>
      <c r="C5" s="616"/>
      <c r="D5" s="616"/>
      <c r="E5" s="616"/>
      <c r="F5" s="616"/>
      <c r="G5" s="617"/>
    </row>
    <row r="6" spans="2:9" ht="30.75" customHeight="1" thickBot="1">
      <c r="B6" s="294" t="s">
        <v>9</v>
      </c>
      <c r="C6" s="295" t="s">
        <v>117</v>
      </c>
      <c r="D6" s="130" t="s">
        <v>125</v>
      </c>
      <c r="E6" s="130" t="s">
        <v>10</v>
      </c>
      <c r="F6" s="130" t="s">
        <v>209</v>
      </c>
      <c r="G6" s="131" t="s">
        <v>23</v>
      </c>
    </row>
    <row r="7" spans="2:9">
      <c r="B7" s="612" t="s">
        <v>24</v>
      </c>
      <c r="C7" s="229" t="s">
        <v>291</v>
      </c>
      <c r="D7" s="417">
        <v>7950</v>
      </c>
      <c r="E7" s="231">
        <v>265900</v>
      </c>
      <c r="F7" s="231">
        <v>161900</v>
      </c>
      <c r="G7" s="232">
        <v>103900</v>
      </c>
      <c r="I7" s="411"/>
    </row>
    <row r="8" spans="2:9" ht="13" thickBot="1">
      <c r="B8" s="614"/>
      <c r="C8" s="147" t="s">
        <v>305</v>
      </c>
      <c r="D8" s="418">
        <v>8000</v>
      </c>
      <c r="E8" s="419">
        <v>270200</v>
      </c>
      <c r="F8" s="419">
        <v>167700</v>
      </c>
      <c r="G8" s="140">
        <v>102500</v>
      </c>
    </row>
    <row r="9" spans="2:9">
      <c r="B9" s="612" t="s">
        <v>123</v>
      </c>
      <c r="C9" s="229" t="s">
        <v>291</v>
      </c>
      <c r="D9" s="417">
        <v>1000</v>
      </c>
      <c r="E9" s="231">
        <v>329000</v>
      </c>
      <c r="F9" s="231">
        <v>216400</v>
      </c>
      <c r="G9" s="232">
        <v>112500</v>
      </c>
    </row>
    <row r="10" spans="2:9" ht="13" thickBot="1">
      <c r="B10" s="614"/>
      <c r="C10" s="147" t="s">
        <v>305</v>
      </c>
      <c r="D10" s="418">
        <v>1000</v>
      </c>
      <c r="E10" s="419">
        <v>325600</v>
      </c>
      <c r="F10" s="419">
        <v>217700</v>
      </c>
      <c r="G10" s="140">
        <v>107800</v>
      </c>
    </row>
    <row r="11" spans="2:9">
      <c r="B11" s="612" t="s">
        <v>124</v>
      </c>
      <c r="C11" s="229" t="s">
        <v>291</v>
      </c>
      <c r="D11" s="417">
        <v>6950</v>
      </c>
      <c r="E11" s="231">
        <v>256800</v>
      </c>
      <c r="F11" s="231">
        <v>154100</v>
      </c>
      <c r="G11" s="232">
        <v>102700</v>
      </c>
    </row>
    <row r="12" spans="2:9" ht="13" thickBot="1">
      <c r="B12" s="614"/>
      <c r="C12" s="147" t="s">
        <v>305</v>
      </c>
      <c r="D12" s="420">
        <v>6950</v>
      </c>
      <c r="E12" s="234">
        <v>262100</v>
      </c>
      <c r="F12" s="234">
        <v>160500</v>
      </c>
      <c r="G12" s="276">
        <v>101700</v>
      </c>
    </row>
    <row r="14" spans="2:9" ht="13" thickBot="1"/>
    <row r="15" spans="2:9" ht="16" thickBot="1">
      <c r="B15" s="615" t="s">
        <v>293</v>
      </c>
      <c r="C15" s="616"/>
      <c r="D15" s="616"/>
      <c r="E15" s="616"/>
      <c r="F15" s="616"/>
      <c r="G15" s="617"/>
    </row>
    <row r="16" spans="2:9" ht="25" thickBot="1">
      <c r="B16" s="294" t="s">
        <v>9</v>
      </c>
      <c r="C16" s="295" t="s">
        <v>117</v>
      </c>
      <c r="D16" s="130" t="s">
        <v>125</v>
      </c>
      <c r="E16" s="130" t="s">
        <v>10</v>
      </c>
      <c r="F16" s="130" t="s">
        <v>209</v>
      </c>
      <c r="G16" s="131" t="s">
        <v>23</v>
      </c>
    </row>
    <row r="17" spans="2:7">
      <c r="B17" s="612" t="s">
        <v>24</v>
      </c>
      <c r="C17" s="229" t="s">
        <v>291</v>
      </c>
      <c r="D17" s="417">
        <v>8400</v>
      </c>
      <c r="E17" s="231">
        <v>296700</v>
      </c>
      <c r="F17" s="231">
        <v>186300</v>
      </c>
      <c r="G17" s="232">
        <v>110300</v>
      </c>
    </row>
    <row r="18" spans="2:7" ht="13" thickBot="1">
      <c r="B18" s="614"/>
      <c r="C18" s="147" t="s">
        <v>305</v>
      </c>
      <c r="D18" s="418">
        <v>8350</v>
      </c>
      <c r="E18" s="419">
        <v>301400</v>
      </c>
      <c r="F18" s="419">
        <v>191900</v>
      </c>
      <c r="G18" s="140">
        <v>109600</v>
      </c>
    </row>
    <row r="19" spans="2:7">
      <c r="B19" s="612" t="s">
        <v>123</v>
      </c>
      <c r="C19" s="229" t="s">
        <v>291</v>
      </c>
      <c r="D19" s="417">
        <v>2000</v>
      </c>
      <c r="E19" s="231">
        <v>386100</v>
      </c>
      <c r="F19" s="231">
        <v>263000</v>
      </c>
      <c r="G19" s="232">
        <v>123100</v>
      </c>
    </row>
    <row r="20" spans="2:7" ht="13" thickBot="1">
      <c r="B20" s="613"/>
      <c r="C20" s="147" t="s">
        <v>305</v>
      </c>
      <c r="D20" s="418">
        <v>2050</v>
      </c>
      <c r="E20" s="419">
        <v>385600</v>
      </c>
      <c r="F20" s="419">
        <v>264600</v>
      </c>
      <c r="G20" s="140">
        <v>121000</v>
      </c>
    </row>
    <row r="21" spans="2:7">
      <c r="B21" s="624" t="s">
        <v>124</v>
      </c>
      <c r="C21" s="229" t="s">
        <v>291</v>
      </c>
      <c r="D21" s="417">
        <v>6400</v>
      </c>
      <c r="E21" s="231">
        <v>268400</v>
      </c>
      <c r="F21" s="231">
        <v>162100</v>
      </c>
      <c r="G21" s="232">
        <v>106300</v>
      </c>
    </row>
    <row r="22" spans="2:7" ht="13" thickBot="1">
      <c r="B22" s="626"/>
      <c r="C22" s="147" t="s">
        <v>305</v>
      </c>
      <c r="D22" s="420">
        <v>6350</v>
      </c>
      <c r="E22" s="234">
        <v>274400</v>
      </c>
      <c r="F22" s="234">
        <v>168500</v>
      </c>
      <c r="G22" s="276">
        <v>105900</v>
      </c>
    </row>
    <row r="24" spans="2:7" ht="13" thickBot="1"/>
    <row r="25" spans="2:7" ht="16" thickBot="1">
      <c r="B25" s="615" t="s">
        <v>60</v>
      </c>
      <c r="C25" s="616"/>
      <c r="D25" s="616"/>
      <c r="E25" s="616"/>
      <c r="F25" s="616"/>
      <c r="G25" s="617"/>
    </row>
    <row r="26" spans="2:7" ht="25" thickBot="1">
      <c r="B26" s="294" t="s">
        <v>9</v>
      </c>
      <c r="C26" s="295" t="s">
        <v>117</v>
      </c>
      <c r="D26" s="130" t="s">
        <v>125</v>
      </c>
      <c r="E26" s="130" t="s">
        <v>10</v>
      </c>
      <c r="F26" s="130" t="s">
        <v>209</v>
      </c>
      <c r="G26" s="131" t="s">
        <v>23</v>
      </c>
    </row>
    <row r="27" spans="2:7">
      <c r="B27" s="612" t="s">
        <v>24</v>
      </c>
      <c r="C27" s="229" t="s">
        <v>291</v>
      </c>
      <c r="D27" s="417">
        <v>3500</v>
      </c>
      <c r="E27" s="231">
        <v>302800</v>
      </c>
      <c r="F27" s="231">
        <v>192700</v>
      </c>
      <c r="G27" s="232">
        <v>110000</v>
      </c>
    </row>
    <row r="28" spans="2:7" ht="13" thickBot="1">
      <c r="B28" s="614"/>
      <c r="C28" s="147" t="s">
        <v>305</v>
      </c>
      <c r="D28" s="418">
        <v>3500</v>
      </c>
      <c r="E28" s="419">
        <v>314900</v>
      </c>
      <c r="F28" s="419">
        <v>203900</v>
      </c>
      <c r="G28" s="140">
        <v>111000</v>
      </c>
    </row>
    <row r="29" spans="2:7">
      <c r="B29" s="612" t="s">
        <v>123</v>
      </c>
      <c r="C29" s="229" t="s">
        <v>291</v>
      </c>
      <c r="D29" s="421" t="s">
        <v>259</v>
      </c>
      <c r="E29" s="601" t="s">
        <v>31</v>
      </c>
      <c r="F29" s="601" t="s">
        <v>31</v>
      </c>
      <c r="G29" s="602" t="s">
        <v>31</v>
      </c>
    </row>
    <row r="30" spans="2:7" ht="13" thickBot="1">
      <c r="B30" s="614"/>
      <c r="C30" s="147" t="s">
        <v>305</v>
      </c>
      <c r="D30" s="418">
        <v>0</v>
      </c>
      <c r="E30" s="419" t="s">
        <v>31</v>
      </c>
      <c r="F30" s="419" t="s">
        <v>31</v>
      </c>
      <c r="G30" s="140" t="s">
        <v>31</v>
      </c>
    </row>
    <row r="31" spans="2:7">
      <c r="B31" s="612" t="s">
        <v>124</v>
      </c>
      <c r="C31" s="229" t="s">
        <v>291</v>
      </c>
      <c r="D31" s="417">
        <v>3500</v>
      </c>
      <c r="E31" s="231">
        <v>302900</v>
      </c>
      <c r="F31" s="231">
        <v>192800</v>
      </c>
      <c r="G31" s="232">
        <v>110100</v>
      </c>
    </row>
    <row r="32" spans="2:7" ht="13" thickBot="1">
      <c r="B32" s="614"/>
      <c r="C32" s="147" t="s">
        <v>305</v>
      </c>
      <c r="D32" s="420">
        <v>3500</v>
      </c>
      <c r="E32" s="234">
        <v>315100</v>
      </c>
      <c r="F32" s="234">
        <v>204100</v>
      </c>
      <c r="G32" s="276">
        <v>111000</v>
      </c>
    </row>
    <row r="34" spans="2:7" ht="13" thickBot="1"/>
    <row r="35" spans="2:7" ht="16" thickBot="1">
      <c r="B35" s="615" t="s">
        <v>294</v>
      </c>
      <c r="C35" s="616"/>
      <c r="D35" s="616"/>
      <c r="E35" s="616"/>
      <c r="F35" s="616"/>
      <c r="G35" s="617"/>
    </row>
    <row r="36" spans="2:7" ht="25" thickBot="1">
      <c r="B36" s="294" t="s">
        <v>9</v>
      </c>
      <c r="C36" s="295" t="s">
        <v>117</v>
      </c>
      <c r="D36" s="130" t="s">
        <v>125</v>
      </c>
      <c r="E36" s="130" t="s">
        <v>10</v>
      </c>
      <c r="F36" s="130" t="s">
        <v>209</v>
      </c>
      <c r="G36" s="131" t="s">
        <v>23</v>
      </c>
    </row>
    <row r="37" spans="2:7">
      <c r="B37" s="612" t="s">
        <v>24</v>
      </c>
      <c r="C37" s="229" t="s">
        <v>291</v>
      </c>
      <c r="D37" s="417">
        <v>6500</v>
      </c>
      <c r="E37" s="231">
        <v>281000</v>
      </c>
      <c r="F37" s="231">
        <v>179900</v>
      </c>
      <c r="G37" s="232">
        <v>101100</v>
      </c>
    </row>
    <row r="38" spans="2:7" ht="13" thickBot="1">
      <c r="B38" s="614"/>
      <c r="C38" s="147" t="s">
        <v>305</v>
      </c>
      <c r="D38" s="418">
        <v>6350</v>
      </c>
      <c r="E38" s="419">
        <v>283000</v>
      </c>
      <c r="F38" s="419">
        <v>183800</v>
      </c>
      <c r="G38" s="140">
        <v>99200</v>
      </c>
    </row>
    <row r="39" spans="2:7">
      <c r="B39" s="612" t="s">
        <v>123</v>
      </c>
      <c r="C39" s="229" t="s">
        <v>291</v>
      </c>
      <c r="D39" s="417">
        <v>1400</v>
      </c>
      <c r="E39" s="231">
        <v>368100</v>
      </c>
      <c r="F39" s="231">
        <v>254800</v>
      </c>
      <c r="G39" s="232">
        <v>113300</v>
      </c>
    </row>
    <row r="40" spans="2:7" ht="13" thickBot="1">
      <c r="B40" s="613"/>
      <c r="C40" s="147" t="s">
        <v>305</v>
      </c>
      <c r="D40" s="418">
        <v>1300</v>
      </c>
      <c r="E40" s="419">
        <v>381000</v>
      </c>
      <c r="F40" s="419">
        <v>266900</v>
      </c>
      <c r="G40" s="140">
        <v>114200</v>
      </c>
    </row>
    <row r="41" spans="2:7">
      <c r="B41" s="624" t="s">
        <v>124</v>
      </c>
      <c r="C41" s="229" t="s">
        <v>291</v>
      </c>
      <c r="D41" s="417">
        <v>5100</v>
      </c>
      <c r="E41" s="231">
        <v>257200</v>
      </c>
      <c r="F41" s="231">
        <v>159500</v>
      </c>
      <c r="G41" s="232">
        <v>97700</v>
      </c>
    </row>
    <row r="42" spans="2:7" ht="13" thickBot="1">
      <c r="B42" s="626"/>
      <c r="C42" s="147" t="s">
        <v>305</v>
      </c>
      <c r="D42" s="420">
        <v>5050</v>
      </c>
      <c r="E42" s="234">
        <v>257900</v>
      </c>
      <c r="F42" s="234">
        <v>162600</v>
      </c>
      <c r="G42" s="276">
        <v>95300</v>
      </c>
    </row>
    <row r="44" spans="2:7">
      <c r="B44" s="92" t="s">
        <v>316</v>
      </c>
    </row>
    <row r="45" spans="2:7">
      <c r="B45" s="92" t="s">
        <v>313</v>
      </c>
    </row>
    <row r="47" spans="2:7">
      <c r="B47" s="154" t="s">
        <v>308</v>
      </c>
    </row>
    <row r="49" spans="2:2">
      <c r="B49" s="65" t="s">
        <v>297</v>
      </c>
    </row>
  </sheetData>
  <sheetProtection password="F7C1" sheet="1"/>
  <mergeCells count="17">
    <mergeCell ref="B3:G3"/>
    <mergeCell ref="B27:B28"/>
    <mergeCell ref="B29:B30"/>
    <mergeCell ref="B31:B32"/>
    <mergeCell ref="B41:B42"/>
    <mergeCell ref="B39:B40"/>
    <mergeCell ref="B37:B38"/>
    <mergeCell ref="B35:G35"/>
    <mergeCell ref="B5:G5"/>
    <mergeCell ref="B15:G15"/>
    <mergeCell ref="B25:G25"/>
    <mergeCell ref="B7:B8"/>
    <mergeCell ref="B9:B10"/>
    <mergeCell ref="B11:B12"/>
    <mergeCell ref="B17:B18"/>
    <mergeCell ref="B19:B20"/>
    <mergeCell ref="B21:B22"/>
  </mergeCells>
  <hyperlinks>
    <hyperlink ref="B47" location="'Table 1 GPMS by NHS ER'!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pageSetUpPr autoPageBreaks="0"/>
  </sheetPr>
  <dimension ref="B1:D126"/>
  <sheetViews>
    <sheetView showGridLines="0" zoomScaleSheetLayoutView="130" workbookViewId="0">
      <pane ySplit="3" topLeftCell="A4" activePane="bottomLeft" state="frozen"/>
      <selection activeCell="B1" sqref="B1"/>
      <selection pane="bottomLeft"/>
    </sheetView>
  </sheetViews>
  <sheetFormatPr baseColWidth="10" defaultColWidth="9.1640625" defaultRowHeight="12" x14ac:dyDescent="0"/>
  <cols>
    <col min="1" max="1" width="9.1640625" style="45"/>
    <col min="2" max="2" width="157.33203125" style="45" customWidth="1"/>
    <col min="3" max="3" width="33.1640625" style="45" customWidth="1"/>
    <col min="4" max="4" width="79" style="45" customWidth="1"/>
    <col min="5" max="16384" width="9.1640625" style="45"/>
  </cols>
  <sheetData>
    <row r="1" spans="2:4" ht="45.75" customHeight="1">
      <c r="B1" s="553" t="s">
        <v>39</v>
      </c>
    </row>
    <row r="3" spans="2:4" ht="33" customHeight="1">
      <c r="B3" s="46" t="s">
        <v>299</v>
      </c>
      <c r="C3" s="46"/>
      <c r="D3" s="46"/>
    </row>
    <row r="4" spans="2:4" ht="15">
      <c r="B4" s="46"/>
      <c r="C4" s="46"/>
      <c r="D4" s="46"/>
    </row>
    <row r="5" spans="2:4" ht="15">
      <c r="B5" s="46"/>
      <c r="C5" s="46"/>
      <c r="D5" s="46"/>
    </row>
    <row r="6" spans="2:4" ht="36">
      <c r="B6" s="562" t="s">
        <v>300</v>
      </c>
    </row>
    <row r="7" spans="2:4" ht="19.5" customHeight="1"/>
    <row r="8" spans="2:4" ht="24">
      <c r="B8" s="562" t="s">
        <v>342</v>
      </c>
    </row>
    <row r="9" spans="2:4" ht="19.5" customHeight="1"/>
    <row r="10" spans="2:4">
      <c r="B10" s="554" t="s">
        <v>127</v>
      </c>
    </row>
    <row r="11" spans="2:4" ht="19.5" customHeight="1">
      <c r="B11" s="554"/>
    </row>
    <row r="12" spans="2:4" ht="84">
      <c r="B12" s="562" t="s">
        <v>264</v>
      </c>
      <c r="C12" s="132"/>
      <c r="D12" s="132"/>
    </row>
    <row r="13" spans="2:4" ht="19.5" customHeight="1">
      <c r="B13" s="132"/>
      <c r="C13" s="132"/>
      <c r="D13" s="132"/>
    </row>
    <row r="14" spans="2:4">
      <c r="B14" s="132" t="s">
        <v>141</v>
      </c>
      <c r="C14" s="132"/>
      <c r="D14" s="132"/>
    </row>
    <row r="15" spans="2:4" ht="19.5" customHeight="1">
      <c r="B15" s="132"/>
      <c r="C15" s="132"/>
      <c r="D15" s="132"/>
    </row>
    <row r="16" spans="2:4" ht="24">
      <c r="B16" s="132" t="s">
        <v>273</v>
      </c>
      <c r="C16" s="132"/>
      <c r="D16" s="132"/>
    </row>
    <row r="17" spans="2:4" ht="19.5" customHeight="1">
      <c r="B17" s="132"/>
      <c r="C17" s="132"/>
      <c r="D17" s="132"/>
    </row>
    <row r="18" spans="2:4" ht="24">
      <c r="B18" s="604" t="s">
        <v>343</v>
      </c>
      <c r="C18" s="132"/>
      <c r="D18" s="132"/>
    </row>
    <row r="19" spans="2:4" ht="19.5" customHeight="1">
      <c r="B19" s="132"/>
      <c r="C19" s="132"/>
      <c r="D19" s="132"/>
    </row>
    <row r="20" spans="2:4" ht="24">
      <c r="B20" s="605" t="s">
        <v>274</v>
      </c>
      <c r="C20" s="132"/>
      <c r="D20" s="132"/>
    </row>
    <row r="21" spans="2:4" ht="19.5" customHeight="1">
      <c r="B21" s="132"/>
      <c r="C21" s="132"/>
      <c r="D21" s="132"/>
    </row>
    <row r="22" spans="2:4" ht="24">
      <c r="B22" s="605" t="s">
        <v>282</v>
      </c>
      <c r="C22" s="132"/>
      <c r="D22" s="132"/>
    </row>
    <row r="23" spans="2:4" ht="19.5" customHeight="1">
      <c r="B23" s="132"/>
      <c r="C23" s="132"/>
      <c r="D23" s="132"/>
    </row>
    <row r="24" spans="2:4">
      <c r="B24" s="554" t="s">
        <v>126</v>
      </c>
    </row>
    <row r="25" spans="2:4" ht="19.5" customHeight="1">
      <c r="B25" s="554"/>
    </row>
    <row r="26" spans="2:4" ht="24">
      <c r="B26" s="606" t="s">
        <v>263</v>
      </c>
      <c r="C26" s="132"/>
      <c r="D26" s="132"/>
    </row>
    <row r="27" spans="2:4" ht="19.5" customHeight="1">
      <c r="B27" s="132"/>
      <c r="C27" s="132"/>
      <c r="D27" s="132"/>
    </row>
    <row r="28" spans="2:4" ht="36">
      <c r="B28" s="606" t="s">
        <v>272</v>
      </c>
      <c r="C28" s="132"/>
      <c r="D28" s="132"/>
    </row>
    <row r="29" spans="2:4" ht="19.5" customHeight="1">
      <c r="B29" s="132"/>
      <c r="C29" s="132"/>
      <c r="D29" s="132"/>
    </row>
    <row r="30" spans="2:4">
      <c r="B30" s="556" t="s">
        <v>160</v>
      </c>
      <c r="C30" s="555"/>
    </row>
    <row r="31" spans="2:4" ht="19.5" customHeight="1">
      <c r="B31" s="556"/>
      <c r="C31" s="555"/>
    </row>
    <row r="32" spans="2:4" ht="24">
      <c r="B32" s="606" t="s">
        <v>161</v>
      </c>
      <c r="C32" s="132"/>
      <c r="D32" s="132"/>
    </row>
    <row r="33" spans="2:4" ht="19.5" customHeight="1">
      <c r="B33" s="132"/>
      <c r="C33" s="132"/>
      <c r="D33" s="132"/>
    </row>
    <row r="34" spans="2:4">
      <c r="B34" s="556" t="s">
        <v>136</v>
      </c>
      <c r="C34" s="555"/>
    </row>
    <row r="35" spans="2:4" ht="19.5" customHeight="1">
      <c r="B35" s="556"/>
      <c r="C35" s="555"/>
    </row>
    <row r="36" spans="2:4" s="557" customFormat="1">
      <c r="B36" s="558" t="s">
        <v>283</v>
      </c>
    </row>
    <row r="37" spans="2:4" s="557" customFormat="1">
      <c r="B37" s="558" t="s">
        <v>284</v>
      </c>
    </row>
    <row r="38" spans="2:4" s="557" customFormat="1" ht="19.5" customHeight="1">
      <c r="B38" s="558"/>
    </row>
    <row r="39" spans="2:4">
      <c r="B39" s="556" t="s">
        <v>128</v>
      </c>
      <c r="C39" s="555"/>
    </row>
    <row r="40" spans="2:4" ht="19.5" customHeight="1">
      <c r="B40" s="556"/>
      <c r="C40" s="555"/>
    </row>
    <row r="41" spans="2:4">
      <c r="B41" s="45" t="s">
        <v>129</v>
      </c>
      <c r="C41" s="54"/>
    </row>
    <row r="42" spans="2:4" ht="19.5" customHeight="1">
      <c r="C42" s="54"/>
    </row>
    <row r="43" spans="2:4">
      <c r="B43" s="554" t="s">
        <v>303</v>
      </c>
      <c r="C43" s="54"/>
    </row>
    <row r="44" spans="2:4" ht="19.5" customHeight="1">
      <c r="B44" s="554"/>
      <c r="C44" s="54"/>
    </row>
    <row r="45" spans="2:4">
      <c r="B45" s="555" t="s">
        <v>304</v>
      </c>
      <c r="C45" s="54"/>
    </row>
    <row r="46" spans="2:4" ht="19.5" customHeight="1">
      <c r="B46" s="554"/>
      <c r="C46" s="54"/>
    </row>
    <row r="47" spans="2:4">
      <c r="B47" s="559" t="s">
        <v>243</v>
      </c>
      <c r="C47" s="560"/>
    </row>
    <row r="48" spans="2:4" ht="19.5" customHeight="1">
      <c r="B48" s="559"/>
      <c r="C48" s="560"/>
    </row>
    <row r="49" spans="2:4" ht="24">
      <c r="B49" s="561" t="s">
        <v>277</v>
      </c>
      <c r="C49" s="132"/>
      <c r="D49" s="132"/>
    </row>
    <row r="50" spans="2:4" ht="19.5" customHeight="1">
      <c r="B50" s="561"/>
      <c r="C50" s="132"/>
      <c r="D50" s="132"/>
    </row>
    <row r="51" spans="2:4">
      <c r="B51" s="559" t="s">
        <v>132</v>
      </c>
      <c r="C51" s="560"/>
    </row>
    <row r="52" spans="2:4" ht="19.5" customHeight="1">
      <c r="B52" s="559"/>
      <c r="C52" s="560"/>
    </row>
    <row r="53" spans="2:4" ht="48">
      <c r="B53" s="561" t="s">
        <v>133</v>
      </c>
      <c r="C53" s="132"/>
      <c r="D53" s="132"/>
    </row>
    <row r="54" spans="2:4" ht="19.5" customHeight="1">
      <c r="B54" s="132"/>
      <c r="C54" s="132"/>
      <c r="D54" s="132"/>
    </row>
    <row r="55" spans="2:4" ht="36">
      <c r="B55" s="132" t="s">
        <v>134</v>
      </c>
      <c r="C55" s="132"/>
      <c r="D55" s="132"/>
    </row>
    <row r="56" spans="2:4" ht="19.5" customHeight="1">
      <c r="B56" s="132"/>
      <c r="C56" s="132"/>
      <c r="D56" s="132"/>
    </row>
    <row r="57" spans="2:4">
      <c r="B57" s="554" t="s">
        <v>130</v>
      </c>
      <c r="C57" s="555"/>
    </row>
    <row r="58" spans="2:4" ht="19.5" customHeight="1">
      <c r="B58" s="554"/>
      <c r="C58" s="555"/>
    </row>
    <row r="59" spans="2:4">
      <c r="B59" s="555" t="s">
        <v>285</v>
      </c>
      <c r="C59" s="555"/>
    </row>
    <row r="60" spans="2:4" ht="19.5" customHeight="1">
      <c r="B60" s="555"/>
      <c r="C60" s="555"/>
    </row>
    <row r="61" spans="2:4" ht="48">
      <c r="B61" s="562" t="s">
        <v>152</v>
      </c>
      <c r="C61" s="604"/>
      <c r="D61" s="604"/>
    </row>
    <row r="62" spans="2:4" ht="19.5" customHeight="1">
      <c r="B62" s="604"/>
      <c r="C62" s="604"/>
      <c r="D62" s="604"/>
    </row>
    <row r="63" spans="2:4">
      <c r="B63" s="604" t="s">
        <v>151</v>
      </c>
      <c r="C63" s="604"/>
      <c r="D63" s="604"/>
    </row>
    <row r="64" spans="2:4" ht="19.5" customHeight="1">
      <c r="B64" s="132"/>
      <c r="C64" s="132"/>
      <c r="D64" s="132"/>
    </row>
    <row r="65" spans="2:4" ht="48">
      <c r="B65" s="603" t="s">
        <v>153</v>
      </c>
      <c r="C65" s="132"/>
      <c r="D65" s="132"/>
    </row>
    <row r="66" spans="2:4" ht="19.5" customHeight="1">
      <c r="B66" s="132"/>
      <c r="C66" s="132"/>
      <c r="D66" s="132"/>
    </row>
    <row r="67" spans="2:4">
      <c r="B67" s="555" t="s">
        <v>154</v>
      </c>
      <c r="C67" s="555"/>
    </row>
    <row r="68" spans="2:4" ht="19.5" customHeight="1">
      <c r="B68" s="555"/>
      <c r="C68" s="555"/>
    </row>
    <row r="69" spans="2:4">
      <c r="B69" s="554" t="s">
        <v>148</v>
      </c>
      <c r="C69" s="555"/>
    </row>
    <row r="70" spans="2:4" ht="19.5" customHeight="1">
      <c r="B70" s="554"/>
      <c r="C70" s="555"/>
    </row>
    <row r="71" spans="2:4">
      <c r="B71" s="555" t="s">
        <v>149</v>
      </c>
      <c r="C71" s="555"/>
    </row>
    <row r="72" spans="2:4">
      <c r="B72" s="555" t="s">
        <v>150</v>
      </c>
      <c r="C72" s="555"/>
    </row>
    <row r="73" spans="2:4">
      <c r="B73" s="555" t="s">
        <v>289</v>
      </c>
      <c r="C73" s="562"/>
      <c r="D73" s="562"/>
    </row>
    <row r="74" spans="2:4">
      <c r="B74" s="555" t="s">
        <v>288</v>
      </c>
      <c r="C74" s="562"/>
      <c r="D74" s="562"/>
    </row>
    <row r="75" spans="2:4" ht="19.5" customHeight="1">
      <c r="B75" s="562"/>
      <c r="C75" s="562"/>
      <c r="D75" s="562"/>
    </row>
    <row r="76" spans="2:4">
      <c r="B76" s="563" t="s">
        <v>290</v>
      </c>
      <c r="C76" s="562"/>
      <c r="D76" s="562"/>
    </row>
    <row r="77" spans="2:4" ht="19.5" customHeight="1">
      <c r="B77" s="563"/>
      <c r="C77" s="562"/>
      <c r="D77" s="562"/>
    </row>
    <row r="78" spans="2:4">
      <c r="B78" s="555" t="s">
        <v>301</v>
      </c>
      <c r="C78" s="562"/>
      <c r="D78" s="562"/>
    </row>
    <row r="79" spans="2:4">
      <c r="B79" s="555" t="s">
        <v>302</v>
      </c>
      <c r="C79" s="562"/>
      <c r="D79" s="562"/>
    </row>
    <row r="80" spans="2:4" ht="19.5" customHeight="1">
      <c r="B80" s="562"/>
      <c r="C80" s="562"/>
      <c r="D80" s="562"/>
    </row>
    <row r="81" spans="2:4">
      <c r="B81" s="556" t="s">
        <v>131</v>
      </c>
      <c r="C81" s="555"/>
    </row>
    <row r="82" spans="2:4" ht="19.5" customHeight="1">
      <c r="B82" s="556"/>
      <c r="C82" s="555"/>
    </row>
    <row r="83" spans="2:4" ht="24">
      <c r="B83" s="607" t="s">
        <v>401</v>
      </c>
      <c r="C83" s="132"/>
      <c r="D83" s="132"/>
    </row>
    <row r="84" spans="2:4" ht="19.5" customHeight="1">
      <c r="B84" s="606"/>
      <c r="C84" s="132"/>
      <c r="D84" s="132"/>
    </row>
    <row r="85" spans="2:4" ht="24">
      <c r="B85" s="607" t="s">
        <v>402</v>
      </c>
      <c r="C85" s="132"/>
      <c r="D85" s="132"/>
    </row>
    <row r="86" spans="2:4" ht="19.5" customHeight="1">
      <c r="B86" s="606"/>
      <c r="C86" s="132"/>
      <c r="D86" s="132"/>
    </row>
    <row r="87" spans="2:4">
      <c r="B87" s="607" t="s">
        <v>403</v>
      </c>
      <c r="C87" s="132"/>
      <c r="D87" s="132"/>
    </row>
    <row r="88" spans="2:4" ht="19.5" customHeight="1">
      <c r="B88" s="606"/>
      <c r="C88" s="132"/>
      <c r="D88" s="132"/>
    </row>
    <row r="89" spans="2:4">
      <c r="B89" s="554" t="s">
        <v>135</v>
      </c>
      <c r="C89" s="58"/>
    </row>
    <row r="90" spans="2:4" ht="19.5" customHeight="1">
      <c r="B90" s="554"/>
      <c r="C90" s="58"/>
    </row>
    <row r="91" spans="2:4">
      <c r="B91" s="560" t="s">
        <v>137</v>
      </c>
      <c r="C91" s="564"/>
    </row>
    <row r="92" spans="2:4">
      <c r="B92" s="560" t="s">
        <v>162</v>
      </c>
      <c r="C92" s="564"/>
    </row>
    <row r="93" spans="2:4" ht="19.5" customHeight="1">
      <c r="B93" s="560"/>
      <c r="C93" s="564"/>
    </row>
    <row r="94" spans="2:4">
      <c r="B94" s="559" t="s">
        <v>244</v>
      </c>
      <c r="C94" s="564"/>
    </row>
    <row r="95" spans="2:4" ht="19.5" customHeight="1">
      <c r="B95" s="559"/>
      <c r="C95" s="564"/>
    </row>
    <row r="96" spans="2:4" ht="36">
      <c r="B96" s="561" t="s">
        <v>399</v>
      </c>
      <c r="C96" s="132"/>
      <c r="D96" s="132"/>
    </row>
    <row r="97" spans="2:4">
      <c r="B97" s="561" t="s">
        <v>400</v>
      </c>
      <c r="C97" s="132"/>
      <c r="D97" s="132"/>
    </row>
    <row r="98" spans="2:4" ht="19.5" customHeight="1">
      <c r="B98" s="561"/>
      <c r="C98" s="132"/>
      <c r="D98" s="132"/>
    </row>
    <row r="99" spans="2:4">
      <c r="B99" s="58" t="s">
        <v>40</v>
      </c>
      <c r="C99" s="58"/>
      <c r="D99" s="58"/>
    </row>
    <row r="100" spans="2:4">
      <c r="B100" s="64"/>
      <c r="C100" s="58"/>
      <c r="D100" s="58"/>
    </row>
    <row r="101" spans="2:4">
      <c r="B101" s="65" t="s">
        <v>297</v>
      </c>
    </row>
    <row r="103" spans="2:4">
      <c r="B103" s="66"/>
      <c r="C103" s="66"/>
    </row>
    <row r="106" spans="2:4">
      <c r="B106" s="66"/>
      <c r="C106" s="66"/>
    </row>
    <row r="107" spans="2:4">
      <c r="B107" s="55"/>
      <c r="C107" s="55"/>
    </row>
    <row r="109" spans="2:4">
      <c r="B109" s="66"/>
      <c r="C109" s="66"/>
    </row>
    <row r="110" spans="2:4">
      <c r="B110" s="67"/>
      <c r="C110" s="67"/>
    </row>
    <row r="111" spans="2:4">
      <c r="B111" s="67"/>
      <c r="C111" s="67"/>
    </row>
    <row r="112" spans="2:4">
      <c r="B112" s="66"/>
      <c r="C112" s="66"/>
    </row>
    <row r="113" spans="2:3">
      <c r="B113" s="67"/>
      <c r="C113" s="565"/>
    </row>
    <row r="115" spans="2:3">
      <c r="B115" s="66"/>
      <c r="C115" s="66"/>
    </row>
    <row r="116" spans="2:3">
      <c r="B116" s="67"/>
      <c r="C116" s="565"/>
    </row>
    <row r="118" spans="2:3">
      <c r="B118" s="66"/>
      <c r="C118" s="66"/>
    </row>
    <row r="119" spans="2:3">
      <c r="B119" s="67"/>
      <c r="C119" s="565"/>
    </row>
    <row r="121" spans="2:3">
      <c r="B121" s="66"/>
      <c r="C121" s="66"/>
    </row>
    <row r="122" spans="2:3">
      <c r="B122" s="55"/>
    </row>
    <row r="124" spans="2:3">
      <c r="B124" s="564"/>
    </row>
    <row r="126" spans="2:3">
      <c r="B126" s="206"/>
    </row>
  </sheetData>
  <sheetProtection password="F7C1" sheet="1"/>
  <phoneticPr fontId="6" type="noConversion"/>
  <hyperlinks>
    <hyperlink ref="B99" location="'Definitions and Changes'!A4"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2" orientation="portrait"/>
  <headerFooter>
    <oddHeader>&amp;L&amp;G</oddHeader>
    <oddFooter>&amp;RPage &amp;P of &amp;N</oddFooter>
  </headerFooter>
  <rowBreaks count="1" manualBreakCount="1">
    <brk id="56" min="1" max="1" man="1"/>
  </rowBreaks>
  <drawing r:id="rId1"/>
  <legacyDrawingHF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autoPageBreaks="0"/>
  </sheetPr>
  <dimension ref="B1:U49"/>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69" customWidth="1"/>
    <col min="2" max="2" width="20.6640625" style="69" customWidth="1"/>
    <col min="3" max="3" width="10.33203125" style="69" customWidth="1"/>
    <col min="4" max="4" width="12.6640625" style="69" customWidth="1"/>
    <col min="5" max="5" width="11.6640625" style="69" customWidth="1"/>
    <col min="6" max="7" width="11.5" style="69" customWidth="1"/>
    <col min="8" max="8" width="10.6640625" style="69" customWidth="1"/>
    <col min="9" max="9" width="10.5" style="69" customWidth="1"/>
    <col min="10" max="10" width="12.33203125" style="69" customWidth="1"/>
    <col min="11" max="11" width="11.33203125" style="69" customWidth="1"/>
    <col min="12" max="12" width="10.6640625" style="69" customWidth="1"/>
    <col min="13" max="13" width="9.1640625" style="69"/>
    <col min="14" max="14" width="13.6640625" style="69" customWidth="1"/>
    <col min="15" max="16384" width="9.1640625" style="69"/>
  </cols>
  <sheetData>
    <row r="1" spans="2:13" ht="45.75" customHeight="1">
      <c r="B1" s="566" t="s">
        <v>39</v>
      </c>
    </row>
    <row r="3" spans="2:13" ht="63" customHeight="1">
      <c r="B3" s="619" t="s">
        <v>387</v>
      </c>
      <c r="C3" s="619"/>
      <c r="D3" s="619"/>
      <c r="E3" s="619"/>
      <c r="F3" s="619"/>
      <c r="G3" s="619"/>
      <c r="H3" s="619"/>
      <c r="I3" s="619"/>
      <c r="J3" s="619"/>
      <c r="K3" s="619"/>
      <c r="L3" s="405"/>
    </row>
    <row r="4" spans="2:13" ht="13" thickBot="1"/>
    <row r="5" spans="2:13" ht="16" thickBot="1">
      <c r="B5" s="615" t="s">
        <v>292</v>
      </c>
      <c r="C5" s="616"/>
      <c r="D5" s="616"/>
      <c r="E5" s="616"/>
      <c r="F5" s="616"/>
      <c r="G5" s="616"/>
      <c r="H5" s="616"/>
      <c r="I5" s="616"/>
      <c r="J5" s="616"/>
      <c r="K5" s="617"/>
    </row>
    <row r="6" spans="2:13" ht="37" thickBot="1">
      <c r="B6" s="406" t="s">
        <v>9</v>
      </c>
      <c r="C6" s="407" t="s">
        <v>117</v>
      </c>
      <c r="D6" s="408" t="s">
        <v>118</v>
      </c>
      <c r="E6" s="408" t="s">
        <v>21</v>
      </c>
      <c r="F6" s="408" t="s">
        <v>11</v>
      </c>
      <c r="G6" s="408" t="s">
        <v>12</v>
      </c>
      <c r="H6" s="408" t="s">
        <v>19</v>
      </c>
      <c r="I6" s="408" t="s">
        <v>165</v>
      </c>
      <c r="J6" s="408" t="s">
        <v>167</v>
      </c>
      <c r="K6" s="409" t="s">
        <v>20</v>
      </c>
    </row>
    <row r="7" spans="2:13">
      <c r="B7" s="612" t="s">
        <v>24</v>
      </c>
      <c r="C7" s="229" t="s">
        <v>291</v>
      </c>
      <c r="D7" s="410">
        <v>161900</v>
      </c>
      <c r="E7" s="231">
        <v>15000</v>
      </c>
      <c r="F7" s="231">
        <v>21600</v>
      </c>
      <c r="G7" s="231">
        <v>99600</v>
      </c>
      <c r="H7" s="231">
        <v>1200</v>
      </c>
      <c r="I7" s="231">
        <v>1900</v>
      </c>
      <c r="J7" s="231">
        <v>20700</v>
      </c>
      <c r="K7" s="232">
        <v>2000</v>
      </c>
      <c r="M7" s="411"/>
    </row>
    <row r="8" spans="2:13" ht="13" thickBot="1">
      <c r="B8" s="614"/>
      <c r="C8" s="147" t="s">
        <v>305</v>
      </c>
      <c r="D8" s="234">
        <v>167700</v>
      </c>
      <c r="E8" s="275">
        <v>15600</v>
      </c>
      <c r="F8" s="275">
        <v>23300</v>
      </c>
      <c r="G8" s="275">
        <v>103700</v>
      </c>
      <c r="H8" s="275">
        <v>1200</v>
      </c>
      <c r="I8" s="275">
        <v>1900</v>
      </c>
      <c r="J8" s="275">
        <v>20300</v>
      </c>
      <c r="K8" s="276">
        <v>1700</v>
      </c>
      <c r="M8" s="411"/>
    </row>
    <row r="9" spans="2:13">
      <c r="B9" s="612" t="s">
        <v>123</v>
      </c>
      <c r="C9" s="229" t="s">
        <v>291</v>
      </c>
      <c r="D9" s="410">
        <v>216400</v>
      </c>
      <c r="E9" s="231">
        <v>22300</v>
      </c>
      <c r="F9" s="231">
        <v>18400</v>
      </c>
      <c r="G9" s="231">
        <v>104000</v>
      </c>
      <c r="H9" s="231">
        <v>1600</v>
      </c>
      <c r="I9" s="231">
        <v>3500</v>
      </c>
      <c r="J9" s="231">
        <v>64400</v>
      </c>
      <c r="K9" s="232">
        <v>2200</v>
      </c>
    </row>
    <row r="10" spans="2:13" ht="13" thickBot="1">
      <c r="B10" s="614"/>
      <c r="C10" s="147" t="s">
        <v>305</v>
      </c>
      <c r="D10" s="234">
        <v>217700</v>
      </c>
      <c r="E10" s="275">
        <v>22700</v>
      </c>
      <c r="F10" s="275">
        <v>19100</v>
      </c>
      <c r="G10" s="275">
        <v>109700</v>
      </c>
      <c r="H10" s="275">
        <v>1600</v>
      </c>
      <c r="I10" s="275">
        <v>3100</v>
      </c>
      <c r="J10" s="275">
        <v>59700</v>
      </c>
      <c r="K10" s="276">
        <v>1700</v>
      </c>
    </row>
    <row r="11" spans="2:13">
      <c r="B11" s="612" t="s">
        <v>124</v>
      </c>
      <c r="C11" s="412" t="s">
        <v>291</v>
      </c>
      <c r="D11" s="413">
        <v>154100</v>
      </c>
      <c r="E11" s="414">
        <v>13900</v>
      </c>
      <c r="F11" s="414">
        <v>22000</v>
      </c>
      <c r="G11" s="414">
        <v>99000</v>
      </c>
      <c r="H11" s="414">
        <v>1200</v>
      </c>
      <c r="I11" s="414">
        <v>1600</v>
      </c>
      <c r="J11" s="414">
        <v>14400</v>
      </c>
      <c r="K11" s="415">
        <v>1900</v>
      </c>
    </row>
    <row r="12" spans="2:13" ht="13" thickBot="1">
      <c r="B12" s="614"/>
      <c r="C12" s="147" t="s">
        <v>305</v>
      </c>
      <c r="D12" s="234">
        <v>160500</v>
      </c>
      <c r="E12" s="275">
        <v>14600</v>
      </c>
      <c r="F12" s="275">
        <v>24000</v>
      </c>
      <c r="G12" s="275">
        <v>102900</v>
      </c>
      <c r="H12" s="275">
        <v>1100</v>
      </c>
      <c r="I12" s="275">
        <v>1700</v>
      </c>
      <c r="J12" s="275">
        <v>14500</v>
      </c>
      <c r="K12" s="276">
        <v>1700</v>
      </c>
    </row>
    <row r="14" spans="2:13" ht="13" thickBot="1"/>
    <row r="15" spans="2:13" ht="16" thickBot="1">
      <c r="B15" s="615" t="s">
        <v>293</v>
      </c>
      <c r="C15" s="616"/>
      <c r="D15" s="616"/>
      <c r="E15" s="616"/>
      <c r="F15" s="616"/>
      <c r="G15" s="616"/>
      <c r="H15" s="616"/>
      <c r="I15" s="616"/>
      <c r="J15" s="616"/>
      <c r="K15" s="617"/>
    </row>
    <row r="16" spans="2:13" ht="37" thickBot="1">
      <c r="B16" s="406" t="s">
        <v>9</v>
      </c>
      <c r="C16" s="407" t="s">
        <v>117</v>
      </c>
      <c r="D16" s="408" t="s">
        <v>118</v>
      </c>
      <c r="E16" s="408" t="s">
        <v>21</v>
      </c>
      <c r="F16" s="408" t="s">
        <v>11</v>
      </c>
      <c r="G16" s="408" t="s">
        <v>12</v>
      </c>
      <c r="H16" s="408" t="s">
        <v>19</v>
      </c>
      <c r="I16" s="408" t="s">
        <v>165</v>
      </c>
      <c r="J16" s="408" t="s">
        <v>167</v>
      </c>
      <c r="K16" s="409" t="s">
        <v>20</v>
      </c>
    </row>
    <row r="17" spans="2:21">
      <c r="B17" s="612" t="s">
        <v>24</v>
      </c>
      <c r="C17" s="229" t="s">
        <v>291</v>
      </c>
      <c r="D17" s="231">
        <v>186300</v>
      </c>
      <c r="E17" s="231">
        <v>15600</v>
      </c>
      <c r="F17" s="231">
        <v>22300</v>
      </c>
      <c r="G17" s="231">
        <v>107300</v>
      </c>
      <c r="H17" s="231">
        <v>1500</v>
      </c>
      <c r="I17" s="231">
        <v>2200</v>
      </c>
      <c r="J17" s="231">
        <v>35200</v>
      </c>
      <c r="K17" s="232">
        <v>2300</v>
      </c>
    </row>
    <row r="18" spans="2:21" ht="13" thickBot="1">
      <c r="B18" s="614"/>
      <c r="C18" s="147" t="s">
        <v>305</v>
      </c>
      <c r="D18" s="139">
        <v>191900</v>
      </c>
      <c r="E18" s="139">
        <v>16000</v>
      </c>
      <c r="F18" s="139">
        <v>24000</v>
      </c>
      <c r="G18" s="139">
        <v>110900</v>
      </c>
      <c r="H18" s="139">
        <v>1500</v>
      </c>
      <c r="I18" s="139">
        <v>2200</v>
      </c>
      <c r="J18" s="139">
        <v>35200</v>
      </c>
      <c r="K18" s="140">
        <v>2000</v>
      </c>
    </row>
    <row r="19" spans="2:21">
      <c r="B19" s="612" t="s">
        <v>123</v>
      </c>
      <c r="C19" s="229" t="s">
        <v>291</v>
      </c>
      <c r="D19" s="231">
        <v>263000</v>
      </c>
      <c r="E19" s="231">
        <v>18200</v>
      </c>
      <c r="F19" s="231">
        <v>22500</v>
      </c>
      <c r="G19" s="231">
        <v>119600</v>
      </c>
      <c r="H19" s="231">
        <v>1700</v>
      </c>
      <c r="I19" s="231">
        <v>2500</v>
      </c>
      <c r="J19" s="231">
        <v>95700</v>
      </c>
      <c r="K19" s="232">
        <v>2800</v>
      </c>
    </row>
    <row r="20" spans="2:21" ht="13" thickBot="1">
      <c r="B20" s="613"/>
      <c r="C20" s="147" t="s">
        <v>305</v>
      </c>
      <c r="D20" s="139">
        <v>264600</v>
      </c>
      <c r="E20" s="139">
        <v>17600</v>
      </c>
      <c r="F20" s="139">
        <v>24400</v>
      </c>
      <c r="G20" s="139">
        <v>123500</v>
      </c>
      <c r="H20" s="139">
        <v>1500</v>
      </c>
      <c r="I20" s="139">
        <v>2200</v>
      </c>
      <c r="J20" s="139">
        <v>93000</v>
      </c>
      <c r="K20" s="140">
        <v>2300</v>
      </c>
    </row>
    <row r="21" spans="2:21">
      <c r="B21" s="624" t="s">
        <v>124</v>
      </c>
      <c r="C21" s="229" t="s">
        <v>291</v>
      </c>
      <c r="D21" s="231">
        <v>162100</v>
      </c>
      <c r="E21" s="231">
        <v>14700</v>
      </c>
      <c r="F21" s="231">
        <v>22300</v>
      </c>
      <c r="G21" s="231">
        <v>103400</v>
      </c>
      <c r="H21" s="231">
        <v>1400</v>
      </c>
      <c r="I21" s="231">
        <v>2100</v>
      </c>
      <c r="J21" s="231">
        <v>16200</v>
      </c>
      <c r="K21" s="232">
        <v>2100</v>
      </c>
    </row>
    <row r="22" spans="2:21" ht="13" thickBot="1">
      <c r="B22" s="626"/>
      <c r="C22" s="147" t="s">
        <v>305</v>
      </c>
      <c r="D22" s="275">
        <v>168500</v>
      </c>
      <c r="E22" s="275">
        <v>15500</v>
      </c>
      <c r="F22" s="275">
        <v>23900</v>
      </c>
      <c r="G22" s="275">
        <v>106800</v>
      </c>
      <c r="H22" s="275">
        <v>1500</v>
      </c>
      <c r="I22" s="275">
        <v>2200</v>
      </c>
      <c r="J22" s="275">
        <v>16700</v>
      </c>
      <c r="K22" s="276">
        <v>1900</v>
      </c>
    </row>
    <row r="24" spans="2:21" ht="13" thickBot="1"/>
    <row r="25" spans="2:21" ht="16" thickBot="1">
      <c r="B25" s="615" t="s">
        <v>60</v>
      </c>
      <c r="C25" s="616"/>
      <c r="D25" s="616"/>
      <c r="E25" s="616"/>
      <c r="F25" s="616"/>
      <c r="G25" s="616"/>
      <c r="H25" s="616"/>
      <c r="I25" s="616"/>
      <c r="J25" s="616"/>
      <c r="K25" s="617"/>
    </row>
    <row r="26" spans="2:21" ht="37" thickBot="1">
      <c r="B26" s="406" t="s">
        <v>9</v>
      </c>
      <c r="C26" s="407" t="s">
        <v>117</v>
      </c>
      <c r="D26" s="408" t="s">
        <v>118</v>
      </c>
      <c r="E26" s="408" t="s">
        <v>21</v>
      </c>
      <c r="F26" s="408" t="s">
        <v>11</v>
      </c>
      <c r="G26" s="408" t="s">
        <v>12</v>
      </c>
      <c r="H26" s="408" t="s">
        <v>19</v>
      </c>
      <c r="I26" s="408" t="s">
        <v>165</v>
      </c>
      <c r="J26" s="408" t="s">
        <v>167</v>
      </c>
      <c r="K26" s="409" t="s">
        <v>20</v>
      </c>
    </row>
    <row r="27" spans="2:21">
      <c r="B27" s="612" t="s">
        <v>24</v>
      </c>
      <c r="C27" s="229" t="s">
        <v>291</v>
      </c>
      <c r="D27" s="231">
        <v>192700</v>
      </c>
      <c r="E27" s="231">
        <v>18800</v>
      </c>
      <c r="F27" s="231">
        <v>24800</v>
      </c>
      <c r="G27" s="231">
        <v>122400</v>
      </c>
      <c r="H27" s="231">
        <v>1900</v>
      </c>
      <c r="I27" s="231">
        <v>2100</v>
      </c>
      <c r="J27" s="231">
        <v>20700</v>
      </c>
      <c r="K27" s="232">
        <v>1900</v>
      </c>
    </row>
    <row r="28" spans="2:21" ht="13" thickBot="1">
      <c r="B28" s="614"/>
      <c r="C28" s="288" t="s">
        <v>305</v>
      </c>
      <c r="D28" s="139">
        <v>203900</v>
      </c>
      <c r="E28" s="139">
        <v>20000</v>
      </c>
      <c r="F28" s="139">
        <v>27600</v>
      </c>
      <c r="G28" s="139">
        <v>129100</v>
      </c>
      <c r="H28" s="139">
        <v>1800</v>
      </c>
      <c r="I28" s="139">
        <v>2100</v>
      </c>
      <c r="J28" s="139">
        <v>21200</v>
      </c>
      <c r="K28" s="140">
        <v>2000</v>
      </c>
      <c r="M28" s="416"/>
      <c r="N28" s="416"/>
      <c r="O28" s="416"/>
      <c r="P28" s="416"/>
      <c r="Q28" s="416"/>
      <c r="R28" s="416"/>
      <c r="S28" s="416"/>
      <c r="T28" s="416"/>
      <c r="U28" s="238"/>
    </row>
    <row r="29" spans="2:21">
      <c r="B29" s="612" t="s">
        <v>123</v>
      </c>
      <c r="C29" s="229" t="s">
        <v>291</v>
      </c>
      <c r="D29" s="231" t="s">
        <v>31</v>
      </c>
      <c r="E29" s="231" t="s">
        <v>31</v>
      </c>
      <c r="F29" s="231" t="s">
        <v>31</v>
      </c>
      <c r="G29" s="231" t="s">
        <v>31</v>
      </c>
      <c r="H29" s="231" t="s">
        <v>31</v>
      </c>
      <c r="I29" s="231" t="s">
        <v>31</v>
      </c>
      <c r="J29" s="231" t="s">
        <v>31</v>
      </c>
      <c r="K29" s="232" t="s">
        <v>31</v>
      </c>
    </row>
    <row r="30" spans="2:21" ht="13" thickBot="1">
      <c r="B30" s="613"/>
      <c r="C30" s="147" t="s">
        <v>305</v>
      </c>
      <c r="D30" s="275" t="s">
        <v>31</v>
      </c>
      <c r="E30" s="275" t="s">
        <v>31</v>
      </c>
      <c r="F30" s="275" t="s">
        <v>31</v>
      </c>
      <c r="G30" s="275" t="s">
        <v>31</v>
      </c>
      <c r="H30" s="275" t="s">
        <v>31</v>
      </c>
      <c r="I30" s="275" t="s">
        <v>31</v>
      </c>
      <c r="J30" s="275" t="s">
        <v>31</v>
      </c>
      <c r="K30" s="276" t="s">
        <v>31</v>
      </c>
    </row>
    <row r="31" spans="2:21">
      <c r="B31" s="624" t="s">
        <v>124</v>
      </c>
      <c r="C31" s="412" t="s">
        <v>291</v>
      </c>
      <c r="D31" s="414">
        <v>192800</v>
      </c>
      <c r="E31" s="414">
        <v>18800</v>
      </c>
      <c r="F31" s="414">
        <v>24800</v>
      </c>
      <c r="G31" s="414">
        <v>122400</v>
      </c>
      <c r="H31" s="414">
        <v>1900</v>
      </c>
      <c r="I31" s="414">
        <v>2100</v>
      </c>
      <c r="J31" s="414">
        <v>20800</v>
      </c>
      <c r="K31" s="415">
        <v>1900</v>
      </c>
    </row>
    <row r="32" spans="2:21" ht="13" thickBot="1">
      <c r="B32" s="626"/>
      <c r="C32" s="147" t="s">
        <v>305</v>
      </c>
      <c r="D32" s="275">
        <v>204100</v>
      </c>
      <c r="E32" s="275">
        <v>20000</v>
      </c>
      <c r="F32" s="275">
        <v>27600</v>
      </c>
      <c r="G32" s="275">
        <v>129200</v>
      </c>
      <c r="H32" s="275">
        <v>1800</v>
      </c>
      <c r="I32" s="275">
        <v>2100</v>
      </c>
      <c r="J32" s="275">
        <v>21300</v>
      </c>
      <c r="K32" s="276">
        <v>2000</v>
      </c>
    </row>
    <row r="34" spans="2:11" ht="13" thickBot="1"/>
    <row r="35" spans="2:11" ht="16" thickBot="1">
      <c r="B35" s="615" t="s">
        <v>294</v>
      </c>
      <c r="C35" s="616"/>
      <c r="D35" s="616"/>
      <c r="E35" s="616"/>
      <c r="F35" s="616"/>
      <c r="G35" s="616"/>
      <c r="H35" s="616"/>
      <c r="I35" s="616"/>
      <c r="J35" s="616"/>
      <c r="K35" s="617"/>
    </row>
    <row r="36" spans="2:11" ht="37" thickBot="1">
      <c r="B36" s="406" t="s">
        <v>9</v>
      </c>
      <c r="C36" s="407" t="s">
        <v>117</v>
      </c>
      <c r="D36" s="408" t="s">
        <v>118</v>
      </c>
      <c r="E36" s="408" t="s">
        <v>21</v>
      </c>
      <c r="F36" s="408" t="s">
        <v>11</v>
      </c>
      <c r="G36" s="408" t="s">
        <v>12</v>
      </c>
      <c r="H36" s="408" t="s">
        <v>19</v>
      </c>
      <c r="I36" s="408" t="s">
        <v>165</v>
      </c>
      <c r="J36" s="408" t="s">
        <v>167</v>
      </c>
      <c r="K36" s="409" t="s">
        <v>20</v>
      </c>
    </row>
    <row r="37" spans="2:11">
      <c r="B37" s="612" t="s">
        <v>24</v>
      </c>
      <c r="C37" s="229" t="s">
        <v>291</v>
      </c>
      <c r="D37" s="231">
        <v>179900</v>
      </c>
      <c r="E37" s="231">
        <v>16800</v>
      </c>
      <c r="F37" s="231">
        <v>20000</v>
      </c>
      <c r="G37" s="231">
        <v>103900</v>
      </c>
      <c r="H37" s="231">
        <v>1200</v>
      </c>
      <c r="I37" s="231">
        <v>3900</v>
      </c>
      <c r="J37" s="231">
        <v>31900</v>
      </c>
      <c r="K37" s="232">
        <v>2200</v>
      </c>
    </row>
    <row r="38" spans="2:11" ht="13" thickBot="1">
      <c r="B38" s="614"/>
      <c r="C38" s="147" t="s">
        <v>305</v>
      </c>
      <c r="D38" s="139">
        <v>183800</v>
      </c>
      <c r="E38" s="139">
        <v>17500</v>
      </c>
      <c r="F38" s="139">
        <v>21100</v>
      </c>
      <c r="G38" s="139">
        <v>105800</v>
      </c>
      <c r="H38" s="139">
        <v>1200</v>
      </c>
      <c r="I38" s="139">
        <v>4100</v>
      </c>
      <c r="J38" s="139">
        <v>32000</v>
      </c>
      <c r="K38" s="140">
        <v>2100</v>
      </c>
    </row>
    <row r="39" spans="2:11">
      <c r="B39" s="612" t="s">
        <v>123</v>
      </c>
      <c r="C39" s="229" t="s">
        <v>291</v>
      </c>
      <c r="D39" s="231">
        <v>254800</v>
      </c>
      <c r="E39" s="231">
        <v>19000</v>
      </c>
      <c r="F39" s="231">
        <v>18800</v>
      </c>
      <c r="G39" s="231">
        <v>118800</v>
      </c>
      <c r="H39" s="231">
        <v>1400</v>
      </c>
      <c r="I39" s="231">
        <v>5400</v>
      </c>
      <c r="J39" s="231">
        <v>88800</v>
      </c>
      <c r="K39" s="232">
        <v>2600</v>
      </c>
    </row>
    <row r="40" spans="2:11" ht="13" thickBot="1">
      <c r="B40" s="613"/>
      <c r="C40" s="147" t="s">
        <v>305</v>
      </c>
      <c r="D40" s="139">
        <v>266900</v>
      </c>
      <c r="E40" s="139">
        <v>20200</v>
      </c>
      <c r="F40" s="139">
        <v>20200</v>
      </c>
      <c r="G40" s="139">
        <v>127600</v>
      </c>
      <c r="H40" s="139">
        <v>1600</v>
      </c>
      <c r="I40" s="139">
        <v>5800</v>
      </c>
      <c r="J40" s="139">
        <v>89000</v>
      </c>
      <c r="K40" s="140">
        <v>2500</v>
      </c>
    </row>
    <row r="41" spans="2:11">
      <c r="B41" s="624" t="s">
        <v>124</v>
      </c>
      <c r="C41" s="229" t="s">
        <v>291</v>
      </c>
      <c r="D41" s="231">
        <v>159500</v>
      </c>
      <c r="E41" s="231">
        <v>16200</v>
      </c>
      <c r="F41" s="231">
        <v>20300</v>
      </c>
      <c r="G41" s="231">
        <v>99900</v>
      </c>
      <c r="H41" s="231">
        <v>1100</v>
      </c>
      <c r="I41" s="231">
        <v>3400</v>
      </c>
      <c r="J41" s="231">
        <v>16300</v>
      </c>
      <c r="K41" s="232">
        <v>2200</v>
      </c>
    </row>
    <row r="42" spans="2:11" ht="13" thickBot="1">
      <c r="B42" s="626"/>
      <c r="C42" s="147" t="s">
        <v>305</v>
      </c>
      <c r="D42" s="275">
        <v>162600</v>
      </c>
      <c r="E42" s="275">
        <v>16800</v>
      </c>
      <c r="F42" s="275">
        <v>21400</v>
      </c>
      <c r="G42" s="275">
        <v>100300</v>
      </c>
      <c r="H42" s="275">
        <v>1100</v>
      </c>
      <c r="I42" s="275">
        <v>3600</v>
      </c>
      <c r="J42" s="275">
        <v>17400</v>
      </c>
      <c r="K42" s="276">
        <v>2000</v>
      </c>
    </row>
    <row r="44" spans="2:11">
      <c r="B44" s="92" t="s">
        <v>316</v>
      </c>
    </row>
    <row r="45" spans="2:11">
      <c r="B45" s="92" t="s">
        <v>313</v>
      </c>
    </row>
    <row r="47" spans="2:11">
      <c r="B47" s="154" t="s">
        <v>308</v>
      </c>
    </row>
    <row r="49" spans="2:2">
      <c r="B49" s="65" t="s">
        <v>297</v>
      </c>
    </row>
  </sheetData>
  <sheetProtection password="F7C1" sheet="1"/>
  <mergeCells count="17">
    <mergeCell ref="B3:K3"/>
    <mergeCell ref="B7:B8"/>
    <mergeCell ref="B41:B42"/>
    <mergeCell ref="B39:B40"/>
    <mergeCell ref="B37:B38"/>
    <mergeCell ref="B31:B32"/>
    <mergeCell ref="B29:B30"/>
    <mergeCell ref="B27:B28"/>
    <mergeCell ref="B5:K5"/>
    <mergeCell ref="B15:K15"/>
    <mergeCell ref="B9:B10"/>
    <mergeCell ref="B25:K25"/>
    <mergeCell ref="B35:K35"/>
    <mergeCell ref="B21:B22"/>
    <mergeCell ref="B19:B20"/>
    <mergeCell ref="B17:B18"/>
    <mergeCell ref="B11:B12"/>
  </mergeCells>
  <hyperlinks>
    <hyperlink ref="B47" location="'Table 2 GPMS by NHS ER'!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enableFormatConditionsCalculation="0">
    <tabColor indexed="51"/>
    <pageSetUpPr autoPageBreaks="0"/>
  </sheetPr>
  <dimension ref="A1:AF102"/>
  <sheetViews>
    <sheetView showGridLines="0" zoomScaleSheetLayoutView="130" workbookViewId="0">
      <pane ySplit="3" topLeftCell="A19" activePane="bottomLeft" state="frozen"/>
      <selection activeCell="B1" sqref="B1"/>
      <selection pane="bottomLeft" activeCell="B1" sqref="B1"/>
    </sheetView>
  </sheetViews>
  <sheetFormatPr baseColWidth="10" defaultColWidth="9.1640625" defaultRowHeight="12" x14ac:dyDescent="0"/>
  <cols>
    <col min="1" max="1" width="5.83203125" style="45" customWidth="1"/>
    <col min="2" max="2" width="6.33203125" style="45" customWidth="1"/>
    <col min="3" max="3" width="13.6640625" style="45" customWidth="1"/>
    <col min="4" max="4" width="73.5" style="45" hidden="1" customWidth="1"/>
    <col min="5" max="24" width="9.1640625" style="45"/>
    <col min="25" max="25" width="7.33203125" style="319" customWidth="1"/>
    <col min="26" max="26" width="18.5" style="206" customWidth="1"/>
    <col min="27" max="16384" width="9.1640625" style="45"/>
  </cols>
  <sheetData>
    <row r="1" spans="2:32" ht="45.75" customHeight="1">
      <c r="B1" s="566" t="s">
        <v>39</v>
      </c>
    </row>
    <row r="3" spans="2:32" ht="62.25" customHeight="1">
      <c r="B3" s="645" t="s">
        <v>314</v>
      </c>
      <c r="C3" s="645"/>
      <c r="D3" s="645"/>
      <c r="E3" s="645"/>
      <c r="F3" s="645"/>
      <c r="G3" s="645"/>
      <c r="H3" s="645"/>
      <c r="I3" s="645"/>
      <c r="J3" s="645"/>
      <c r="K3" s="645"/>
      <c r="L3" s="645"/>
      <c r="M3" s="645"/>
      <c r="N3" s="645"/>
      <c r="O3" s="645"/>
      <c r="P3" s="645"/>
      <c r="Q3" s="645"/>
      <c r="R3" s="645"/>
      <c r="S3" s="645"/>
      <c r="T3" s="645"/>
      <c r="U3" s="645"/>
      <c r="V3" s="645"/>
      <c r="W3" s="645"/>
      <c r="X3" s="645"/>
      <c r="Y3" s="320"/>
      <c r="Z3" s="321"/>
      <c r="AA3" s="320"/>
      <c r="AB3" s="320"/>
      <c r="AC3" s="320"/>
      <c r="AD3" s="320"/>
      <c r="AE3" s="320"/>
      <c r="AF3" s="320"/>
    </row>
    <row r="4" spans="2:32" ht="19.5" customHeight="1" thickBot="1"/>
    <row r="5" spans="2:32" ht="67" thickBot="1">
      <c r="B5" s="636"/>
      <c r="C5" s="636"/>
      <c r="D5" s="636"/>
      <c r="E5" s="642"/>
      <c r="F5" s="21" t="s">
        <v>63</v>
      </c>
      <c r="G5" s="22" t="s">
        <v>64</v>
      </c>
      <c r="H5" s="22" t="s">
        <v>65</v>
      </c>
      <c r="I5" s="22" t="s">
        <v>66</v>
      </c>
      <c r="J5" s="22" t="s">
        <v>67</v>
      </c>
      <c r="K5" s="22" t="s">
        <v>68</v>
      </c>
      <c r="L5" s="22" t="s">
        <v>69</v>
      </c>
      <c r="M5" s="22" t="s">
        <v>70</v>
      </c>
      <c r="N5" s="22" t="s">
        <v>71</v>
      </c>
      <c r="O5" s="22" t="s">
        <v>72</v>
      </c>
      <c r="P5" s="22" t="s">
        <v>73</v>
      </c>
      <c r="Q5" s="22" t="s">
        <v>74</v>
      </c>
      <c r="R5" s="22" t="s">
        <v>75</v>
      </c>
      <c r="S5" s="22" t="s">
        <v>76</v>
      </c>
      <c r="T5" s="22" t="s">
        <v>77</v>
      </c>
      <c r="U5" s="22" t="s">
        <v>78</v>
      </c>
      <c r="V5" s="22" t="s">
        <v>79</v>
      </c>
      <c r="W5" s="22" t="s">
        <v>80</v>
      </c>
      <c r="X5" s="23" t="s">
        <v>81</v>
      </c>
      <c r="Y5" s="268"/>
    </row>
    <row r="6" spans="2:32" ht="12.75" customHeight="1">
      <c r="B6" s="639" t="s">
        <v>82</v>
      </c>
      <c r="C6" s="633" t="s">
        <v>83</v>
      </c>
      <c r="D6" s="643"/>
      <c r="E6" s="297" t="s">
        <v>8</v>
      </c>
      <c r="F6" s="322">
        <v>2.7670586346718321E-2</v>
      </c>
      <c r="G6" s="322">
        <v>2.4395972966217806E-2</v>
      </c>
      <c r="H6" s="322">
        <v>1.9982312307287805E-2</v>
      </c>
      <c r="I6" s="322">
        <v>2.3655887325207143E-2</v>
      </c>
      <c r="J6" s="322">
        <v>2.3533424988277551E-2</v>
      </c>
      <c r="K6" s="322">
        <v>2.789396945287664E-2</v>
      </c>
      <c r="L6" s="322">
        <v>2.88680614389118E-2</v>
      </c>
      <c r="M6" s="322">
        <v>3.4157549124364778E-2</v>
      </c>
      <c r="N6" s="322">
        <v>3.6485218795932597E-2</v>
      </c>
      <c r="O6" s="322">
        <v>4.186116784215755E-2</v>
      </c>
      <c r="P6" s="322">
        <v>5.0188606753369995E-2</v>
      </c>
      <c r="Q6" s="322">
        <v>4.8300030954937692E-2</v>
      </c>
      <c r="R6" s="322">
        <v>0.24444367721052634</v>
      </c>
      <c r="S6" s="322">
        <v>0.17125369268209339</v>
      </c>
      <c r="T6" s="322">
        <v>8.5248245911454704E-2</v>
      </c>
      <c r="U6" s="322">
        <v>4.3783974076936447E-2</v>
      </c>
      <c r="V6" s="322">
        <v>2.6445077707516858E-2</v>
      </c>
      <c r="W6" s="322">
        <v>1.5931907399587521E-2</v>
      </c>
      <c r="X6" s="323">
        <v>2.5900636715625043E-2</v>
      </c>
      <c r="Y6" s="324"/>
      <c r="Z6" s="137"/>
    </row>
    <row r="7" spans="2:32">
      <c r="B7" s="640"/>
      <c r="C7" s="635"/>
      <c r="D7" s="642"/>
      <c r="E7" s="138" t="s">
        <v>5</v>
      </c>
      <c r="F7" s="325">
        <v>2.6745387453874538E-2</v>
      </c>
      <c r="G7" s="325">
        <v>2.1520295202952028E-2</v>
      </c>
      <c r="H7" s="325">
        <v>1.8332103321033209E-2</v>
      </c>
      <c r="I7" s="325">
        <v>2.0162361623616235E-2</v>
      </c>
      <c r="J7" s="325">
        <v>2.4531365313653138E-2</v>
      </c>
      <c r="K7" s="325">
        <v>2.3321033210332104E-2</v>
      </c>
      <c r="L7" s="325">
        <v>2.6627306273062732E-2</v>
      </c>
      <c r="M7" s="325">
        <v>3.1409594095940963E-2</v>
      </c>
      <c r="N7" s="325">
        <v>3.3800738007380073E-2</v>
      </c>
      <c r="O7" s="325">
        <v>3.4597785977859778E-2</v>
      </c>
      <c r="P7" s="325">
        <v>4.2597785977859778E-2</v>
      </c>
      <c r="Q7" s="325">
        <v>4.8974169741697417E-2</v>
      </c>
      <c r="R7" s="325">
        <v>0.23997047970479704</v>
      </c>
      <c r="S7" s="325">
        <v>0.18343911439114391</v>
      </c>
      <c r="T7" s="325">
        <v>9.3195571955719564E-2</v>
      </c>
      <c r="U7" s="325">
        <v>5.2870848708487087E-2</v>
      </c>
      <c r="V7" s="325">
        <v>2.8457564575645758E-2</v>
      </c>
      <c r="W7" s="325">
        <v>1.9601476014760148E-2</v>
      </c>
      <c r="X7" s="326">
        <v>2.9845018450184502E-2</v>
      </c>
      <c r="Z7" s="137"/>
    </row>
    <row r="8" spans="2:32">
      <c r="B8" s="640"/>
      <c r="C8" s="635"/>
      <c r="D8" s="642"/>
      <c r="E8" s="138" t="s">
        <v>6</v>
      </c>
      <c r="F8" s="325">
        <v>1.9412163956679551E-2</v>
      </c>
      <c r="G8" s="325">
        <v>2.1634550122465842E-2</v>
      </c>
      <c r="H8" s="325">
        <v>1.6150441172130905E-2</v>
      </c>
      <c r="I8" s="325">
        <v>2.2663263198276627E-2</v>
      </c>
      <c r="J8" s="325">
        <v>2.3434945554342373E-2</v>
      </c>
      <c r="K8" s="325">
        <v>2.3168176586891728E-2</v>
      </c>
      <c r="L8" s="325">
        <v>2.8652875734057309E-2</v>
      </c>
      <c r="M8" s="325">
        <v>3.1007170891492315E-2</v>
      </c>
      <c r="N8" s="325">
        <v>3.3743913595183993E-2</v>
      </c>
      <c r="O8" s="325">
        <v>3.8579691327057568E-2</v>
      </c>
      <c r="P8" s="325">
        <v>3.9755068315283151E-2</v>
      </c>
      <c r="Q8" s="325">
        <v>4.8126420161123729E-2</v>
      </c>
      <c r="R8" s="325">
        <v>0.23971700061970666</v>
      </c>
      <c r="S8" s="325">
        <v>0.18100864638356892</v>
      </c>
      <c r="T8" s="325">
        <v>9.9840646855726384E-2</v>
      </c>
      <c r="U8" s="325">
        <v>5.1780623838049988E-2</v>
      </c>
      <c r="V8" s="325">
        <v>3.2757399592764185E-2</v>
      </c>
      <c r="W8" s="325">
        <v>1.8687402248649926E-2</v>
      </c>
      <c r="X8" s="326">
        <v>2.9879304748133505E-2</v>
      </c>
      <c r="Z8" s="327"/>
      <c r="AA8" s="328"/>
      <c r="AB8" s="329"/>
      <c r="AC8" s="329"/>
    </row>
    <row r="9" spans="2:32">
      <c r="B9" s="640"/>
      <c r="C9" s="635"/>
      <c r="D9" s="642"/>
      <c r="E9" s="138" t="s">
        <v>159</v>
      </c>
      <c r="F9" s="325">
        <v>2.0590089822140265E-2</v>
      </c>
      <c r="G9" s="325">
        <v>2.1027898399857234E-2</v>
      </c>
      <c r="H9" s="325">
        <v>1.7286003212182502E-2</v>
      </c>
      <c r="I9" s="325">
        <v>2.1481767890071977E-2</v>
      </c>
      <c r="J9" s="325">
        <v>2.1990660876806851E-2</v>
      </c>
      <c r="K9" s="325">
        <v>2.3563440604366191E-2</v>
      </c>
      <c r="L9" s="325">
        <v>2.6020165367913867E-2</v>
      </c>
      <c r="M9" s="325">
        <v>3.0858663970019629E-2</v>
      </c>
      <c r="N9" s="325">
        <v>3.3283564332877283E-2</v>
      </c>
      <c r="O9" s="325">
        <v>3.7947474867646179E-2</v>
      </c>
      <c r="P9" s="325">
        <v>3.9754624947950748E-2</v>
      </c>
      <c r="Q9" s="325">
        <v>4.1091547201237283E-2</v>
      </c>
      <c r="R9" s="325">
        <v>0.23385461899946464</v>
      </c>
      <c r="S9" s="325">
        <v>0.18239694247813931</v>
      </c>
      <c r="T9" s="325">
        <v>0.10023288323121765</v>
      </c>
      <c r="U9" s="325">
        <v>5.7262804116352387E-2</v>
      </c>
      <c r="V9" s="325">
        <v>3.5888703824876571E-2</v>
      </c>
      <c r="W9" s="325">
        <v>2.1850871453215157E-2</v>
      </c>
      <c r="X9" s="326">
        <v>3.3616976979358754E-2</v>
      </c>
      <c r="Z9" s="327"/>
      <c r="AA9" s="328"/>
      <c r="AB9" s="329"/>
      <c r="AC9" s="329"/>
    </row>
    <row r="10" spans="2:32">
      <c r="B10" s="640"/>
      <c r="C10" s="635"/>
      <c r="D10" s="642"/>
      <c r="E10" s="138" t="s">
        <v>208</v>
      </c>
      <c r="F10" s="330">
        <v>1.9E-2</v>
      </c>
      <c r="G10" s="330">
        <v>0.02</v>
      </c>
      <c r="H10" s="330">
        <v>1.6E-2</v>
      </c>
      <c r="I10" s="330">
        <v>0.02</v>
      </c>
      <c r="J10" s="330">
        <v>2.1000000000000001E-2</v>
      </c>
      <c r="K10" s="330">
        <v>2.4E-2</v>
      </c>
      <c r="L10" s="330">
        <v>2.7E-2</v>
      </c>
      <c r="M10" s="330">
        <v>2.9000000000000001E-2</v>
      </c>
      <c r="N10" s="330">
        <v>3.2000000000000001E-2</v>
      </c>
      <c r="O10" s="330">
        <v>3.5000000000000003E-2</v>
      </c>
      <c r="P10" s="330">
        <v>3.9E-2</v>
      </c>
      <c r="Q10" s="330">
        <v>4.2000000000000003E-2</v>
      </c>
      <c r="R10" s="330">
        <v>0.222</v>
      </c>
      <c r="S10" s="330">
        <v>0.17899999999999999</v>
      </c>
      <c r="T10" s="330">
        <v>0.109</v>
      </c>
      <c r="U10" s="330">
        <v>6.2E-2</v>
      </c>
      <c r="V10" s="330">
        <v>3.9E-2</v>
      </c>
      <c r="W10" s="330">
        <v>2.5000000000000001E-2</v>
      </c>
      <c r="X10" s="331">
        <v>0.04</v>
      </c>
      <c r="Z10" s="327"/>
      <c r="AA10" s="328"/>
      <c r="AB10" s="329"/>
      <c r="AC10" s="329"/>
    </row>
    <row r="11" spans="2:32">
      <c r="B11" s="640"/>
      <c r="C11" s="635"/>
      <c r="D11" s="642"/>
      <c r="E11" s="332" t="s">
        <v>258</v>
      </c>
      <c r="F11" s="333">
        <v>1.9E-2</v>
      </c>
      <c r="G11" s="334">
        <v>1.9E-2</v>
      </c>
      <c r="H11" s="334">
        <v>1.4999999999999999E-2</v>
      </c>
      <c r="I11" s="334">
        <v>1.9E-2</v>
      </c>
      <c r="J11" s="334">
        <v>2.3E-2</v>
      </c>
      <c r="K11" s="334">
        <v>2.1999999999999999E-2</v>
      </c>
      <c r="L11" s="334">
        <v>2.5000000000000001E-2</v>
      </c>
      <c r="M11" s="334">
        <v>2.8000000000000001E-2</v>
      </c>
      <c r="N11" s="334">
        <v>3.1E-2</v>
      </c>
      <c r="O11" s="334">
        <v>3.4000000000000002E-2</v>
      </c>
      <c r="P11" s="334">
        <v>3.7999999999999999E-2</v>
      </c>
      <c r="Q11" s="334">
        <v>3.9E-2</v>
      </c>
      <c r="R11" s="334">
        <v>0.22099999999999997</v>
      </c>
      <c r="S11" s="334">
        <v>0.17699999999999999</v>
      </c>
      <c r="T11" s="334">
        <v>0.11</v>
      </c>
      <c r="U11" s="334">
        <v>6.7999999999999991E-2</v>
      </c>
      <c r="V11" s="334">
        <v>4.2000000000000003E-2</v>
      </c>
      <c r="W11" s="334">
        <v>2.5000000000000001E-2</v>
      </c>
      <c r="X11" s="335">
        <v>4.4999999999999998E-2</v>
      </c>
      <c r="Y11" s="324"/>
      <c r="Z11" s="327"/>
      <c r="AA11" s="328"/>
      <c r="AB11" s="329"/>
      <c r="AC11" s="329"/>
    </row>
    <row r="12" spans="2:32">
      <c r="B12" s="640"/>
      <c r="C12" s="635"/>
      <c r="D12" s="642"/>
      <c r="E12" s="138" t="s">
        <v>275</v>
      </c>
      <c r="F12" s="336">
        <v>2.1000000000000001E-2</v>
      </c>
      <c r="G12" s="336">
        <v>1.7000000000000001E-2</v>
      </c>
      <c r="H12" s="337">
        <v>1.4E-2</v>
      </c>
      <c r="I12" s="337">
        <v>1.7999999999999999E-2</v>
      </c>
      <c r="J12" s="337">
        <v>2.1000000000000001E-2</v>
      </c>
      <c r="K12" s="337">
        <v>2.3E-2</v>
      </c>
      <c r="L12" s="337">
        <v>2.7E-2</v>
      </c>
      <c r="M12" s="337">
        <v>2.8000000000000001E-2</v>
      </c>
      <c r="N12" s="337">
        <v>2.9000000000000001E-2</v>
      </c>
      <c r="O12" s="337">
        <v>3.2000000000000001E-2</v>
      </c>
      <c r="P12" s="337">
        <v>3.5000000000000003E-2</v>
      </c>
      <c r="Q12" s="337">
        <v>3.7999999999999999E-2</v>
      </c>
      <c r="R12" s="336">
        <v>0.215</v>
      </c>
      <c r="S12" s="336">
        <v>0.17499999999999999</v>
      </c>
      <c r="T12" s="336">
        <v>0.11600000000000001</v>
      </c>
      <c r="U12" s="336">
        <v>7.0000000000000007E-2</v>
      </c>
      <c r="V12" s="336">
        <v>4.5999999999999999E-2</v>
      </c>
      <c r="W12" s="336">
        <v>2.7000000000000003E-2</v>
      </c>
      <c r="X12" s="338">
        <v>4.9000000000000002E-2</v>
      </c>
      <c r="Y12" s="324"/>
      <c r="Z12" s="327"/>
      <c r="AA12" s="328"/>
      <c r="AB12" s="329"/>
      <c r="AC12" s="329"/>
    </row>
    <row r="13" spans="2:32">
      <c r="B13" s="640"/>
      <c r="C13" s="635"/>
      <c r="D13" s="642"/>
      <c r="E13" s="144" t="s">
        <v>291</v>
      </c>
      <c r="F13" s="339">
        <v>2.1999999999999999E-2</v>
      </c>
      <c r="G13" s="340">
        <v>1.7000000000000001E-2</v>
      </c>
      <c r="H13" s="340">
        <v>1.4999999999999999E-2</v>
      </c>
      <c r="I13" s="340">
        <v>1.7000000000000008E-2</v>
      </c>
      <c r="J13" s="340">
        <v>1.999999999999999E-2</v>
      </c>
      <c r="K13" s="340">
        <v>2.3000000000000007E-2</v>
      </c>
      <c r="L13" s="340">
        <v>2.5000000000000008E-2</v>
      </c>
      <c r="M13" s="340">
        <v>0.03</v>
      </c>
      <c r="N13" s="340">
        <v>3.2000000000000001E-2</v>
      </c>
      <c r="O13" s="340">
        <v>3.3000000000000002E-2</v>
      </c>
      <c r="P13" s="340">
        <v>3.8000000000000006E-2</v>
      </c>
      <c r="Q13" s="340">
        <v>3.7999999999999978E-2</v>
      </c>
      <c r="R13" s="340">
        <v>0.20300000000000001</v>
      </c>
      <c r="S13" s="340">
        <v>0.17500000000000004</v>
      </c>
      <c r="T13" s="340">
        <v>0.11299999999999999</v>
      </c>
      <c r="U13" s="340">
        <v>7.4999999999999956E-2</v>
      </c>
      <c r="V13" s="340">
        <v>4.6000000000000041E-2</v>
      </c>
      <c r="W13" s="340">
        <v>2.7999999999999914E-2</v>
      </c>
      <c r="X13" s="341">
        <v>5.0000000000000044E-2</v>
      </c>
      <c r="Y13" s="324"/>
      <c r="Z13" s="327"/>
      <c r="AA13" s="328"/>
      <c r="AB13" s="329"/>
      <c r="AC13" s="329"/>
    </row>
    <row r="14" spans="2:32" ht="13" thickBot="1">
      <c r="B14" s="640"/>
      <c r="C14" s="637"/>
      <c r="D14" s="644"/>
      <c r="E14" s="342" t="s">
        <v>305</v>
      </c>
      <c r="F14" s="343">
        <v>2.1000000000000001E-2</v>
      </c>
      <c r="G14" s="343">
        <v>1.4E-2</v>
      </c>
      <c r="H14" s="343">
        <v>1.4E-2</v>
      </c>
      <c r="I14" s="343">
        <v>1.8000000000000002E-2</v>
      </c>
      <c r="J14" s="343">
        <v>2.1000000000000001E-2</v>
      </c>
      <c r="K14" s="343">
        <v>2.4E-2</v>
      </c>
      <c r="L14" s="343">
        <v>2.5000000000000001E-2</v>
      </c>
      <c r="M14" s="343">
        <v>2.9000000000000001E-2</v>
      </c>
      <c r="N14" s="343">
        <v>2.9000000000000001E-2</v>
      </c>
      <c r="O14" s="343">
        <v>3.3000000000000002E-2</v>
      </c>
      <c r="P14" s="343">
        <v>3.6000000000000004E-2</v>
      </c>
      <c r="Q14" s="343">
        <v>3.9E-2</v>
      </c>
      <c r="R14" s="343">
        <v>0.20399999999999999</v>
      </c>
      <c r="S14" s="343">
        <v>0.16700000000000001</v>
      </c>
      <c r="T14" s="343">
        <v>0.11700000000000001</v>
      </c>
      <c r="U14" s="343">
        <v>7.5999999999999998E-2</v>
      </c>
      <c r="V14" s="343">
        <v>4.4999999999999998E-2</v>
      </c>
      <c r="W14" s="343">
        <v>0.03</v>
      </c>
      <c r="X14" s="344">
        <v>5.6000000000000001E-2</v>
      </c>
      <c r="Y14" s="324"/>
      <c r="Z14" s="327"/>
      <c r="AA14" s="328"/>
      <c r="AB14" s="329"/>
      <c r="AC14" s="329"/>
    </row>
    <row r="15" spans="2:32" ht="12.75" customHeight="1">
      <c r="B15" s="640"/>
      <c r="C15" s="633" t="s">
        <v>84</v>
      </c>
      <c r="D15" s="643"/>
      <c r="E15" s="297" t="s">
        <v>8</v>
      </c>
      <c r="F15" s="322">
        <v>2.7670586346718321E-2</v>
      </c>
      <c r="G15" s="322">
        <v>5.2066559312936127E-2</v>
      </c>
      <c r="H15" s="322">
        <v>7.2048871620223928E-2</v>
      </c>
      <c r="I15" s="322">
        <v>9.5704758945431068E-2</v>
      </c>
      <c r="J15" s="322">
        <v>0.11923818393370862</v>
      </c>
      <c r="K15" s="322">
        <v>0.14713215338658525</v>
      </c>
      <c r="L15" s="322">
        <v>0.17600021482549705</v>
      </c>
      <c r="M15" s="322">
        <v>0.21015776394986183</v>
      </c>
      <c r="N15" s="322">
        <v>0.24664298274579444</v>
      </c>
      <c r="O15" s="322">
        <v>0.28850415058795198</v>
      </c>
      <c r="P15" s="322">
        <v>0.33869275734132198</v>
      </c>
      <c r="Q15" s="322">
        <v>0.38699278829625966</v>
      </c>
      <c r="R15" s="322">
        <v>0.631436465506786</v>
      </c>
      <c r="S15" s="322">
        <v>0.80269015818887945</v>
      </c>
      <c r="T15" s="322">
        <v>0.8879384041003342</v>
      </c>
      <c r="U15" s="322">
        <v>0.93172237817727066</v>
      </c>
      <c r="V15" s="322">
        <v>0.95816745588478747</v>
      </c>
      <c r="W15" s="322">
        <v>0.97409936328437496</v>
      </c>
      <c r="X15" s="323">
        <v>1</v>
      </c>
      <c r="Z15" s="327"/>
      <c r="AA15" s="328"/>
      <c r="AB15" s="329"/>
      <c r="AC15" s="329"/>
    </row>
    <row r="16" spans="2:32">
      <c r="B16" s="640"/>
      <c r="C16" s="635"/>
      <c r="D16" s="642"/>
      <c r="E16" s="138" t="s">
        <v>5</v>
      </c>
      <c r="F16" s="325">
        <v>2.6745387453874538E-2</v>
      </c>
      <c r="G16" s="325">
        <v>4.826568265682657E-2</v>
      </c>
      <c r="H16" s="325">
        <v>6.6597785977859786E-2</v>
      </c>
      <c r="I16" s="325">
        <v>8.6760147601476018E-2</v>
      </c>
      <c r="J16" s="325">
        <v>0.11129151291512915</v>
      </c>
      <c r="K16" s="325">
        <v>0.13461254612546125</v>
      </c>
      <c r="L16" s="325">
        <v>0.16123985239852398</v>
      </c>
      <c r="M16" s="325">
        <v>0.19264944649446494</v>
      </c>
      <c r="N16" s="325">
        <v>0.22645018450184501</v>
      </c>
      <c r="O16" s="325">
        <v>0.26104797047970479</v>
      </c>
      <c r="P16" s="325">
        <v>0.30364575645756459</v>
      </c>
      <c r="Q16" s="325">
        <v>0.35261992619926202</v>
      </c>
      <c r="R16" s="325">
        <v>0.59259040590405909</v>
      </c>
      <c r="S16" s="325">
        <v>0.776029520295203</v>
      </c>
      <c r="T16" s="325">
        <v>0.86922509225092259</v>
      </c>
      <c r="U16" s="325">
        <v>0.92209594095940972</v>
      </c>
      <c r="V16" s="325">
        <v>0.95055350553505547</v>
      </c>
      <c r="W16" s="325">
        <v>0.97015498154981561</v>
      </c>
      <c r="X16" s="326">
        <v>1</v>
      </c>
      <c r="Z16" s="327"/>
      <c r="AA16" s="328"/>
      <c r="AB16" s="329"/>
      <c r="AC16" s="329"/>
    </row>
    <row r="17" spans="2:29">
      <c r="B17" s="640"/>
      <c r="C17" s="635"/>
      <c r="D17" s="642"/>
      <c r="E17" s="138" t="s">
        <v>6</v>
      </c>
      <c r="F17" s="325">
        <v>1.9412163956679551E-2</v>
      </c>
      <c r="G17" s="325">
        <v>4.1046714079145397E-2</v>
      </c>
      <c r="H17" s="325">
        <v>5.7197155251276305E-2</v>
      </c>
      <c r="I17" s="325">
        <v>7.9860418449552939E-2</v>
      </c>
      <c r="J17" s="325">
        <v>0.10329536400389532</v>
      </c>
      <c r="K17" s="325">
        <v>0.12646354059078704</v>
      </c>
      <c r="L17" s="325">
        <v>0.15511641632484435</v>
      </c>
      <c r="M17" s="325">
        <v>0.18612358721633668</v>
      </c>
      <c r="N17" s="325">
        <v>0.21986750081152068</v>
      </c>
      <c r="O17" s="325">
        <v>0.25844719213857825</v>
      </c>
      <c r="P17" s="325">
        <v>0.29820226045386139</v>
      </c>
      <c r="Q17" s="325">
        <v>0.34632868061498512</v>
      </c>
      <c r="R17" s="325">
        <v>0.58604568123469181</v>
      </c>
      <c r="S17" s="325">
        <v>0.76705432761826076</v>
      </c>
      <c r="T17" s="325">
        <v>0.86689497447398711</v>
      </c>
      <c r="U17" s="325">
        <v>0.91867559831203716</v>
      </c>
      <c r="V17" s="325">
        <v>0.95143299790480129</v>
      </c>
      <c r="W17" s="325">
        <v>0.97012040015345125</v>
      </c>
      <c r="X17" s="326">
        <v>0.99999970490158474</v>
      </c>
      <c r="Z17" s="327"/>
      <c r="AA17" s="328"/>
      <c r="AB17" s="329"/>
      <c r="AC17" s="329"/>
    </row>
    <row r="18" spans="2:29">
      <c r="B18" s="640"/>
      <c r="C18" s="635"/>
      <c r="D18" s="642"/>
      <c r="E18" s="138" t="s">
        <v>159</v>
      </c>
      <c r="F18" s="345">
        <v>2.0590089822140265E-2</v>
      </c>
      <c r="G18" s="345">
        <v>4.1617988221997498E-2</v>
      </c>
      <c r="H18" s="345">
        <v>5.890399143418E-2</v>
      </c>
      <c r="I18" s="345">
        <v>8.0385759324251974E-2</v>
      </c>
      <c r="J18" s="345">
        <v>0.10237642020105883</v>
      </c>
      <c r="K18" s="345">
        <v>0.12593986080542502</v>
      </c>
      <c r="L18" s="345">
        <v>0.1519600261733389</v>
      </c>
      <c r="M18" s="345">
        <v>0.18281869014335853</v>
      </c>
      <c r="N18" s="345">
        <v>0.21610225447623582</v>
      </c>
      <c r="O18" s="325">
        <v>0.25404972934388198</v>
      </c>
      <c r="P18" s="325">
        <v>0.29380435429183271</v>
      </c>
      <c r="Q18" s="325">
        <v>0.33489590149307003</v>
      </c>
      <c r="R18" s="325">
        <v>0.56875052049253461</v>
      </c>
      <c r="S18" s="325">
        <v>0.75114746297067392</v>
      </c>
      <c r="T18" s="325">
        <v>0.85138034620189151</v>
      </c>
      <c r="U18" s="325">
        <v>0.90864315031824394</v>
      </c>
      <c r="V18" s="325">
        <v>0.94453185414312046</v>
      </c>
      <c r="W18" s="325">
        <v>0.96638272559633565</v>
      </c>
      <c r="X18" s="326">
        <v>0.99999970257569437</v>
      </c>
      <c r="Z18" s="327"/>
      <c r="AA18" s="328"/>
      <c r="AB18" s="329"/>
      <c r="AC18" s="329"/>
    </row>
    <row r="19" spans="2:29">
      <c r="B19" s="640"/>
      <c r="C19" s="635"/>
      <c r="D19" s="642"/>
      <c r="E19" s="138" t="s">
        <v>208</v>
      </c>
      <c r="F19" s="330">
        <v>1.9E-2</v>
      </c>
      <c r="G19" s="330">
        <v>3.9E-2</v>
      </c>
      <c r="H19" s="330">
        <v>5.5E-2</v>
      </c>
      <c r="I19" s="330">
        <v>7.3999999999999996E-2</v>
      </c>
      <c r="J19" s="330">
        <v>9.5000000000000001E-2</v>
      </c>
      <c r="K19" s="330">
        <v>0.11899999999999999</v>
      </c>
      <c r="L19" s="330">
        <v>0.14599999999999999</v>
      </c>
      <c r="M19" s="330">
        <v>0.17499999999999999</v>
      </c>
      <c r="N19" s="330">
        <v>0.20699999999999999</v>
      </c>
      <c r="O19" s="330">
        <v>0.24199999999999999</v>
      </c>
      <c r="P19" s="330">
        <v>0.28000000000000003</v>
      </c>
      <c r="Q19" s="330">
        <v>0.32300000000000001</v>
      </c>
      <c r="R19" s="330">
        <v>0.54500000000000004</v>
      </c>
      <c r="S19" s="330">
        <v>0.72399999999999998</v>
      </c>
      <c r="T19" s="330">
        <v>0.83399999999999996</v>
      </c>
      <c r="U19" s="330">
        <v>0.89500000000000002</v>
      </c>
      <c r="V19" s="330">
        <v>0.93400000000000005</v>
      </c>
      <c r="W19" s="330">
        <v>0.96</v>
      </c>
      <c r="X19" s="331">
        <v>1</v>
      </c>
      <c r="Z19" s="327"/>
      <c r="AA19" s="328"/>
      <c r="AB19" s="329"/>
      <c r="AC19" s="329"/>
    </row>
    <row r="20" spans="2:29">
      <c r="B20" s="640"/>
      <c r="C20" s="635"/>
      <c r="D20" s="642"/>
      <c r="E20" s="332" t="s">
        <v>258</v>
      </c>
      <c r="F20" s="333">
        <v>1.9E-2</v>
      </c>
      <c r="G20" s="334">
        <v>3.7999999999999999E-2</v>
      </c>
      <c r="H20" s="334">
        <v>5.2999999999999999E-2</v>
      </c>
      <c r="I20" s="334">
        <v>7.0999999999999994E-2</v>
      </c>
      <c r="J20" s="334">
        <v>9.5000000000000001E-2</v>
      </c>
      <c r="K20" s="334">
        <v>0.11700000000000001</v>
      </c>
      <c r="L20" s="334">
        <v>0.14199999999999999</v>
      </c>
      <c r="M20" s="334">
        <v>0.16900000000000001</v>
      </c>
      <c r="N20" s="334">
        <v>0.20100000000000001</v>
      </c>
      <c r="O20" s="334">
        <v>0.23400000000000001</v>
      </c>
      <c r="P20" s="334">
        <v>0.27300000000000002</v>
      </c>
      <c r="Q20" s="334">
        <v>0.312</v>
      </c>
      <c r="R20" s="334">
        <v>0.53300000000000003</v>
      </c>
      <c r="S20" s="334">
        <v>0.71099999999999997</v>
      </c>
      <c r="T20" s="334">
        <v>0.82099999999999995</v>
      </c>
      <c r="U20" s="334">
        <v>0.88900000000000001</v>
      </c>
      <c r="V20" s="334">
        <v>0.92900000000000005</v>
      </c>
      <c r="W20" s="334">
        <v>0.95499999999999996</v>
      </c>
      <c r="X20" s="335">
        <v>1</v>
      </c>
      <c r="Z20" s="327"/>
      <c r="AA20" s="328"/>
      <c r="AB20" s="329"/>
      <c r="AC20" s="329"/>
    </row>
    <row r="21" spans="2:29">
      <c r="B21" s="640"/>
      <c r="C21" s="635"/>
      <c r="D21" s="642"/>
      <c r="E21" s="138" t="s">
        <v>275</v>
      </c>
      <c r="F21" s="337">
        <v>2.1000000000000001E-2</v>
      </c>
      <c r="G21" s="336">
        <v>3.7999999999999999E-2</v>
      </c>
      <c r="H21" s="337">
        <v>5.2999999999999999E-2</v>
      </c>
      <c r="I21" s="337">
        <v>7.0999999999999994E-2</v>
      </c>
      <c r="J21" s="337">
        <v>9.1999999999999998E-2</v>
      </c>
      <c r="K21" s="337">
        <v>0.115</v>
      </c>
      <c r="L21" s="337">
        <v>0.14199999999999999</v>
      </c>
      <c r="M21" s="337">
        <v>0.17</v>
      </c>
      <c r="N21" s="337">
        <v>0.19900000000000001</v>
      </c>
      <c r="O21" s="337">
        <v>0.23100000000000001</v>
      </c>
      <c r="P21" s="337">
        <v>0.26600000000000001</v>
      </c>
      <c r="Q21" s="337">
        <v>0.30399999999999999</v>
      </c>
      <c r="R21" s="336">
        <v>0.51900000000000002</v>
      </c>
      <c r="S21" s="336">
        <v>0.69399999999999995</v>
      </c>
      <c r="T21" s="336">
        <v>0.80900000000000005</v>
      </c>
      <c r="U21" s="336">
        <v>0.879</v>
      </c>
      <c r="V21" s="336">
        <v>0.92400000000000004</v>
      </c>
      <c r="W21" s="336">
        <v>0.95099999999999996</v>
      </c>
      <c r="X21" s="338">
        <v>1</v>
      </c>
      <c r="Z21" s="327"/>
      <c r="AA21" s="328"/>
      <c r="AB21" s="329"/>
      <c r="AC21" s="329"/>
    </row>
    <row r="22" spans="2:29">
      <c r="B22" s="640"/>
      <c r="C22" s="635"/>
      <c r="D22" s="642"/>
      <c r="E22" s="144" t="s">
        <v>291</v>
      </c>
      <c r="F22" s="339">
        <v>2.1999999999999999E-2</v>
      </c>
      <c r="G22" s="340">
        <v>3.9E-2</v>
      </c>
      <c r="H22" s="339">
        <v>5.3999999999999999E-2</v>
      </c>
      <c r="I22" s="339">
        <v>7.1000000000000008E-2</v>
      </c>
      <c r="J22" s="339">
        <v>9.0999999999999998E-2</v>
      </c>
      <c r="K22" s="339">
        <v>0.114</v>
      </c>
      <c r="L22" s="339">
        <v>0.13900000000000001</v>
      </c>
      <c r="M22" s="339">
        <v>0.16900000000000001</v>
      </c>
      <c r="N22" s="339">
        <v>0.20100000000000001</v>
      </c>
      <c r="O22" s="339">
        <v>0.23400000000000001</v>
      </c>
      <c r="P22" s="339">
        <v>0.27200000000000002</v>
      </c>
      <c r="Q22" s="339">
        <v>0.31</v>
      </c>
      <c r="R22" s="340">
        <v>0.51300000000000001</v>
      </c>
      <c r="S22" s="340">
        <v>0.68800000000000006</v>
      </c>
      <c r="T22" s="340">
        <v>0.80100000000000005</v>
      </c>
      <c r="U22" s="340">
        <v>0.876</v>
      </c>
      <c r="V22" s="340">
        <v>0.92200000000000004</v>
      </c>
      <c r="W22" s="340">
        <v>0.95</v>
      </c>
      <c r="X22" s="341">
        <v>1</v>
      </c>
      <c r="Z22" s="327"/>
      <c r="AA22" s="328"/>
      <c r="AB22" s="329"/>
      <c r="AC22" s="329"/>
    </row>
    <row r="23" spans="2:29" ht="13" thickBot="1">
      <c r="B23" s="640"/>
      <c r="C23" s="637"/>
      <c r="D23" s="644"/>
      <c r="E23" s="342" t="s">
        <v>305</v>
      </c>
      <c r="F23" s="343">
        <v>2.1000000000000001E-2</v>
      </c>
      <c r="G23" s="343">
        <v>3.5000000000000003E-2</v>
      </c>
      <c r="H23" s="343">
        <v>0.05</v>
      </c>
      <c r="I23" s="343">
        <v>6.8000000000000005E-2</v>
      </c>
      <c r="J23" s="343">
        <v>8.8999999999999996E-2</v>
      </c>
      <c r="K23" s="343">
        <v>0.113</v>
      </c>
      <c r="L23" s="343">
        <v>0.13800000000000001</v>
      </c>
      <c r="M23" s="343">
        <v>0.16700000000000001</v>
      </c>
      <c r="N23" s="343">
        <v>0.19600000000000001</v>
      </c>
      <c r="O23" s="343">
        <v>0.22900000000000001</v>
      </c>
      <c r="P23" s="343">
        <v>0.26500000000000001</v>
      </c>
      <c r="Q23" s="343">
        <v>0.30299999999999999</v>
      </c>
      <c r="R23" s="343">
        <v>0.50700000000000001</v>
      </c>
      <c r="S23" s="343">
        <v>0.67500000000000004</v>
      </c>
      <c r="T23" s="343">
        <v>0.79200000000000004</v>
      </c>
      <c r="U23" s="343">
        <v>0.86699999999999999</v>
      </c>
      <c r="V23" s="343">
        <v>0.91300000000000003</v>
      </c>
      <c r="W23" s="343">
        <v>0.94399999999999995</v>
      </c>
      <c r="X23" s="344">
        <v>1</v>
      </c>
      <c r="Z23" s="327"/>
      <c r="AA23" s="328"/>
      <c r="AB23" s="329"/>
      <c r="AC23" s="329"/>
    </row>
    <row r="24" spans="2:29">
      <c r="B24" s="640"/>
      <c r="C24" s="633" t="s">
        <v>85</v>
      </c>
      <c r="D24" s="634"/>
      <c r="E24" s="297" t="s">
        <v>8</v>
      </c>
      <c r="F24" s="346">
        <v>937.7</v>
      </c>
      <c r="G24" s="277">
        <v>826.73</v>
      </c>
      <c r="H24" s="277">
        <v>677.16</v>
      </c>
      <c r="I24" s="277">
        <v>801.65</v>
      </c>
      <c r="J24" s="277">
        <v>797.5</v>
      </c>
      <c r="K24" s="277">
        <v>945.27</v>
      </c>
      <c r="L24" s="277">
        <v>978.28</v>
      </c>
      <c r="M24" s="277">
        <v>1157.53</v>
      </c>
      <c r="N24" s="277">
        <v>1236.4100000000001</v>
      </c>
      <c r="O24" s="277">
        <v>1418.59</v>
      </c>
      <c r="P24" s="277">
        <v>1700.79</v>
      </c>
      <c r="Q24" s="277">
        <v>1636.79</v>
      </c>
      <c r="R24" s="277">
        <v>8283.7000000000007</v>
      </c>
      <c r="S24" s="277">
        <v>5803.44</v>
      </c>
      <c r="T24" s="277">
        <v>2888.89</v>
      </c>
      <c r="U24" s="277">
        <v>1483.75</v>
      </c>
      <c r="V24" s="277">
        <v>896.17</v>
      </c>
      <c r="W24" s="277">
        <v>539.9</v>
      </c>
      <c r="X24" s="347">
        <v>877.72</v>
      </c>
      <c r="Z24" s="327"/>
      <c r="AA24" s="328"/>
      <c r="AB24" s="329"/>
      <c r="AC24" s="329"/>
    </row>
    <row r="25" spans="2:29">
      <c r="B25" s="640"/>
      <c r="C25" s="635"/>
      <c r="D25" s="636"/>
      <c r="E25" s="138" t="s">
        <v>5</v>
      </c>
      <c r="F25" s="106">
        <v>906</v>
      </c>
      <c r="G25" s="106">
        <v>729</v>
      </c>
      <c r="H25" s="106">
        <v>621</v>
      </c>
      <c r="I25" s="106">
        <v>683</v>
      </c>
      <c r="J25" s="106">
        <v>831</v>
      </c>
      <c r="K25" s="106">
        <v>790</v>
      </c>
      <c r="L25" s="106">
        <v>902</v>
      </c>
      <c r="M25" s="106">
        <v>1064</v>
      </c>
      <c r="N25" s="106">
        <v>1145</v>
      </c>
      <c r="O25" s="106">
        <v>1172</v>
      </c>
      <c r="P25" s="106">
        <v>1443</v>
      </c>
      <c r="Q25" s="106">
        <v>1659</v>
      </c>
      <c r="R25" s="106">
        <v>8129</v>
      </c>
      <c r="S25" s="106">
        <v>6214</v>
      </c>
      <c r="T25" s="106">
        <v>3157</v>
      </c>
      <c r="U25" s="106">
        <v>1791</v>
      </c>
      <c r="V25" s="106">
        <v>964</v>
      </c>
      <c r="W25" s="106">
        <v>664</v>
      </c>
      <c r="X25" s="348">
        <v>1011</v>
      </c>
      <c r="Z25" s="327"/>
      <c r="AA25" s="328"/>
      <c r="AB25" s="329"/>
      <c r="AC25" s="329"/>
    </row>
    <row r="26" spans="2:29">
      <c r="B26" s="640"/>
      <c r="C26" s="635"/>
      <c r="D26" s="636"/>
      <c r="E26" s="138" t="s">
        <v>6</v>
      </c>
      <c r="F26" s="106">
        <v>657.82</v>
      </c>
      <c r="G26" s="106">
        <v>733.13</v>
      </c>
      <c r="H26" s="106">
        <v>547.29</v>
      </c>
      <c r="I26" s="106">
        <v>767.99</v>
      </c>
      <c r="J26" s="106">
        <v>794.14</v>
      </c>
      <c r="K26" s="106">
        <v>785.1</v>
      </c>
      <c r="L26" s="106">
        <v>970.96</v>
      </c>
      <c r="M26" s="106">
        <v>1050.74</v>
      </c>
      <c r="N26" s="106">
        <v>1143.48</v>
      </c>
      <c r="O26" s="106">
        <v>1307.3499999999999</v>
      </c>
      <c r="P26" s="106">
        <v>1347.18</v>
      </c>
      <c r="Q26" s="106">
        <v>1630.86</v>
      </c>
      <c r="R26" s="106">
        <v>8123.29</v>
      </c>
      <c r="S26" s="106">
        <v>6133.84</v>
      </c>
      <c r="T26" s="106">
        <v>3383.3</v>
      </c>
      <c r="U26" s="106">
        <v>1754.69</v>
      </c>
      <c r="V26" s="106">
        <v>1110.05</v>
      </c>
      <c r="W26" s="106">
        <v>633.26</v>
      </c>
      <c r="X26" s="348">
        <v>1012.52</v>
      </c>
      <c r="Z26" s="327"/>
      <c r="AA26" s="328"/>
      <c r="AB26" s="329"/>
      <c r="AC26" s="329"/>
    </row>
    <row r="27" spans="2:29">
      <c r="B27" s="640"/>
      <c r="C27" s="635"/>
      <c r="D27" s="636"/>
      <c r="E27" s="138" t="s">
        <v>159</v>
      </c>
      <c r="F27" s="114">
        <v>690</v>
      </c>
      <c r="G27" s="106">
        <v>710</v>
      </c>
      <c r="H27" s="106">
        <v>580</v>
      </c>
      <c r="I27" s="106">
        <v>720</v>
      </c>
      <c r="J27" s="106">
        <v>740</v>
      </c>
      <c r="K27" s="106">
        <v>790</v>
      </c>
      <c r="L27" s="106">
        <v>870</v>
      </c>
      <c r="M27" s="106">
        <v>1040</v>
      </c>
      <c r="N27" s="106">
        <v>1120</v>
      </c>
      <c r="O27" s="106">
        <v>1280</v>
      </c>
      <c r="P27" s="106">
        <v>1340</v>
      </c>
      <c r="Q27" s="106">
        <v>1380</v>
      </c>
      <c r="R27" s="106">
        <v>7860</v>
      </c>
      <c r="S27" s="106">
        <v>6130</v>
      </c>
      <c r="T27" s="106">
        <v>3370</v>
      </c>
      <c r="U27" s="106">
        <v>1930</v>
      </c>
      <c r="V27" s="106">
        <v>1210</v>
      </c>
      <c r="W27" s="106">
        <v>730</v>
      </c>
      <c r="X27" s="348">
        <v>1130</v>
      </c>
      <c r="Z27" s="327"/>
      <c r="AA27" s="328"/>
      <c r="AB27" s="329"/>
      <c r="AC27" s="329"/>
    </row>
    <row r="28" spans="2:29">
      <c r="B28" s="640"/>
      <c r="C28" s="635"/>
      <c r="D28" s="636"/>
      <c r="E28" s="138" t="s">
        <v>208</v>
      </c>
      <c r="F28" s="349">
        <v>640</v>
      </c>
      <c r="G28" s="349">
        <v>650</v>
      </c>
      <c r="H28" s="349">
        <v>530</v>
      </c>
      <c r="I28" s="349">
        <v>660</v>
      </c>
      <c r="J28" s="349">
        <v>690</v>
      </c>
      <c r="K28" s="349">
        <v>800</v>
      </c>
      <c r="L28" s="349">
        <v>900</v>
      </c>
      <c r="M28" s="349">
        <v>980</v>
      </c>
      <c r="N28" s="349">
        <v>1050</v>
      </c>
      <c r="O28" s="349">
        <v>1160</v>
      </c>
      <c r="P28" s="349">
        <v>1290</v>
      </c>
      <c r="Q28" s="349">
        <v>1410</v>
      </c>
      <c r="R28" s="349">
        <v>7420</v>
      </c>
      <c r="S28" s="349">
        <v>5990</v>
      </c>
      <c r="T28" s="349">
        <v>3650</v>
      </c>
      <c r="U28" s="349">
        <v>2060</v>
      </c>
      <c r="V28" s="349">
        <v>1300</v>
      </c>
      <c r="W28" s="349">
        <v>840</v>
      </c>
      <c r="X28" s="350">
        <v>1350</v>
      </c>
      <c r="Z28" s="327"/>
      <c r="AA28" s="328"/>
      <c r="AB28" s="329"/>
      <c r="AC28" s="329"/>
    </row>
    <row r="29" spans="2:29">
      <c r="B29" s="640"/>
      <c r="C29" s="635"/>
      <c r="D29" s="636"/>
      <c r="E29" s="138" t="s">
        <v>258</v>
      </c>
      <c r="F29" s="351">
        <v>620</v>
      </c>
      <c r="G29" s="351">
        <v>620</v>
      </c>
      <c r="H29" s="351">
        <v>480</v>
      </c>
      <c r="I29" s="351">
        <v>610</v>
      </c>
      <c r="J29" s="351">
        <v>770</v>
      </c>
      <c r="K29" s="351">
        <v>730</v>
      </c>
      <c r="L29" s="351">
        <v>830</v>
      </c>
      <c r="M29" s="351">
        <v>910</v>
      </c>
      <c r="N29" s="351">
        <v>1040</v>
      </c>
      <c r="O29" s="351">
        <v>1110</v>
      </c>
      <c r="P29" s="351">
        <v>1270</v>
      </c>
      <c r="Q29" s="351">
        <v>1300</v>
      </c>
      <c r="R29" s="351">
        <v>7310</v>
      </c>
      <c r="S29" s="351">
        <v>5870</v>
      </c>
      <c r="T29" s="351">
        <v>3640</v>
      </c>
      <c r="U29" s="351">
        <v>2250</v>
      </c>
      <c r="V29" s="351">
        <v>1340</v>
      </c>
      <c r="W29" s="351">
        <v>840</v>
      </c>
      <c r="X29" s="352">
        <v>1500</v>
      </c>
      <c r="Y29" s="353"/>
      <c r="Z29" s="327"/>
      <c r="AA29" s="328"/>
      <c r="AB29" s="329"/>
      <c r="AC29" s="329"/>
    </row>
    <row r="30" spans="2:29">
      <c r="B30" s="640"/>
      <c r="C30" s="635"/>
      <c r="D30" s="636"/>
      <c r="E30" s="138" t="s">
        <v>275</v>
      </c>
      <c r="F30" s="354">
        <v>710</v>
      </c>
      <c r="G30" s="354">
        <v>560</v>
      </c>
      <c r="H30" s="355">
        <v>470</v>
      </c>
      <c r="I30" s="355">
        <v>600</v>
      </c>
      <c r="J30" s="355">
        <v>700</v>
      </c>
      <c r="K30" s="355">
        <v>750</v>
      </c>
      <c r="L30" s="355">
        <v>910</v>
      </c>
      <c r="M30" s="355">
        <v>910</v>
      </c>
      <c r="N30" s="355">
        <v>960</v>
      </c>
      <c r="O30" s="355">
        <v>1070</v>
      </c>
      <c r="P30" s="355">
        <v>1160</v>
      </c>
      <c r="Q30" s="355">
        <v>1260</v>
      </c>
      <c r="R30" s="250">
        <v>7070</v>
      </c>
      <c r="S30" s="250">
        <v>5770</v>
      </c>
      <c r="T30" s="250">
        <v>3820</v>
      </c>
      <c r="U30" s="250">
        <v>2320</v>
      </c>
      <c r="V30" s="250">
        <v>1490</v>
      </c>
      <c r="W30" s="250">
        <v>880</v>
      </c>
      <c r="X30" s="356">
        <v>1620</v>
      </c>
      <c r="Y30" s="353"/>
      <c r="Z30" s="327"/>
      <c r="AA30" s="328"/>
      <c r="AB30" s="329"/>
      <c r="AC30" s="329"/>
    </row>
    <row r="31" spans="2:29">
      <c r="B31" s="640"/>
      <c r="C31" s="635"/>
      <c r="D31" s="636"/>
      <c r="E31" s="144" t="s">
        <v>291</v>
      </c>
      <c r="F31" s="357">
        <v>720</v>
      </c>
      <c r="G31" s="120">
        <v>560</v>
      </c>
      <c r="H31" s="357">
        <v>500</v>
      </c>
      <c r="I31" s="357">
        <v>580</v>
      </c>
      <c r="J31" s="357">
        <v>660</v>
      </c>
      <c r="K31" s="357">
        <v>760</v>
      </c>
      <c r="L31" s="357">
        <v>830</v>
      </c>
      <c r="M31" s="357">
        <v>970</v>
      </c>
      <c r="N31" s="357">
        <v>1050</v>
      </c>
      <c r="O31" s="357">
        <v>1090</v>
      </c>
      <c r="P31" s="357">
        <v>1250</v>
      </c>
      <c r="Q31" s="357">
        <v>1250</v>
      </c>
      <c r="R31" s="120">
        <v>6680</v>
      </c>
      <c r="S31" s="120">
        <v>5770</v>
      </c>
      <c r="T31" s="120">
        <v>3710</v>
      </c>
      <c r="U31" s="120">
        <v>2450</v>
      </c>
      <c r="V31" s="120">
        <v>1520</v>
      </c>
      <c r="W31" s="120">
        <v>920</v>
      </c>
      <c r="X31" s="358">
        <v>1650</v>
      </c>
      <c r="Y31" s="353"/>
      <c r="Z31" s="327"/>
      <c r="AA31" s="328"/>
      <c r="AB31" s="329"/>
      <c r="AC31" s="329"/>
    </row>
    <row r="32" spans="2:29" ht="13" thickBot="1">
      <c r="B32" s="641"/>
      <c r="C32" s="637"/>
      <c r="D32" s="638"/>
      <c r="E32" s="147" t="s">
        <v>305</v>
      </c>
      <c r="F32" s="359">
        <v>690</v>
      </c>
      <c r="G32" s="359">
        <v>470</v>
      </c>
      <c r="H32" s="359">
        <v>470</v>
      </c>
      <c r="I32" s="359">
        <v>590</v>
      </c>
      <c r="J32" s="359">
        <v>690</v>
      </c>
      <c r="K32" s="359">
        <v>800</v>
      </c>
      <c r="L32" s="359">
        <v>810</v>
      </c>
      <c r="M32" s="359">
        <v>970</v>
      </c>
      <c r="N32" s="359">
        <v>940</v>
      </c>
      <c r="O32" s="359">
        <v>1080</v>
      </c>
      <c r="P32" s="359">
        <v>1190</v>
      </c>
      <c r="Q32" s="359">
        <v>1260</v>
      </c>
      <c r="R32" s="359">
        <v>6690</v>
      </c>
      <c r="S32" s="359">
        <v>5510</v>
      </c>
      <c r="T32" s="359">
        <v>3830</v>
      </c>
      <c r="U32" s="359">
        <v>2470</v>
      </c>
      <c r="V32" s="359">
        <v>1500</v>
      </c>
      <c r="W32" s="359">
        <v>1000</v>
      </c>
      <c r="X32" s="360">
        <v>1850</v>
      </c>
      <c r="Y32" s="353"/>
      <c r="Z32" s="327"/>
      <c r="AA32" s="328"/>
      <c r="AB32" s="329"/>
      <c r="AC32" s="329"/>
    </row>
    <row r="33" spans="2:29">
      <c r="B33" s="123"/>
      <c r="C33" s="123"/>
      <c r="D33" s="123"/>
      <c r="E33" s="166"/>
      <c r="F33" s="157"/>
      <c r="G33" s="361"/>
      <c r="H33" s="361"/>
      <c r="I33" s="361"/>
      <c r="J33" s="361"/>
      <c r="K33" s="361"/>
      <c r="L33" s="361"/>
      <c r="M33" s="361"/>
      <c r="N33" s="361"/>
      <c r="O33" s="361"/>
      <c r="P33" s="361"/>
      <c r="Q33" s="361"/>
      <c r="R33" s="362"/>
      <c r="S33" s="362"/>
      <c r="T33" s="362"/>
      <c r="U33" s="362"/>
      <c r="V33" s="362"/>
      <c r="W33" s="363"/>
      <c r="X33" s="362"/>
      <c r="Y33" s="364"/>
      <c r="Z33" s="327"/>
      <c r="AA33" s="328"/>
      <c r="AB33" s="329"/>
      <c r="AC33" s="329"/>
    </row>
    <row r="34" spans="2:29" ht="13" thickBot="1">
      <c r="B34" s="123"/>
      <c r="C34" s="123"/>
      <c r="D34" s="123"/>
      <c r="E34" s="166"/>
      <c r="F34" s="362"/>
      <c r="G34" s="362"/>
      <c r="H34" s="362"/>
      <c r="I34" s="362"/>
      <c r="J34" s="362"/>
      <c r="K34" s="362"/>
      <c r="L34" s="362"/>
      <c r="M34" s="362"/>
      <c r="N34" s="362"/>
      <c r="O34" s="362"/>
      <c r="P34" s="362"/>
      <c r="Q34" s="362"/>
      <c r="R34" s="362"/>
      <c r="S34" s="362"/>
      <c r="T34" s="362"/>
      <c r="U34" s="362"/>
      <c r="V34" s="362"/>
      <c r="W34" s="362"/>
      <c r="X34" s="362"/>
      <c r="Z34" s="327"/>
      <c r="AA34" s="328"/>
      <c r="AB34" s="329"/>
      <c r="AC34" s="329"/>
    </row>
    <row r="35" spans="2:29" ht="67" thickBot="1">
      <c r="B35" s="636"/>
      <c r="C35" s="636"/>
      <c r="D35" s="636"/>
      <c r="E35" s="642"/>
      <c r="F35" s="21" t="s">
        <v>86</v>
      </c>
      <c r="G35" s="22" t="s">
        <v>87</v>
      </c>
      <c r="H35" s="22" t="s">
        <v>88</v>
      </c>
      <c r="I35" s="22" t="s">
        <v>89</v>
      </c>
      <c r="J35" s="22" t="s">
        <v>90</v>
      </c>
      <c r="K35" s="22" t="s">
        <v>91</v>
      </c>
      <c r="L35" s="22" t="s">
        <v>100</v>
      </c>
      <c r="M35" s="22" t="s">
        <v>92</v>
      </c>
      <c r="N35" s="22" t="s">
        <v>93</v>
      </c>
      <c r="O35" s="22" t="s">
        <v>65</v>
      </c>
      <c r="P35" s="22" t="s">
        <v>66</v>
      </c>
      <c r="Q35" s="22" t="s">
        <v>67</v>
      </c>
      <c r="R35" s="22" t="s">
        <v>68</v>
      </c>
      <c r="S35" s="22" t="s">
        <v>69</v>
      </c>
      <c r="T35" s="22" t="s">
        <v>94</v>
      </c>
      <c r="U35" s="22" t="s">
        <v>75</v>
      </c>
      <c r="V35" s="22" t="s">
        <v>76</v>
      </c>
      <c r="W35" s="22" t="s">
        <v>95</v>
      </c>
      <c r="X35" s="23" t="s">
        <v>96</v>
      </c>
      <c r="Z35" s="327"/>
      <c r="AA35" s="328"/>
      <c r="AB35" s="329"/>
      <c r="AC35" s="329"/>
    </row>
    <row r="36" spans="2:29" ht="12.75" customHeight="1">
      <c r="B36" s="639" t="s">
        <v>286</v>
      </c>
      <c r="C36" s="633" t="s">
        <v>83</v>
      </c>
      <c r="D36" s="634"/>
      <c r="E36" s="297" t="s">
        <v>8</v>
      </c>
      <c r="F36" s="365">
        <v>7.7700093750027672E-3</v>
      </c>
      <c r="G36" s="365">
        <v>5.3192886329345591E-3</v>
      </c>
      <c r="H36" s="365">
        <v>2.1025442937158564E-2</v>
      </c>
      <c r="I36" s="365">
        <v>2.5363853093677141E-2</v>
      </c>
      <c r="J36" s="365">
        <v>4.3462890540276952E-2</v>
      </c>
      <c r="K36" s="365">
        <v>5.4375311135301925E-2</v>
      </c>
      <c r="L36" s="365">
        <v>6.4030649206400267E-2</v>
      </c>
      <c r="M36" s="365">
        <v>7.4764540475844105E-2</v>
      </c>
      <c r="N36" s="365">
        <v>8.0456527519041421E-2</v>
      </c>
      <c r="O36" s="365">
        <v>8.5875851592260272E-2</v>
      </c>
      <c r="P36" s="365">
        <v>7.8955110645393844E-2</v>
      </c>
      <c r="Q36" s="365">
        <v>6.8222694824921742E-2</v>
      </c>
      <c r="R36" s="365">
        <v>6.193905274405475E-2</v>
      </c>
      <c r="S36" s="365">
        <v>5.6034305959131843E-2</v>
      </c>
      <c r="T36" s="365">
        <v>0.14830327794596257</v>
      </c>
      <c r="U36" s="365">
        <v>6.0389241144133958E-2</v>
      </c>
      <c r="V36" s="365">
        <v>2.8306783612719433E-2</v>
      </c>
      <c r="W36" s="365">
        <v>2.5400739317970763E-2</v>
      </c>
      <c r="X36" s="366">
        <v>1.0004429297813177E-2</v>
      </c>
      <c r="Z36" s="327"/>
      <c r="AA36" s="328"/>
      <c r="AB36" s="329"/>
      <c r="AC36" s="329"/>
    </row>
    <row r="37" spans="2:29">
      <c r="B37" s="640"/>
      <c r="C37" s="635"/>
      <c r="D37" s="636"/>
      <c r="E37" s="138" t="s">
        <v>5</v>
      </c>
      <c r="F37" s="340">
        <v>9.0922509225092249E-3</v>
      </c>
      <c r="G37" s="340">
        <v>5.9630996309963102E-3</v>
      </c>
      <c r="H37" s="340">
        <v>1.9483394833948339E-2</v>
      </c>
      <c r="I37" s="340">
        <v>2.4501845018450184E-2</v>
      </c>
      <c r="J37" s="340">
        <v>3.8789667896678967E-2</v>
      </c>
      <c r="K37" s="340">
        <v>4.9918819188191882E-2</v>
      </c>
      <c r="L37" s="340">
        <v>6.2169741697416972E-2</v>
      </c>
      <c r="M37" s="340">
        <v>6.987453874538746E-2</v>
      </c>
      <c r="N37" s="340">
        <v>7.6575645756457561E-2</v>
      </c>
      <c r="O37" s="340">
        <v>7.7904059040590404E-2</v>
      </c>
      <c r="P37" s="340">
        <v>7.7904059040590404E-2</v>
      </c>
      <c r="Q37" s="340">
        <v>6.4531365313653138E-2</v>
      </c>
      <c r="R37" s="340">
        <v>6.0221402214022141E-2</v>
      </c>
      <c r="S37" s="340">
        <v>5.611808118081181E-2</v>
      </c>
      <c r="T37" s="340">
        <v>0.16578597785977861</v>
      </c>
      <c r="U37" s="340">
        <v>6.5298892988929894E-2</v>
      </c>
      <c r="V37" s="340">
        <v>3.622140221402214E-2</v>
      </c>
      <c r="W37" s="340">
        <v>2.6597785977859778E-2</v>
      </c>
      <c r="X37" s="341">
        <v>1.3018450184501845E-2</v>
      </c>
      <c r="Z37" s="327"/>
      <c r="AA37" s="328"/>
      <c r="AB37" s="329"/>
      <c r="AC37" s="329"/>
    </row>
    <row r="38" spans="2:29">
      <c r="B38" s="640"/>
      <c r="C38" s="635"/>
      <c r="D38" s="636"/>
      <c r="E38" s="138" t="s">
        <v>6</v>
      </c>
      <c r="F38" s="340">
        <v>3.4556024434148785E-3</v>
      </c>
      <c r="G38" s="340">
        <v>2.1598253017381295E-3</v>
      </c>
      <c r="H38" s="340">
        <v>3.7023047186236606E-3</v>
      </c>
      <c r="I38" s="340">
        <v>2.312686280874672E-3</v>
      </c>
      <c r="J38" s="340">
        <v>4.0372414200135747E-3</v>
      </c>
      <c r="K38" s="340">
        <v>6.4803612004603536E-3</v>
      </c>
      <c r="L38" s="340">
        <v>8.7393395697465109E-3</v>
      </c>
      <c r="M38" s="340">
        <v>1.4023371794493464E-2</v>
      </c>
      <c r="N38" s="340">
        <v>1.7208368991058518E-2</v>
      </c>
      <c r="O38" s="340">
        <v>2.2249830318411191E-2</v>
      </c>
      <c r="P38" s="340">
        <v>2.4446247823649184E-2</v>
      </c>
      <c r="Q38" s="340">
        <v>2.9680113317791482E-2</v>
      </c>
      <c r="R38" s="340">
        <v>3.1682060967332601E-2</v>
      </c>
      <c r="S38" s="340">
        <v>3.3856346091421491E-2</v>
      </c>
      <c r="T38" s="340">
        <v>0.20481541594121638</v>
      </c>
      <c r="U38" s="340">
        <v>0.19275444860861096</v>
      </c>
      <c r="V38" s="340">
        <v>0.13414524744002124</v>
      </c>
      <c r="W38" s="340">
        <v>0.140315755304394</v>
      </c>
      <c r="X38" s="341">
        <v>0.1239345471714817</v>
      </c>
      <c r="Y38" s="324"/>
      <c r="Z38" s="327"/>
      <c r="AA38" s="328"/>
      <c r="AB38" s="329"/>
      <c r="AC38" s="329"/>
    </row>
    <row r="39" spans="2:29">
      <c r="B39" s="640"/>
      <c r="C39" s="635"/>
      <c r="D39" s="636"/>
      <c r="E39" s="138" t="s">
        <v>159</v>
      </c>
      <c r="F39" s="340">
        <v>6.2967699720421159E-3</v>
      </c>
      <c r="G39" s="340">
        <v>3.2463862946880023E-3</v>
      </c>
      <c r="H39" s="340">
        <v>1.4771875557670573E-2</v>
      </c>
      <c r="I39" s="340">
        <v>2.1239664505383379E-2</v>
      </c>
      <c r="J39" s="340">
        <v>3.2274403664267447E-2</v>
      </c>
      <c r="K39" s="340">
        <v>4.1107905538040571E-2</v>
      </c>
      <c r="L39" s="340">
        <v>5.4027422520968413E-2</v>
      </c>
      <c r="M39" s="340">
        <v>6.3103920052346676E-2</v>
      </c>
      <c r="N39" s="340">
        <v>6.9268633632740467E-2</v>
      </c>
      <c r="O39" s="340">
        <v>7.4341205163285948E-2</v>
      </c>
      <c r="P39" s="340">
        <v>7.0776277437392177E-2</v>
      </c>
      <c r="Q39" s="340">
        <v>6.705460710249242E-2</v>
      </c>
      <c r="R39" s="340">
        <v>5.9607697341026715E-2</v>
      </c>
      <c r="S39" s="340">
        <v>6.028076854440545E-2</v>
      </c>
      <c r="T39" s="340">
        <v>0.18372077806198323</v>
      </c>
      <c r="U39" s="340">
        <v>8.3446850276604603E-2</v>
      </c>
      <c r="V39" s="340">
        <v>4.4591339004223428E-2</v>
      </c>
      <c r="W39" s="340">
        <v>3.2911189102373443E-2</v>
      </c>
      <c r="X39" s="341">
        <v>1.7932603652370468E-2</v>
      </c>
      <c r="Y39" s="324"/>
      <c r="Z39" s="327"/>
      <c r="AA39" s="328"/>
      <c r="AB39" s="329"/>
      <c r="AC39" s="329"/>
    </row>
    <row r="40" spans="2:29">
      <c r="B40" s="640"/>
      <c r="C40" s="635"/>
      <c r="D40" s="636"/>
      <c r="E40" s="138" t="s">
        <v>208</v>
      </c>
      <c r="F40" s="367">
        <v>5.0000000000000001E-3</v>
      </c>
      <c r="G40" s="367">
        <v>4.0000000000000001E-3</v>
      </c>
      <c r="H40" s="367">
        <v>1.2999999999999999E-2</v>
      </c>
      <c r="I40" s="367">
        <v>0.02</v>
      </c>
      <c r="J40" s="367">
        <v>2.7E-2</v>
      </c>
      <c r="K40" s="367">
        <v>4.1000000000000002E-2</v>
      </c>
      <c r="L40" s="367">
        <v>4.9000000000000002E-2</v>
      </c>
      <c r="M40" s="367">
        <v>5.5E-2</v>
      </c>
      <c r="N40" s="367">
        <v>6.5000000000000002E-2</v>
      </c>
      <c r="O40" s="367">
        <v>7.0000000000000007E-2</v>
      </c>
      <c r="P40" s="367">
        <v>6.8000000000000005E-2</v>
      </c>
      <c r="Q40" s="367">
        <v>6.3E-2</v>
      </c>
      <c r="R40" s="367">
        <v>5.8999999999999997E-2</v>
      </c>
      <c r="S40" s="367">
        <v>5.6000000000000001E-2</v>
      </c>
      <c r="T40" s="367">
        <v>0.19900000000000001</v>
      </c>
      <c r="U40" s="367">
        <v>9.1999999999999998E-2</v>
      </c>
      <c r="V40" s="367">
        <v>0.05</v>
      </c>
      <c r="W40" s="367">
        <v>4.200000000000001E-2</v>
      </c>
      <c r="X40" s="368">
        <v>2.1999999999999999E-2</v>
      </c>
      <c r="Y40" s="324"/>
      <c r="Z40" s="327"/>
      <c r="AA40" s="328"/>
      <c r="AB40" s="329"/>
      <c r="AC40" s="329"/>
    </row>
    <row r="41" spans="2:29">
      <c r="B41" s="640"/>
      <c r="C41" s="635"/>
      <c r="D41" s="636"/>
      <c r="E41" s="138" t="s">
        <v>258</v>
      </c>
      <c r="F41" s="339">
        <v>5.0000000000000001E-3</v>
      </c>
      <c r="G41" s="339">
        <v>3.0000000000000001E-3</v>
      </c>
      <c r="H41" s="339">
        <v>1.2999999999999999E-2</v>
      </c>
      <c r="I41" s="369">
        <v>1.7999999999999999E-2</v>
      </c>
      <c r="J41" s="369">
        <v>2.8000000000000001E-2</v>
      </c>
      <c r="K41" s="369">
        <v>3.9E-2</v>
      </c>
      <c r="L41" s="369">
        <v>4.8000000000000001E-2</v>
      </c>
      <c r="M41" s="369">
        <v>5.5E-2</v>
      </c>
      <c r="N41" s="369">
        <v>6.4000000000000001E-2</v>
      </c>
      <c r="O41" s="369">
        <v>6.4000000000000001E-2</v>
      </c>
      <c r="P41" s="369">
        <v>6.5000000000000002E-2</v>
      </c>
      <c r="Q41" s="369">
        <v>6.7000000000000004E-2</v>
      </c>
      <c r="R41" s="369">
        <v>5.8999999999999997E-2</v>
      </c>
      <c r="S41" s="369">
        <v>5.1999999999999998E-2</v>
      </c>
      <c r="T41" s="369">
        <v>0.19600000000000001</v>
      </c>
      <c r="U41" s="369">
        <v>0.10200000000000001</v>
      </c>
      <c r="V41" s="369">
        <v>5.3000000000000005E-2</v>
      </c>
      <c r="W41" s="369">
        <v>4.5999999999999999E-2</v>
      </c>
      <c r="X41" s="370">
        <v>2.4E-2</v>
      </c>
      <c r="Y41" s="371"/>
      <c r="Z41" s="327"/>
      <c r="AA41" s="328"/>
      <c r="AB41" s="329"/>
      <c r="AC41" s="329"/>
    </row>
    <row r="42" spans="2:29">
      <c r="B42" s="640"/>
      <c r="C42" s="635"/>
      <c r="D42" s="636"/>
      <c r="E42" s="138" t="s">
        <v>275</v>
      </c>
      <c r="F42" s="372">
        <v>6.0000000000000001E-3</v>
      </c>
      <c r="G42" s="372">
        <v>4.0000000000000001E-3</v>
      </c>
      <c r="H42" s="373">
        <v>1.2E-2</v>
      </c>
      <c r="I42" s="374">
        <v>1.7000000000000001E-2</v>
      </c>
      <c r="J42" s="374">
        <v>2.7E-2</v>
      </c>
      <c r="K42" s="374">
        <v>3.5999999999999997E-2</v>
      </c>
      <c r="L42" s="374">
        <v>4.5999999999999999E-2</v>
      </c>
      <c r="M42" s="374">
        <v>5.2999999999999999E-2</v>
      </c>
      <c r="N42" s="374">
        <v>5.8999999999999997E-2</v>
      </c>
      <c r="O42" s="374">
        <v>6.0999999999999999E-2</v>
      </c>
      <c r="P42" s="374">
        <v>6.4000000000000001E-2</v>
      </c>
      <c r="Q42" s="374">
        <v>6.3E-2</v>
      </c>
      <c r="R42" s="374">
        <v>5.6000000000000001E-2</v>
      </c>
      <c r="S42" s="374">
        <v>5.2999999999999999E-2</v>
      </c>
      <c r="T42" s="373">
        <v>0.193</v>
      </c>
      <c r="U42" s="373">
        <v>0.10900000000000001</v>
      </c>
      <c r="V42" s="373">
        <v>5.9000000000000004E-2</v>
      </c>
      <c r="W42" s="373">
        <v>5.3999999999999999E-2</v>
      </c>
      <c r="X42" s="375">
        <v>2.8000000000000001E-2</v>
      </c>
      <c r="Y42" s="371"/>
      <c r="Z42" s="327"/>
      <c r="AA42" s="328"/>
      <c r="AB42" s="329"/>
      <c r="AC42" s="329"/>
    </row>
    <row r="43" spans="2:29">
      <c r="B43" s="640"/>
      <c r="C43" s="635"/>
      <c r="D43" s="636"/>
      <c r="E43" s="144" t="s">
        <v>291</v>
      </c>
      <c r="F43" s="376">
        <v>7.0000000000000001E-3</v>
      </c>
      <c r="G43" s="377">
        <v>3.9999999999999992E-3</v>
      </c>
      <c r="H43" s="377">
        <v>1.2E-2</v>
      </c>
      <c r="I43" s="377">
        <v>1.4999999999999999E-2</v>
      </c>
      <c r="J43" s="377">
        <v>2.8000000000000004E-2</v>
      </c>
      <c r="K43" s="377">
        <v>3.5000000000000003E-2</v>
      </c>
      <c r="L43" s="377">
        <v>4.4999999999999984E-2</v>
      </c>
      <c r="M43" s="377">
        <v>5.3000000000000019E-2</v>
      </c>
      <c r="N43" s="377">
        <v>5.7999999999999996E-2</v>
      </c>
      <c r="O43" s="377">
        <v>0.06</v>
      </c>
      <c r="P43" s="377">
        <v>6.0999999999999999E-2</v>
      </c>
      <c r="Q43" s="377">
        <v>5.8999999999999997E-2</v>
      </c>
      <c r="R43" s="377">
        <v>5.4999999999999993E-2</v>
      </c>
      <c r="S43" s="377">
        <v>5.2000000000000046E-2</v>
      </c>
      <c r="T43" s="377">
        <v>0.19299999999999995</v>
      </c>
      <c r="U43" s="377">
        <v>0.11599999999999999</v>
      </c>
      <c r="V43" s="377">
        <v>6.1000000000000054E-2</v>
      </c>
      <c r="W43" s="377">
        <v>5.4999999999999938E-2</v>
      </c>
      <c r="X43" s="378">
        <v>3.1000000000000028E-2</v>
      </c>
      <c r="Y43" s="371"/>
      <c r="Z43" s="327"/>
      <c r="AA43" s="328"/>
      <c r="AB43" s="329"/>
      <c r="AC43" s="329"/>
    </row>
    <row r="44" spans="2:29" ht="13" thickBot="1">
      <c r="B44" s="640"/>
      <c r="C44" s="637"/>
      <c r="D44" s="638"/>
      <c r="E44" s="342" t="s">
        <v>305</v>
      </c>
      <c r="F44" s="379">
        <v>5.0000000000000001E-3</v>
      </c>
      <c r="G44" s="379">
        <v>3.0000000000000001E-3</v>
      </c>
      <c r="H44" s="379">
        <v>1.2999999999999999E-2</v>
      </c>
      <c r="I44" s="379">
        <v>1.4999999999999999E-2</v>
      </c>
      <c r="J44" s="379">
        <v>2.4E-2</v>
      </c>
      <c r="K44" s="379">
        <v>3.6999999999999998E-2</v>
      </c>
      <c r="L44" s="379">
        <v>4.2000000000000003E-2</v>
      </c>
      <c r="M44" s="379">
        <v>4.9000000000000002E-2</v>
      </c>
      <c r="N44" s="379">
        <v>5.3999999999999999E-2</v>
      </c>
      <c r="O44" s="379">
        <v>5.8000000000000003E-2</v>
      </c>
      <c r="P44" s="379">
        <v>0.06</v>
      </c>
      <c r="Q44" s="379">
        <v>5.7000000000000002E-2</v>
      </c>
      <c r="R44" s="379">
        <v>5.5E-2</v>
      </c>
      <c r="S44" s="379">
        <v>5.2000000000000005E-2</v>
      </c>
      <c r="T44" s="379">
        <v>0.19700000000000001</v>
      </c>
      <c r="U44" s="379">
        <v>0.115</v>
      </c>
      <c r="V44" s="379">
        <v>6.5000000000000002E-2</v>
      </c>
      <c r="W44" s="379">
        <v>6.3E-2</v>
      </c>
      <c r="X44" s="380">
        <v>3.5000000000000003E-2</v>
      </c>
      <c r="Y44" s="371"/>
      <c r="Z44" s="327"/>
      <c r="AA44" s="328"/>
      <c r="AB44" s="329"/>
      <c r="AC44" s="329"/>
    </row>
    <row r="45" spans="2:29" ht="12.75" customHeight="1">
      <c r="B45" s="640"/>
      <c r="C45" s="633" t="s">
        <v>84</v>
      </c>
      <c r="D45" s="634"/>
      <c r="E45" s="297" t="s">
        <v>8</v>
      </c>
      <c r="F45" s="365">
        <v>7.7700093750027672E-3</v>
      </c>
      <c r="G45" s="365">
        <v>1.3089298007937327E-2</v>
      </c>
      <c r="H45" s="365">
        <v>3.4114740945095895E-2</v>
      </c>
      <c r="I45" s="365">
        <v>5.9478594038773036E-2</v>
      </c>
      <c r="J45" s="365">
        <v>0.10294148457904999</v>
      </c>
      <c r="K45" s="365">
        <v>0.15731679571435192</v>
      </c>
      <c r="L45" s="365">
        <v>0.2213474449207522</v>
      </c>
      <c r="M45" s="365">
        <v>0.29611198539659633</v>
      </c>
      <c r="N45" s="365">
        <v>0.37656851291563775</v>
      </c>
      <c r="O45" s="365">
        <v>0.46244436450789805</v>
      </c>
      <c r="P45" s="365">
        <v>0.5413994751532919</v>
      </c>
      <c r="Q45" s="365">
        <v>0.60962216997821361</v>
      </c>
      <c r="R45" s="365">
        <v>0.67156122272226837</v>
      </c>
      <c r="S45" s="365">
        <v>0.72759552868140021</v>
      </c>
      <c r="T45" s="365">
        <v>0.87589880662736275</v>
      </c>
      <c r="U45" s="365">
        <v>0.93628804777149666</v>
      </c>
      <c r="V45" s="365">
        <v>0.96459483138421609</v>
      </c>
      <c r="W45" s="365">
        <v>0.9899955707021868</v>
      </c>
      <c r="X45" s="366">
        <v>1</v>
      </c>
      <c r="Y45" s="45"/>
      <c r="Z45" s="327"/>
      <c r="AA45" s="328"/>
      <c r="AB45" s="329"/>
      <c r="AC45" s="329"/>
    </row>
    <row r="46" spans="2:29">
      <c r="B46" s="640"/>
      <c r="C46" s="635"/>
      <c r="D46" s="636"/>
      <c r="E46" s="138" t="s">
        <v>5</v>
      </c>
      <c r="F46" s="340">
        <v>9.0922509225092249E-3</v>
      </c>
      <c r="G46" s="340">
        <v>1.5055350553505535E-2</v>
      </c>
      <c r="H46" s="340">
        <v>3.453874538745387E-2</v>
      </c>
      <c r="I46" s="340">
        <v>5.904059040590405E-2</v>
      </c>
      <c r="J46" s="340">
        <v>9.7830258302583017E-2</v>
      </c>
      <c r="K46" s="340">
        <v>0.1477490774907749</v>
      </c>
      <c r="L46" s="340">
        <v>0.20991881918819189</v>
      </c>
      <c r="M46" s="340">
        <v>0.27979335793357935</v>
      </c>
      <c r="N46" s="340">
        <v>0.35636900369003688</v>
      </c>
      <c r="O46" s="340">
        <v>0.43427306273062727</v>
      </c>
      <c r="P46" s="340">
        <v>0.51217712177121766</v>
      </c>
      <c r="Q46" s="340">
        <v>0.57670848708487077</v>
      </c>
      <c r="R46" s="340">
        <v>0.63692988929889294</v>
      </c>
      <c r="S46" s="340">
        <v>0.69304797047970479</v>
      </c>
      <c r="T46" s="340">
        <v>0.85883394833948334</v>
      </c>
      <c r="U46" s="340">
        <v>0.92413284132841322</v>
      </c>
      <c r="V46" s="340">
        <v>0.96035424354243537</v>
      </c>
      <c r="W46" s="340">
        <v>0.98695202952029515</v>
      </c>
      <c r="X46" s="341">
        <v>0.99997047970479702</v>
      </c>
      <c r="Y46" s="45"/>
      <c r="Z46" s="327"/>
      <c r="AA46" s="328"/>
      <c r="AB46" s="329"/>
      <c r="AC46" s="329"/>
    </row>
    <row r="47" spans="2:29">
      <c r="B47" s="640"/>
      <c r="C47" s="635"/>
      <c r="D47" s="636"/>
      <c r="E47" s="138" t="s">
        <v>6</v>
      </c>
      <c r="F47" s="340">
        <v>3.4556024434148785E-3</v>
      </c>
      <c r="G47" s="340">
        <v>5.615427745153008E-3</v>
      </c>
      <c r="H47" s="340">
        <v>9.3177324637766686E-3</v>
      </c>
      <c r="I47" s="340">
        <v>1.1630418744651341E-2</v>
      </c>
      <c r="J47" s="340">
        <v>1.5667660164664914E-2</v>
      </c>
      <c r="K47" s="340">
        <v>2.2148021365125267E-2</v>
      </c>
      <c r="L47" s="340">
        <v>3.0887360934871776E-2</v>
      </c>
      <c r="M47" s="340">
        <v>4.4910732729365237E-2</v>
      </c>
      <c r="N47" s="340">
        <v>6.2119101720423751E-2</v>
      </c>
      <c r="O47" s="340">
        <v>8.4368932038834943E-2</v>
      </c>
      <c r="P47" s="340">
        <v>0.10881517986248412</v>
      </c>
      <c r="Q47" s="340">
        <v>0.13849529318027559</v>
      </c>
      <c r="R47" s="340">
        <v>0.17017735414760821</v>
      </c>
      <c r="S47" s="340">
        <v>0.2040337002390297</v>
      </c>
      <c r="T47" s="340">
        <v>0.40884911618024611</v>
      </c>
      <c r="U47" s="340">
        <v>0.60160356478885713</v>
      </c>
      <c r="V47" s="340">
        <v>0.73574881222887833</v>
      </c>
      <c r="W47" s="340">
        <v>0.87606456753327233</v>
      </c>
      <c r="X47" s="341">
        <v>0.999999114704754</v>
      </c>
      <c r="Z47" s="327"/>
      <c r="AA47" s="328"/>
      <c r="AB47" s="329"/>
      <c r="AC47" s="329"/>
    </row>
    <row r="48" spans="2:29">
      <c r="B48" s="640"/>
      <c r="C48" s="635"/>
      <c r="D48" s="636"/>
      <c r="E48" s="138" t="s">
        <v>159</v>
      </c>
      <c r="F48" s="381">
        <v>6.2967699720421159E-3</v>
      </c>
      <c r="G48" s="381">
        <v>9.5431562667301177E-3</v>
      </c>
      <c r="H48" s="381">
        <v>2.4315031824400691E-2</v>
      </c>
      <c r="I48" s="381">
        <v>4.5554696329784067E-2</v>
      </c>
      <c r="J48" s="381">
        <v>7.782909999405152E-2</v>
      </c>
      <c r="K48" s="381">
        <v>0.11893700553209209</v>
      </c>
      <c r="L48" s="381">
        <v>0.1729644280530605</v>
      </c>
      <c r="M48" s="381">
        <v>0.23606834810540717</v>
      </c>
      <c r="N48" s="381">
        <v>0.30533698173814761</v>
      </c>
      <c r="O48" s="340">
        <v>0.37967818690143357</v>
      </c>
      <c r="P48" s="340">
        <v>0.45045446433882574</v>
      </c>
      <c r="Q48" s="340">
        <v>0.51750907144131819</v>
      </c>
      <c r="R48" s="340">
        <v>0.57711676878234486</v>
      </c>
      <c r="S48" s="340">
        <v>0.63739753732675031</v>
      </c>
      <c r="T48" s="340">
        <v>0.82111831538873348</v>
      </c>
      <c r="U48" s="340">
        <v>0.90456516566533807</v>
      </c>
      <c r="V48" s="340">
        <v>0.94915650466956136</v>
      </c>
      <c r="W48" s="340">
        <v>0.98206769377193481</v>
      </c>
      <c r="X48" s="341">
        <v>1.0000002974243052</v>
      </c>
      <c r="Z48" s="327"/>
      <c r="AA48" s="328"/>
      <c r="AB48" s="329"/>
      <c r="AC48" s="329"/>
    </row>
    <row r="49" spans="2:29">
      <c r="B49" s="640"/>
      <c r="C49" s="635"/>
      <c r="D49" s="636"/>
      <c r="E49" s="138" t="s">
        <v>208</v>
      </c>
      <c r="F49" s="367">
        <v>5.0000000000000001E-3</v>
      </c>
      <c r="G49" s="382">
        <v>8.0000000000000002E-3</v>
      </c>
      <c r="H49" s="367">
        <v>2.1000000000000001E-2</v>
      </c>
      <c r="I49" s="367">
        <v>4.2000000000000003E-2</v>
      </c>
      <c r="J49" s="367">
        <v>6.8000000000000005E-2</v>
      </c>
      <c r="K49" s="367">
        <v>0.11</v>
      </c>
      <c r="L49" s="367">
        <v>0.158</v>
      </c>
      <c r="M49" s="367">
        <v>0.21299999999999999</v>
      </c>
      <c r="N49" s="367">
        <v>0.27800000000000002</v>
      </c>
      <c r="O49" s="367">
        <v>0.34799999999999998</v>
      </c>
      <c r="P49" s="367">
        <v>0.41599999999999998</v>
      </c>
      <c r="Q49" s="367">
        <v>0.47899999999999998</v>
      </c>
      <c r="R49" s="367">
        <v>0.53800000000000003</v>
      </c>
      <c r="S49" s="367">
        <v>0.59499999999999997</v>
      </c>
      <c r="T49" s="367">
        <v>0.79400000000000004</v>
      </c>
      <c r="U49" s="367">
        <v>0.88600000000000001</v>
      </c>
      <c r="V49" s="367">
        <v>0.93600000000000005</v>
      </c>
      <c r="W49" s="367">
        <v>0.97799999999999998</v>
      </c>
      <c r="X49" s="368">
        <v>1</v>
      </c>
      <c r="Z49" s="327"/>
      <c r="AA49" s="328"/>
      <c r="AB49" s="329"/>
      <c r="AC49" s="329"/>
    </row>
    <row r="50" spans="2:29">
      <c r="B50" s="640"/>
      <c r="C50" s="635"/>
      <c r="D50" s="636"/>
      <c r="E50" s="138" t="s">
        <v>258</v>
      </c>
      <c r="F50" s="367">
        <v>5.0000000000000001E-3</v>
      </c>
      <c r="G50" s="367">
        <v>8.9999999999999993E-3</v>
      </c>
      <c r="H50" s="367">
        <v>2.1999999999999999E-2</v>
      </c>
      <c r="I50" s="367">
        <v>0.04</v>
      </c>
      <c r="J50" s="367">
        <v>6.7000000000000004E-2</v>
      </c>
      <c r="K50" s="367">
        <v>0.106</v>
      </c>
      <c r="L50" s="367">
        <v>0.154</v>
      </c>
      <c r="M50" s="367">
        <v>0.20899999999999999</v>
      </c>
      <c r="N50" s="367">
        <v>0.27300000000000002</v>
      </c>
      <c r="O50" s="337">
        <v>0.33700000000000002</v>
      </c>
      <c r="P50" s="337">
        <v>0.40100000000000002</v>
      </c>
      <c r="Q50" s="337">
        <v>0.46800000000000003</v>
      </c>
      <c r="R50" s="337">
        <v>0.52700000000000002</v>
      </c>
      <c r="S50" s="337">
        <v>0.57899999999999996</v>
      </c>
      <c r="T50" s="337">
        <v>0.77500000000000002</v>
      </c>
      <c r="U50" s="337">
        <v>0.877</v>
      </c>
      <c r="V50" s="337">
        <v>0.92900000000000005</v>
      </c>
      <c r="W50" s="337">
        <v>0.97599999999999998</v>
      </c>
      <c r="X50" s="338">
        <v>1</v>
      </c>
      <c r="Z50" s="327"/>
      <c r="AA50" s="328"/>
      <c r="AB50" s="329"/>
      <c r="AC50" s="329"/>
    </row>
    <row r="51" spans="2:29">
      <c r="B51" s="640"/>
      <c r="C51" s="635"/>
      <c r="D51" s="636"/>
      <c r="E51" s="138" t="s">
        <v>275</v>
      </c>
      <c r="F51" s="372">
        <v>6.0000000000000001E-3</v>
      </c>
      <c r="G51" s="372">
        <v>0.01</v>
      </c>
      <c r="H51" s="373">
        <v>2.1999999999999999E-2</v>
      </c>
      <c r="I51" s="374">
        <v>3.9E-2</v>
      </c>
      <c r="J51" s="374">
        <v>6.5000000000000002E-2</v>
      </c>
      <c r="K51" s="374">
        <v>0.10100000000000001</v>
      </c>
      <c r="L51" s="374">
        <v>0.14699999999999999</v>
      </c>
      <c r="M51" s="374">
        <v>0.2</v>
      </c>
      <c r="N51" s="374">
        <v>0.25900000000000001</v>
      </c>
      <c r="O51" s="374">
        <v>0.32</v>
      </c>
      <c r="P51" s="374">
        <v>0.38400000000000001</v>
      </c>
      <c r="Q51" s="374">
        <v>0.44700000000000001</v>
      </c>
      <c r="R51" s="374">
        <v>0.504</v>
      </c>
      <c r="S51" s="374">
        <v>0.55700000000000005</v>
      </c>
      <c r="T51" s="373">
        <v>0.749</v>
      </c>
      <c r="U51" s="373">
        <v>0.85899999999999999</v>
      </c>
      <c r="V51" s="373">
        <v>0.91800000000000004</v>
      </c>
      <c r="W51" s="373">
        <v>0.97199999999999998</v>
      </c>
      <c r="X51" s="375">
        <v>1</v>
      </c>
      <c r="Z51" s="327"/>
      <c r="AA51" s="328"/>
      <c r="AB51" s="329"/>
      <c r="AC51" s="329"/>
    </row>
    <row r="52" spans="2:29">
      <c r="B52" s="640"/>
      <c r="C52" s="635"/>
      <c r="D52" s="636"/>
      <c r="E52" s="144" t="s">
        <v>291</v>
      </c>
      <c r="F52" s="376">
        <v>7.0000000000000001E-3</v>
      </c>
      <c r="G52" s="376">
        <v>1.0999999999999999E-2</v>
      </c>
      <c r="H52" s="376">
        <v>2.3E-2</v>
      </c>
      <c r="I52" s="376">
        <v>3.7999999999999999E-2</v>
      </c>
      <c r="J52" s="376">
        <v>6.6000000000000003E-2</v>
      </c>
      <c r="K52" s="376">
        <v>0.10100000000000001</v>
      </c>
      <c r="L52" s="376">
        <v>0.14599999999999999</v>
      </c>
      <c r="M52" s="376">
        <v>0.19900000000000001</v>
      </c>
      <c r="N52" s="376">
        <v>0.25700000000000001</v>
      </c>
      <c r="O52" s="376">
        <v>0.317</v>
      </c>
      <c r="P52" s="376">
        <v>0.378</v>
      </c>
      <c r="Q52" s="376">
        <v>0.437</v>
      </c>
      <c r="R52" s="376">
        <v>0.49199999999999999</v>
      </c>
      <c r="S52" s="376">
        <v>0.54400000000000004</v>
      </c>
      <c r="T52" s="377">
        <v>0.73699999999999999</v>
      </c>
      <c r="U52" s="377">
        <v>0.85299999999999998</v>
      </c>
      <c r="V52" s="377">
        <v>0.91400000000000003</v>
      </c>
      <c r="W52" s="377">
        <v>0.96899999999999997</v>
      </c>
      <c r="X52" s="378">
        <v>1</v>
      </c>
      <c r="Z52" s="327"/>
      <c r="AA52" s="328"/>
      <c r="AB52" s="329"/>
      <c r="AC52" s="329"/>
    </row>
    <row r="53" spans="2:29" ht="13" thickBot="1">
      <c r="B53" s="640"/>
      <c r="C53" s="637"/>
      <c r="D53" s="638"/>
      <c r="E53" s="147" t="s">
        <v>305</v>
      </c>
      <c r="F53" s="379">
        <v>5.0000000000000001E-3</v>
      </c>
      <c r="G53" s="379">
        <v>8.9999999999999993E-3</v>
      </c>
      <c r="H53" s="379">
        <v>2.1999999999999999E-2</v>
      </c>
      <c r="I53" s="379">
        <v>3.6999999999999998E-2</v>
      </c>
      <c r="J53" s="379">
        <v>6.0999999999999999E-2</v>
      </c>
      <c r="K53" s="379">
        <v>9.8000000000000004E-2</v>
      </c>
      <c r="L53" s="379">
        <v>0.14000000000000001</v>
      </c>
      <c r="M53" s="379">
        <v>0.19</v>
      </c>
      <c r="N53" s="379">
        <v>0.24399999999999999</v>
      </c>
      <c r="O53" s="379">
        <v>0.30199999999999999</v>
      </c>
      <c r="P53" s="379">
        <v>0.36099999999999999</v>
      </c>
      <c r="Q53" s="379">
        <v>0.41799999999999998</v>
      </c>
      <c r="R53" s="379">
        <v>0.47300000000000003</v>
      </c>
      <c r="S53" s="379">
        <v>0.52500000000000002</v>
      </c>
      <c r="T53" s="379">
        <v>0.72099999999999997</v>
      </c>
      <c r="U53" s="379">
        <v>0.83699999999999997</v>
      </c>
      <c r="V53" s="379">
        <v>0.90300000000000002</v>
      </c>
      <c r="W53" s="379">
        <v>0.96499999999999997</v>
      </c>
      <c r="X53" s="380">
        <v>1</v>
      </c>
      <c r="Z53" s="327"/>
      <c r="AA53" s="328"/>
      <c r="AB53" s="329"/>
      <c r="AC53" s="329"/>
    </row>
    <row r="54" spans="2:29">
      <c r="B54" s="640"/>
      <c r="C54" s="633" t="s">
        <v>85</v>
      </c>
      <c r="D54" s="634"/>
      <c r="E54" s="297" t="s">
        <v>8</v>
      </c>
      <c r="F54" s="383">
        <v>263.31</v>
      </c>
      <c r="G54" s="134">
        <v>180.26</v>
      </c>
      <c r="H54" s="134">
        <v>712.51</v>
      </c>
      <c r="I54" s="134">
        <v>859.53</v>
      </c>
      <c r="J54" s="134">
        <v>1472.87</v>
      </c>
      <c r="K54" s="134">
        <v>1842.67</v>
      </c>
      <c r="L54" s="134">
        <v>2169.87</v>
      </c>
      <c r="M54" s="134">
        <v>2533.62</v>
      </c>
      <c r="N54" s="134">
        <v>2726.51</v>
      </c>
      <c r="O54" s="134">
        <v>2910.16</v>
      </c>
      <c r="P54" s="134">
        <v>2675.63</v>
      </c>
      <c r="Q54" s="134">
        <v>2311.9299999999998</v>
      </c>
      <c r="R54" s="134">
        <v>2098.9899999999998</v>
      </c>
      <c r="S54" s="134">
        <v>1898.89</v>
      </c>
      <c r="T54" s="134">
        <v>5025.7</v>
      </c>
      <c r="U54" s="134">
        <v>2046.47</v>
      </c>
      <c r="V54" s="134">
        <v>959.26</v>
      </c>
      <c r="W54" s="134">
        <v>860.78</v>
      </c>
      <c r="X54" s="384">
        <v>339.03</v>
      </c>
      <c r="Z54" s="327"/>
      <c r="AA54" s="328"/>
      <c r="AB54" s="329"/>
      <c r="AC54" s="329"/>
    </row>
    <row r="55" spans="2:29">
      <c r="B55" s="640"/>
      <c r="C55" s="635"/>
      <c r="D55" s="636"/>
      <c r="E55" s="138" t="s">
        <v>5</v>
      </c>
      <c r="F55" s="120">
        <v>308</v>
      </c>
      <c r="G55" s="120">
        <v>202</v>
      </c>
      <c r="H55" s="120">
        <v>660</v>
      </c>
      <c r="I55" s="120">
        <v>830</v>
      </c>
      <c r="J55" s="120">
        <v>1314</v>
      </c>
      <c r="K55" s="120">
        <v>1691</v>
      </c>
      <c r="L55" s="120">
        <v>2106</v>
      </c>
      <c r="M55" s="120">
        <v>2367</v>
      </c>
      <c r="N55" s="120">
        <v>2594</v>
      </c>
      <c r="O55" s="120">
        <v>2639</v>
      </c>
      <c r="P55" s="120">
        <v>2639</v>
      </c>
      <c r="Q55" s="120">
        <v>2186</v>
      </c>
      <c r="R55" s="120">
        <v>2040</v>
      </c>
      <c r="S55" s="120">
        <v>1901</v>
      </c>
      <c r="T55" s="120">
        <v>5616</v>
      </c>
      <c r="U55" s="120">
        <v>2212</v>
      </c>
      <c r="V55" s="120">
        <v>1227</v>
      </c>
      <c r="W55" s="120">
        <v>901</v>
      </c>
      <c r="X55" s="358">
        <v>441</v>
      </c>
      <c r="Z55" s="327"/>
      <c r="AA55" s="328"/>
      <c r="AB55" s="329"/>
      <c r="AC55" s="329"/>
    </row>
    <row r="56" spans="2:29">
      <c r="B56" s="640"/>
      <c r="C56" s="635"/>
      <c r="D56" s="636"/>
      <c r="E56" s="138" t="s">
        <v>6</v>
      </c>
      <c r="F56" s="120">
        <v>117.1</v>
      </c>
      <c r="G56" s="120">
        <v>73.19</v>
      </c>
      <c r="H56" s="120">
        <v>125.46</v>
      </c>
      <c r="I56" s="120">
        <v>78.37</v>
      </c>
      <c r="J56" s="120">
        <v>136.81</v>
      </c>
      <c r="K56" s="120">
        <v>219.6</v>
      </c>
      <c r="L56" s="120">
        <v>296.14999999999998</v>
      </c>
      <c r="M56" s="120">
        <v>475.21</v>
      </c>
      <c r="N56" s="120">
        <v>583.14</v>
      </c>
      <c r="O56" s="120">
        <v>753.98</v>
      </c>
      <c r="P56" s="120">
        <v>828.41</v>
      </c>
      <c r="Q56" s="120">
        <v>1005.77</v>
      </c>
      <c r="R56" s="120">
        <v>1073.6099999999999</v>
      </c>
      <c r="S56" s="120">
        <v>1147.29</v>
      </c>
      <c r="T56" s="120">
        <v>6940.58</v>
      </c>
      <c r="U56" s="120">
        <v>6531.87</v>
      </c>
      <c r="V56" s="120">
        <v>4545.78</v>
      </c>
      <c r="W56" s="120">
        <v>4754.88</v>
      </c>
      <c r="X56" s="358">
        <v>4199.7700000000004</v>
      </c>
      <c r="Z56" s="327"/>
      <c r="AA56" s="328"/>
      <c r="AB56" s="329"/>
      <c r="AC56" s="329"/>
    </row>
    <row r="57" spans="2:29">
      <c r="B57" s="640"/>
      <c r="C57" s="635"/>
      <c r="D57" s="636"/>
      <c r="E57" s="138" t="s">
        <v>159</v>
      </c>
      <c r="F57" s="121">
        <v>210</v>
      </c>
      <c r="G57" s="120">
        <v>110</v>
      </c>
      <c r="H57" s="120">
        <v>500</v>
      </c>
      <c r="I57" s="120">
        <v>710</v>
      </c>
      <c r="J57" s="120">
        <v>1090</v>
      </c>
      <c r="K57" s="120">
        <v>1380</v>
      </c>
      <c r="L57" s="120">
        <v>1820</v>
      </c>
      <c r="M57" s="120">
        <v>2120</v>
      </c>
      <c r="N57" s="120">
        <v>2330</v>
      </c>
      <c r="O57" s="120">
        <v>2500</v>
      </c>
      <c r="P57" s="120">
        <v>2380</v>
      </c>
      <c r="Q57" s="120">
        <v>2250</v>
      </c>
      <c r="R57" s="120">
        <v>2000</v>
      </c>
      <c r="S57" s="120">
        <v>2030</v>
      </c>
      <c r="T57" s="120">
        <v>6180</v>
      </c>
      <c r="U57" s="120">
        <v>2810</v>
      </c>
      <c r="V57" s="120">
        <v>1500</v>
      </c>
      <c r="W57" s="120">
        <v>1110</v>
      </c>
      <c r="X57" s="358">
        <v>600</v>
      </c>
      <c r="Z57" s="327"/>
      <c r="AA57" s="328"/>
      <c r="AB57" s="329"/>
      <c r="AC57" s="329"/>
    </row>
    <row r="58" spans="2:29">
      <c r="B58" s="640"/>
      <c r="C58" s="635"/>
      <c r="D58" s="636"/>
      <c r="E58" s="138" t="s">
        <v>208</v>
      </c>
      <c r="F58" s="351">
        <v>160</v>
      </c>
      <c r="G58" s="351">
        <v>120</v>
      </c>
      <c r="H58" s="351">
        <v>430</v>
      </c>
      <c r="I58" s="351">
        <v>680</v>
      </c>
      <c r="J58" s="351">
        <v>890</v>
      </c>
      <c r="K58" s="351">
        <v>1380</v>
      </c>
      <c r="L58" s="351">
        <v>1630</v>
      </c>
      <c r="M58" s="351">
        <v>1830</v>
      </c>
      <c r="N58" s="351">
        <v>2160</v>
      </c>
      <c r="O58" s="351">
        <v>2330</v>
      </c>
      <c r="P58" s="351">
        <v>2270</v>
      </c>
      <c r="Q58" s="351">
        <v>2120</v>
      </c>
      <c r="R58" s="351">
        <v>1970</v>
      </c>
      <c r="S58" s="351">
        <v>1880</v>
      </c>
      <c r="T58" s="351">
        <v>6660</v>
      </c>
      <c r="U58" s="351">
        <v>3070</v>
      </c>
      <c r="V58" s="351">
        <v>1660</v>
      </c>
      <c r="W58" s="351">
        <v>1420</v>
      </c>
      <c r="X58" s="352">
        <v>730</v>
      </c>
      <c r="Z58" s="327"/>
      <c r="AA58" s="328"/>
      <c r="AB58" s="329"/>
      <c r="AC58" s="329"/>
    </row>
    <row r="59" spans="2:29">
      <c r="B59" s="640"/>
      <c r="C59" s="635"/>
      <c r="D59" s="636"/>
      <c r="E59" s="138" t="s">
        <v>258</v>
      </c>
      <c r="F59" s="385">
        <v>180</v>
      </c>
      <c r="G59" s="386">
        <v>100</v>
      </c>
      <c r="H59" s="387">
        <v>430</v>
      </c>
      <c r="I59" s="388">
        <v>590</v>
      </c>
      <c r="J59" s="388">
        <v>920</v>
      </c>
      <c r="K59" s="387">
        <v>1280</v>
      </c>
      <c r="L59" s="387">
        <v>1590</v>
      </c>
      <c r="M59" s="387">
        <v>1800</v>
      </c>
      <c r="N59" s="387">
        <v>2120</v>
      </c>
      <c r="O59" s="387">
        <v>2110</v>
      </c>
      <c r="P59" s="387">
        <v>2140</v>
      </c>
      <c r="Q59" s="387">
        <v>2200</v>
      </c>
      <c r="R59" s="387">
        <v>1960</v>
      </c>
      <c r="S59" s="387">
        <v>1730</v>
      </c>
      <c r="T59" s="387">
        <v>6470</v>
      </c>
      <c r="U59" s="387">
        <v>3380</v>
      </c>
      <c r="V59" s="387">
        <v>1710</v>
      </c>
      <c r="W59" s="387">
        <v>1530</v>
      </c>
      <c r="X59" s="389">
        <v>800</v>
      </c>
      <c r="Y59" s="390"/>
      <c r="Z59" s="327"/>
      <c r="AA59" s="328"/>
      <c r="AB59" s="329"/>
      <c r="AC59" s="329"/>
    </row>
    <row r="60" spans="2:29">
      <c r="B60" s="640"/>
      <c r="C60" s="635"/>
      <c r="D60" s="636"/>
      <c r="E60" s="138" t="s">
        <v>275</v>
      </c>
      <c r="F60" s="385">
        <v>210</v>
      </c>
      <c r="G60" s="386">
        <v>120</v>
      </c>
      <c r="H60" s="250">
        <v>390</v>
      </c>
      <c r="I60" s="391">
        <v>550</v>
      </c>
      <c r="J60" s="391">
        <v>890</v>
      </c>
      <c r="K60" s="391">
        <v>1190</v>
      </c>
      <c r="L60" s="391">
        <v>1520</v>
      </c>
      <c r="M60" s="391">
        <v>1740</v>
      </c>
      <c r="N60" s="391">
        <v>1940</v>
      </c>
      <c r="O60" s="391">
        <v>2010</v>
      </c>
      <c r="P60" s="391">
        <v>2100</v>
      </c>
      <c r="Q60" s="391">
        <v>2090</v>
      </c>
      <c r="R60" s="391">
        <v>1860</v>
      </c>
      <c r="S60" s="391">
        <v>1750</v>
      </c>
      <c r="T60" s="250">
        <v>6350</v>
      </c>
      <c r="U60" s="250">
        <v>3600</v>
      </c>
      <c r="V60" s="250">
        <v>1980</v>
      </c>
      <c r="W60" s="250">
        <v>1770</v>
      </c>
      <c r="X60" s="392">
        <v>930</v>
      </c>
      <c r="Y60" s="390"/>
      <c r="Z60" s="327"/>
      <c r="AA60" s="328"/>
      <c r="AB60" s="329"/>
      <c r="AC60" s="329"/>
    </row>
    <row r="61" spans="2:29">
      <c r="B61" s="640"/>
      <c r="C61" s="635"/>
      <c r="D61" s="636"/>
      <c r="E61" s="144" t="s">
        <v>291</v>
      </c>
      <c r="F61" s="393">
        <v>230</v>
      </c>
      <c r="G61" s="393">
        <v>130</v>
      </c>
      <c r="H61" s="393">
        <v>410</v>
      </c>
      <c r="I61" s="393">
        <v>490</v>
      </c>
      <c r="J61" s="393">
        <v>910</v>
      </c>
      <c r="K61" s="393">
        <v>1170</v>
      </c>
      <c r="L61" s="393">
        <v>1460</v>
      </c>
      <c r="M61" s="393">
        <v>1760</v>
      </c>
      <c r="N61" s="393">
        <v>1910</v>
      </c>
      <c r="O61" s="393">
        <v>1990</v>
      </c>
      <c r="P61" s="393">
        <v>2010</v>
      </c>
      <c r="Q61" s="393">
        <v>1940</v>
      </c>
      <c r="R61" s="393">
        <v>1820</v>
      </c>
      <c r="S61" s="393">
        <v>1710</v>
      </c>
      <c r="T61" s="394">
        <v>6360</v>
      </c>
      <c r="U61" s="394">
        <v>3800</v>
      </c>
      <c r="V61" s="394">
        <v>2030</v>
      </c>
      <c r="W61" s="394">
        <v>1790</v>
      </c>
      <c r="X61" s="395">
        <v>1030</v>
      </c>
      <c r="Y61" s="390"/>
      <c r="Z61" s="327"/>
      <c r="AA61" s="328"/>
      <c r="AB61" s="329"/>
      <c r="AC61" s="329"/>
    </row>
    <row r="62" spans="2:29" ht="13" thickBot="1">
      <c r="B62" s="641"/>
      <c r="C62" s="637"/>
      <c r="D62" s="638"/>
      <c r="E62" s="147" t="s">
        <v>305</v>
      </c>
      <c r="F62" s="396">
        <v>180</v>
      </c>
      <c r="G62" s="396">
        <v>110</v>
      </c>
      <c r="H62" s="396">
        <v>420</v>
      </c>
      <c r="I62" s="396">
        <v>500</v>
      </c>
      <c r="J62" s="396">
        <v>800</v>
      </c>
      <c r="K62" s="396">
        <v>1210</v>
      </c>
      <c r="L62" s="396">
        <v>1390</v>
      </c>
      <c r="M62" s="396">
        <v>1620</v>
      </c>
      <c r="N62" s="396">
        <v>1790</v>
      </c>
      <c r="O62" s="396">
        <v>1890</v>
      </c>
      <c r="P62" s="396">
        <v>1960</v>
      </c>
      <c r="Q62" s="396">
        <v>1860</v>
      </c>
      <c r="R62" s="396">
        <v>1800</v>
      </c>
      <c r="S62" s="396">
        <v>1700</v>
      </c>
      <c r="T62" s="396">
        <v>6450</v>
      </c>
      <c r="U62" s="396">
        <v>3790</v>
      </c>
      <c r="V62" s="396">
        <v>2170</v>
      </c>
      <c r="W62" s="396">
        <v>2030</v>
      </c>
      <c r="X62" s="397">
        <v>1150</v>
      </c>
      <c r="Y62" s="390"/>
      <c r="Z62" s="327"/>
      <c r="AA62" s="328"/>
      <c r="AB62" s="329"/>
      <c r="AC62" s="329"/>
    </row>
    <row r="63" spans="2:29">
      <c r="B63" s="123"/>
      <c r="C63" s="123"/>
      <c r="D63" s="123"/>
      <c r="E63" s="123"/>
      <c r="F63" s="398"/>
      <c r="G63" s="398"/>
      <c r="H63" s="398"/>
      <c r="I63" s="398"/>
      <c r="J63" s="398"/>
      <c r="K63" s="398"/>
      <c r="L63" s="398"/>
      <c r="M63" s="398"/>
      <c r="N63" s="398"/>
      <c r="O63" s="398"/>
      <c r="P63" s="398"/>
      <c r="Q63" s="398"/>
      <c r="R63" s="398"/>
      <c r="S63" s="398"/>
      <c r="T63" s="398"/>
      <c r="U63" s="398"/>
      <c r="V63" s="398"/>
      <c r="W63" s="398"/>
      <c r="X63" s="398"/>
      <c r="Y63" s="364"/>
      <c r="Z63" s="327"/>
      <c r="AA63" s="328"/>
      <c r="AB63" s="329"/>
      <c r="AC63" s="329"/>
    </row>
    <row r="64" spans="2:29" ht="13" thickBot="1">
      <c r="B64" s="123"/>
      <c r="C64" s="123"/>
      <c r="D64" s="123"/>
      <c r="E64" s="123"/>
      <c r="F64" s="361"/>
      <c r="G64" s="361"/>
      <c r="H64" s="361"/>
      <c r="I64" s="361"/>
      <c r="J64" s="361"/>
      <c r="K64" s="361"/>
      <c r="L64" s="361"/>
      <c r="M64" s="361"/>
      <c r="N64" s="361"/>
      <c r="O64" s="361"/>
      <c r="P64" s="361"/>
      <c r="Q64" s="361"/>
      <c r="R64" s="361"/>
      <c r="S64" s="361"/>
      <c r="T64" s="361"/>
      <c r="U64" s="361"/>
      <c r="V64" s="361"/>
      <c r="W64" s="361"/>
      <c r="X64" s="361"/>
      <c r="Y64" s="364"/>
      <c r="Z64" s="327"/>
      <c r="AA64" s="328"/>
      <c r="AB64" s="329"/>
      <c r="AC64" s="329"/>
    </row>
    <row r="65" spans="1:29" ht="67" thickBot="1">
      <c r="B65" s="636"/>
      <c r="C65" s="636"/>
      <c r="D65" s="636"/>
      <c r="E65" s="642"/>
      <c r="F65" s="21" t="s">
        <v>97</v>
      </c>
      <c r="G65" s="22" t="s">
        <v>98</v>
      </c>
      <c r="H65" s="22" t="s">
        <v>99</v>
      </c>
      <c r="I65" s="22" t="s">
        <v>89</v>
      </c>
      <c r="J65" s="22" t="s">
        <v>90</v>
      </c>
      <c r="K65" s="22" t="s">
        <v>91</v>
      </c>
      <c r="L65" s="22" t="s">
        <v>100</v>
      </c>
      <c r="M65" s="22" t="s">
        <v>92</v>
      </c>
      <c r="N65" s="22" t="s">
        <v>93</v>
      </c>
      <c r="O65" s="22" t="s">
        <v>65</v>
      </c>
      <c r="P65" s="22" t="s">
        <v>66</v>
      </c>
      <c r="Q65" s="22" t="s">
        <v>67</v>
      </c>
      <c r="R65" s="22" t="s">
        <v>68</v>
      </c>
      <c r="S65" s="22" t="s">
        <v>69</v>
      </c>
      <c r="T65" s="22" t="s">
        <v>94</v>
      </c>
      <c r="U65" s="24" t="s">
        <v>75</v>
      </c>
      <c r="V65" s="23" t="s">
        <v>101</v>
      </c>
      <c r="W65" s="15"/>
      <c r="X65" s="15"/>
      <c r="Z65" s="327"/>
      <c r="AA65" s="328"/>
      <c r="AB65" s="329"/>
      <c r="AC65" s="329"/>
    </row>
    <row r="66" spans="1:29" ht="12.75" customHeight="1">
      <c r="A66" s="50"/>
      <c r="B66" s="639" t="s">
        <v>119</v>
      </c>
      <c r="C66" s="633" t="s">
        <v>83</v>
      </c>
      <c r="D66" s="634"/>
      <c r="E66" s="297" t="s">
        <v>8</v>
      </c>
      <c r="F66" s="365">
        <v>1.0324896814476162E-2</v>
      </c>
      <c r="G66" s="365">
        <v>7.2533071450977182E-3</v>
      </c>
      <c r="H66" s="365">
        <v>1.503334957310835E-2</v>
      </c>
      <c r="I66" s="365">
        <v>3.4969025899736161E-2</v>
      </c>
      <c r="J66" s="365">
        <v>5.5085297180505546E-2</v>
      </c>
      <c r="K66" s="365">
        <v>6.2519199279744822E-2</v>
      </c>
      <c r="L66" s="365">
        <v>7.5123664755566796E-2</v>
      </c>
      <c r="M66" s="365">
        <v>9.3888424778217891E-2</v>
      </c>
      <c r="N66" s="365">
        <v>0.10814922926972063</v>
      </c>
      <c r="O66" s="365">
        <v>0.11055421109366476</v>
      </c>
      <c r="P66" s="365">
        <v>9.964916774349851E-2</v>
      </c>
      <c r="Q66" s="365">
        <v>8.0930146638971509E-2</v>
      </c>
      <c r="R66" s="365">
        <v>6.7431263996477822E-2</v>
      </c>
      <c r="S66" s="365">
        <v>5.1899507760714052E-2</v>
      </c>
      <c r="T66" s="365">
        <v>0.10116592928645224</v>
      </c>
      <c r="U66" s="365">
        <v>2.006581092593571E-2</v>
      </c>
      <c r="V66" s="366">
        <v>5.9578629479057335E-3</v>
      </c>
      <c r="Z66" s="327"/>
      <c r="AA66" s="328"/>
      <c r="AB66" s="329"/>
      <c r="AC66" s="329"/>
    </row>
    <row r="67" spans="1:29">
      <c r="A67" s="50"/>
      <c r="B67" s="640"/>
      <c r="C67" s="635"/>
      <c r="D67" s="636"/>
      <c r="E67" s="138" t="s">
        <v>5</v>
      </c>
      <c r="F67" s="340">
        <v>1.1276752767527676E-2</v>
      </c>
      <c r="G67" s="340">
        <v>6.8782287822878232E-3</v>
      </c>
      <c r="H67" s="340">
        <v>1.2309963099630996E-2</v>
      </c>
      <c r="I67" s="340">
        <v>2.8605166051660517E-2</v>
      </c>
      <c r="J67" s="340">
        <v>4.9505535055350554E-2</v>
      </c>
      <c r="K67" s="340">
        <v>6.1874538745387453E-2</v>
      </c>
      <c r="L67" s="340">
        <v>6.7867158671586714E-2</v>
      </c>
      <c r="M67" s="340">
        <v>8.0383763837638372E-2</v>
      </c>
      <c r="N67" s="340">
        <v>0.10470848708487085</v>
      </c>
      <c r="O67" s="340">
        <v>0.11176383763837638</v>
      </c>
      <c r="P67" s="340">
        <v>0.10786715867158672</v>
      </c>
      <c r="Q67" s="340">
        <v>8.9003690036900368E-2</v>
      </c>
      <c r="R67" s="340">
        <v>6.8900369003690037E-2</v>
      </c>
      <c r="S67" s="340">
        <v>5.1542435424354244E-2</v>
      </c>
      <c r="T67" s="340">
        <v>0.11442066420664207</v>
      </c>
      <c r="U67" s="340">
        <v>2.4059040590405905E-2</v>
      </c>
      <c r="V67" s="341">
        <v>9.0627306273062726E-3</v>
      </c>
      <c r="Z67" s="327"/>
      <c r="AA67" s="328"/>
      <c r="AB67" s="329"/>
      <c r="AC67" s="329"/>
    </row>
    <row r="68" spans="1:29">
      <c r="A68" s="50"/>
      <c r="B68" s="640"/>
      <c r="C68" s="635"/>
      <c r="D68" s="636"/>
      <c r="E68" s="138" t="s">
        <v>6</v>
      </c>
      <c r="F68" s="340">
        <v>7.6758048809277895E-3</v>
      </c>
      <c r="G68" s="340">
        <v>6.2144775282556731E-3</v>
      </c>
      <c r="H68" s="340">
        <v>1.4738690353232803E-2</v>
      </c>
      <c r="I68" s="340">
        <v>3.1821347419364356E-2</v>
      </c>
      <c r="J68" s="340">
        <v>5.5131761442441057E-2</v>
      </c>
      <c r="K68" s="340">
        <v>6.6023548853542655E-2</v>
      </c>
      <c r="L68" s="340">
        <v>7.3977631540118632E-2</v>
      </c>
      <c r="M68" s="340">
        <v>9.2789270221618911E-2</v>
      </c>
      <c r="N68" s="340">
        <v>0.10712515123793785</v>
      </c>
      <c r="O68" s="340">
        <v>0.11081594711836397</v>
      </c>
      <c r="P68" s="340">
        <v>9.7176793460619124E-2</v>
      </c>
      <c r="Q68" s="340">
        <v>8.7425561424735149E-2</v>
      </c>
      <c r="R68" s="340">
        <v>6.3318086581875058E-2</v>
      </c>
      <c r="S68" s="340">
        <v>4.9442263995042347E-2</v>
      </c>
      <c r="T68" s="340">
        <v>0.10690412252486203</v>
      </c>
      <c r="U68" s="340">
        <v>2.180806799067489E-2</v>
      </c>
      <c r="V68" s="341">
        <v>7.6114734263877009E-3</v>
      </c>
      <c r="Z68" s="327"/>
      <c r="AA68" s="328"/>
      <c r="AB68" s="329"/>
      <c r="AC68" s="329"/>
    </row>
    <row r="69" spans="1:29">
      <c r="A69" s="50"/>
      <c r="B69" s="640"/>
      <c r="C69" s="635"/>
      <c r="D69" s="636"/>
      <c r="E69" s="138" t="s">
        <v>159</v>
      </c>
      <c r="F69" s="340">
        <v>9.2623877223246692E-3</v>
      </c>
      <c r="G69" s="340">
        <v>6.6575456546308963E-3</v>
      </c>
      <c r="H69" s="340">
        <v>1.6074594015822972E-2</v>
      </c>
      <c r="I69" s="340">
        <v>3.7131639997620605E-2</v>
      </c>
      <c r="J69" s="340">
        <v>5.4409910177859733E-2</v>
      </c>
      <c r="K69" s="340">
        <v>6.9893522098625899E-2</v>
      </c>
      <c r="L69" s="340">
        <v>7.7048361192076614E-2</v>
      </c>
      <c r="M69" s="340">
        <v>9.3789483076557018E-2</v>
      </c>
      <c r="N69" s="340">
        <v>0.10952144429242758</v>
      </c>
      <c r="O69" s="340">
        <v>0.10993813574445305</v>
      </c>
      <c r="P69" s="340">
        <v>9.7428766878829343E-2</v>
      </c>
      <c r="Q69" s="340">
        <v>7.6814288263636912E-2</v>
      </c>
      <c r="R69" s="340">
        <v>6.3843911724466115E-2</v>
      </c>
      <c r="S69" s="340">
        <v>4.5240318838855507E-2</v>
      </c>
      <c r="T69" s="340">
        <v>0.1059083338290405</v>
      </c>
      <c r="U69" s="340">
        <v>1.9451847004937243E-2</v>
      </c>
      <c r="V69" s="341">
        <v>7.5852120635298316E-3</v>
      </c>
      <c r="Z69" s="327"/>
      <c r="AA69" s="328"/>
      <c r="AB69" s="329"/>
      <c r="AC69" s="329"/>
    </row>
    <row r="70" spans="1:29">
      <c r="A70" s="50"/>
      <c r="B70" s="640"/>
      <c r="C70" s="635"/>
      <c r="D70" s="636"/>
      <c r="E70" s="138" t="s">
        <v>208</v>
      </c>
      <c r="F70" s="367">
        <v>8.0000000000000002E-3</v>
      </c>
      <c r="G70" s="367">
        <v>7.0000000000000001E-3</v>
      </c>
      <c r="H70" s="367">
        <v>1.6E-2</v>
      </c>
      <c r="I70" s="367">
        <v>3.7999999999999999E-2</v>
      </c>
      <c r="J70" s="367">
        <v>5.8999999999999997E-2</v>
      </c>
      <c r="K70" s="367">
        <v>7.8E-2</v>
      </c>
      <c r="L70" s="367">
        <v>0.08</v>
      </c>
      <c r="M70" s="367">
        <v>9.4E-2</v>
      </c>
      <c r="N70" s="367">
        <v>0.109</v>
      </c>
      <c r="O70" s="367">
        <v>0.10299999999999999</v>
      </c>
      <c r="P70" s="367">
        <v>9.2999999999999999E-2</v>
      </c>
      <c r="Q70" s="367">
        <v>7.8E-2</v>
      </c>
      <c r="R70" s="367">
        <v>6.3E-2</v>
      </c>
      <c r="S70" s="367">
        <v>4.8000000000000001E-2</v>
      </c>
      <c r="T70" s="367">
        <v>9.8000000000000004E-2</v>
      </c>
      <c r="U70" s="367">
        <v>2.1000000000000001E-2</v>
      </c>
      <c r="V70" s="368">
        <v>8.0000000000000002E-3</v>
      </c>
      <c r="Z70" s="327"/>
      <c r="AA70" s="328"/>
      <c r="AB70" s="329"/>
      <c r="AC70" s="329"/>
    </row>
    <row r="71" spans="1:29">
      <c r="A71" s="50"/>
      <c r="B71" s="640"/>
      <c r="C71" s="635"/>
      <c r="D71" s="636"/>
      <c r="E71" s="138" t="s">
        <v>258</v>
      </c>
      <c r="F71" s="367">
        <v>9.0000000000000011E-3</v>
      </c>
      <c r="G71" s="367">
        <v>7.0000000000000001E-3</v>
      </c>
      <c r="H71" s="367">
        <v>1.7000000000000001E-2</v>
      </c>
      <c r="I71" s="367">
        <v>3.6999999999999998E-2</v>
      </c>
      <c r="J71" s="367">
        <v>5.8000000000000003E-2</v>
      </c>
      <c r="K71" s="367">
        <v>6.8000000000000005E-2</v>
      </c>
      <c r="L71" s="367">
        <v>8.3000000000000004E-2</v>
      </c>
      <c r="M71" s="367">
        <v>9.1999999999999998E-2</v>
      </c>
      <c r="N71" s="367">
        <v>0.105</v>
      </c>
      <c r="O71" s="367">
        <v>0.104</v>
      </c>
      <c r="P71" s="367">
        <v>9.9000000000000005E-2</v>
      </c>
      <c r="Q71" s="367">
        <v>8.4000000000000005E-2</v>
      </c>
      <c r="R71" s="367">
        <v>6.4000000000000001E-2</v>
      </c>
      <c r="S71" s="367">
        <v>4.8000000000000001E-2</v>
      </c>
      <c r="T71" s="367">
        <v>0.1</v>
      </c>
      <c r="U71" s="367">
        <v>0.02</v>
      </c>
      <c r="V71" s="368">
        <v>6.0000000000000001E-3</v>
      </c>
      <c r="W71" s="371"/>
      <c r="Z71" s="327"/>
      <c r="AA71" s="328"/>
      <c r="AB71" s="329"/>
      <c r="AC71" s="329"/>
    </row>
    <row r="72" spans="1:29">
      <c r="A72" s="50"/>
      <c r="B72" s="640"/>
      <c r="C72" s="635"/>
      <c r="D72" s="636"/>
      <c r="E72" s="138" t="s">
        <v>275</v>
      </c>
      <c r="F72" s="373">
        <v>0.01</v>
      </c>
      <c r="G72" s="374">
        <v>7.0000000000000001E-3</v>
      </c>
      <c r="H72" s="374">
        <v>1.7999999999999999E-2</v>
      </c>
      <c r="I72" s="374">
        <v>3.6999999999999998E-2</v>
      </c>
      <c r="J72" s="374">
        <v>5.7000000000000002E-2</v>
      </c>
      <c r="K72" s="374">
        <v>7.1999999999999995E-2</v>
      </c>
      <c r="L72" s="374">
        <v>8.3000000000000004E-2</v>
      </c>
      <c r="M72" s="374">
        <v>9.8000000000000004E-2</v>
      </c>
      <c r="N72" s="374">
        <v>0.108</v>
      </c>
      <c r="O72" s="374">
        <v>0.108</v>
      </c>
      <c r="P72" s="374">
        <v>9.7000000000000003E-2</v>
      </c>
      <c r="Q72" s="374">
        <v>0.08</v>
      </c>
      <c r="R72" s="374">
        <v>0.06</v>
      </c>
      <c r="S72" s="374">
        <v>4.7E-2</v>
      </c>
      <c r="T72" s="373">
        <v>9.7000000000000003E-2</v>
      </c>
      <c r="U72" s="373">
        <v>1.6E-2</v>
      </c>
      <c r="V72" s="375">
        <v>6.0000000000000001E-3</v>
      </c>
      <c r="W72" s="371"/>
      <c r="Z72" s="327"/>
      <c r="AA72" s="328"/>
      <c r="AB72" s="329"/>
      <c r="AC72" s="329"/>
    </row>
    <row r="73" spans="1:29">
      <c r="A73" s="50"/>
      <c r="B73" s="640"/>
      <c r="C73" s="635"/>
      <c r="D73" s="636"/>
      <c r="E73" s="144" t="s">
        <v>291</v>
      </c>
      <c r="F73" s="376">
        <v>0.01</v>
      </c>
      <c r="G73" s="377">
        <v>8.0000000000000019E-3</v>
      </c>
      <c r="H73" s="377">
        <v>1.7000000000000001E-2</v>
      </c>
      <c r="I73" s="377">
        <v>3.7999999999999992E-2</v>
      </c>
      <c r="J73" s="377">
        <v>5.7000000000000009E-2</v>
      </c>
      <c r="K73" s="377">
        <v>7.3000000000000009E-2</v>
      </c>
      <c r="L73" s="377">
        <v>8.9999999999999969E-2</v>
      </c>
      <c r="M73" s="377">
        <v>0.10000000000000003</v>
      </c>
      <c r="N73" s="377">
        <v>0.10999999999999999</v>
      </c>
      <c r="O73" s="377">
        <v>0.10399999999999998</v>
      </c>
      <c r="P73" s="377">
        <v>9.7999999999999976E-2</v>
      </c>
      <c r="Q73" s="377">
        <v>7.8000000000000069E-2</v>
      </c>
      <c r="R73" s="377">
        <v>6.0999999999999943E-2</v>
      </c>
      <c r="S73" s="377">
        <v>4.4000000000000039E-2</v>
      </c>
      <c r="T73" s="377">
        <v>9.1999999999999971E-2</v>
      </c>
      <c r="U73" s="377">
        <v>1.5000000000000013E-2</v>
      </c>
      <c r="V73" s="378">
        <v>5.0000000000000044E-3</v>
      </c>
      <c r="W73" s="371"/>
      <c r="Z73" s="327"/>
      <c r="AA73" s="328"/>
      <c r="AB73" s="329"/>
      <c r="AC73" s="329"/>
    </row>
    <row r="74" spans="1:29" ht="13" thickBot="1">
      <c r="A74" s="50"/>
      <c r="B74" s="640"/>
      <c r="C74" s="637"/>
      <c r="D74" s="638"/>
      <c r="E74" s="399" t="s">
        <v>305</v>
      </c>
      <c r="F74" s="376">
        <v>0.01</v>
      </c>
      <c r="G74" s="376">
        <v>9.0000000000000011E-3</v>
      </c>
      <c r="H74" s="376">
        <v>1.8000000000000002E-2</v>
      </c>
      <c r="I74" s="376">
        <v>3.9E-2</v>
      </c>
      <c r="J74" s="376">
        <v>6.0999999999999999E-2</v>
      </c>
      <c r="K74" s="376">
        <v>7.3999999999999996E-2</v>
      </c>
      <c r="L74" s="376">
        <v>0.09</v>
      </c>
      <c r="M74" s="376">
        <v>0.106</v>
      </c>
      <c r="N74" s="376">
        <v>0.107</v>
      </c>
      <c r="O74" s="376">
        <v>0.106</v>
      </c>
      <c r="P74" s="376">
        <v>9.8000000000000004E-2</v>
      </c>
      <c r="Q74" s="376">
        <v>7.6999999999999999E-2</v>
      </c>
      <c r="R74" s="376">
        <v>5.7000000000000002E-2</v>
      </c>
      <c r="S74" s="376">
        <v>4.4999999999999998E-2</v>
      </c>
      <c r="T74" s="376">
        <v>8.5999999999999993E-2</v>
      </c>
      <c r="U74" s="376">
        <v>1.4E-2</v>
      </c>
      <c r="V74" s="400">
        <v>5.0000000000000001E-3</v>
      </c>
      <c r="W74" s="371"/>
      <c r="Z74" s="327"/>
      <c r="AA74" s="328"/>
      <c r="AB74" s="329"/>
      <c r="AC74" s="329"/>
    </row>
    <row r="75" spans="1:29" ht="12.75" customHeight="1">
      <c r="A75" s="50"/>
      <c r="B75" s="640"/>
      <c r="C75" s="633" t="s">
        <v>84</v>
      </c>
      <c r="D75" s="634"/>
      <c r="E75" s="297" t="s">
        <v>8</v>
      </c>
      <c r="F75" s="365">
        <v>1.0324896814476162E-2</v>
      </c>
      <c r="G75" s="365">
        <v>1.7578203959573879E-2</v>
      </c>
      <c r="H75" s="365">
        <v>3.2611553532682233E-2</v>
      </c>
      <c r="I75" s="365">
        <v>6.7580579432418394E-2</v>
      </c>
      <c r="J75" s="365">
        <v>0.12266587661292394</v>
      </c>
      <c r="K75" s="365">
        <v>0.18518507589266875</v>
      </c>
      <c r="L75" s="365">
        <v>0.26030874064823556</v>
      </c>
      <c r="M75" s="365">
        <v>0.35419716542645346</v>
      </c>
      <c r="N75" s="365">
        <v>0.46234639469617411</v>
      </c>
      <c r="O75" s="365">
        <v>0.57290060578983892</v>
      </c>
      <c r="P75" s="365">
        <v>0.67254977353333745</v>
      </c>
      <c r="Q75" s="365">
        <v>0.75347992017230891</v>
      </c>
      <c r="R75" s="365">
        <v>0.82091118416878672</v>
      </c>
      <c r="S75" s="365">
        <v>0.87281069192950078</v>
      </c>
      <c r="T75" s="365">
        <v>0.97397662121595308</v>
      </c>
      <c r="U75" s="365">
        <v>0.99404243214188881</v>
      </c>
      <c r="V75" s="366">
        <v>1.0000002950897946</v>
      </c>
      <c r="Z75" s="327"/>
      <c r="AA75" s="328"/>
      <c r="AB75" s="329"/>
      <c r="AC75" s="329"/>
    </row>
    <row r="76" spans="1:29">
      <c r="A76" s="50"/>
      <c r="B76" s="640"/>
      <c r="C76" s="635"/>
      <c r="D76" s="636"/>
      <c r="E76" s="138" t="s">
        <v>5</v>
      </c>
      <c r="F76" s="340">
        <v>1.1276752767527676E-2</v>
      </c>
      <c r="G76" s="340">
        <v>1.8154981549815499E-2</v>
      </c>
      <c r="H76" s="340">
        <v>3.0464944649446497E-2</v>
      </c>
      <c r="I76" s="340">
        <v>5.9070110701107015E-2</v>
      </c>
      <c r="J76" s="340">
        <v>0.10857564575645756</v>
      </c>
      <c r="K76" s="340">
        <v>0.17045018450184501</v>
      </c>
      <c r="L76" s="340">
        <v>0.23831734317343173</v>
      </c>
      <c r="M76" s="340">
        <v>0.31870110701107013</v>
      </c>
      <c r="N76" s="340">
        <v>0.42340959409594098</v>
      </c>
      <c r="O76" s="340">
        <v>0.53517343173431731</v>
      </c>
      <c r="P76" s="340">
        <v>0.643040590405904</v>
      </c>
      <c r="Q76" s="340">
        <v>0.73204428044280434</v>
      </c>
      <c r="R76" s="340">
        <v>0.80094464944649435</v>
      </c>
      <c r="S76" s="340">
        <v>0.85248708487084857</v>
      </c>
      <c r="T76" s="340">
        <v>0.96690774907749066</v>
      </c>
      <c r="U76" s="340">
        <v>0.99096678966789653</v>
      </c>
      <c r="V76" s="341">
        <v>1.0000295202952028</v>
      </c>
      <c r="Z76" s="327"/>
      <c r="AA76" s="328"/>
      <c r="AB76" s="329"/>
      <c r="AC76" s="329"/>
    </row>
    <row r="77" spans="1:29">
      <c r="A77" s="50"/>
      <c r="B77" s="640"/>
      <c r="C77" s="635"/>
      <c r="D77" s="636"/>
      <c r="E77" s="138" t="s">
        <v>6</v>
      </c>
      <c r="F77" s="340">
        <v>7.6758048809277895E-3</v>
      </c>
      <c r="G77" s="340">
        <v>1.3890282409183462E-2</v>
      </c>
      <c r="H77" s="340">
        <v>2.8628972762416265E-2</v>
      </c>
      <c r="I77" s="340">
        <v>6.045032018178062E-2</v>
      </c>
      <c r="J77" s="340">
        <v>0.11558208162422168</v>
      </c>
      <c r="K77" s="340">
        <v>0.18160563047776435</v>
      </c>
      <c r="L77" s="340">
        <v>0.25558326201788295</v>
      </c>
      <c r="M77" s="340">
        <v>0.34837253223950188</v>
      </c>
      <c r="N77" s="340">
        <v>0.45549768347743974</v>
      </c>
      <c r="O77" s="340">
        <v>0.56631363059580375</v>
      </c>
      <c r="P77" s="340">
        <v>0.66349042405642289</v>
      </c>
      <c r="Q77" s="340">
        <v>0.75091598548115801</v>
      </c>
      <c r="R77" s="340">
        <v>0.81423407206303311</v>
      </c>
      <c r="S77" s="340">
        <v>0.86367633605807548</v>
      </c>
      <c r="T77" s="340">
        <v>0.97058045858293751</v>
      </c>
      <c r="U77" s="340">
        <v>0.99238852657361243</v>
      </c>
      <c r="V77" s="341">
        <v>1</v>
      </c>
      <c r="Z77" s="327"/>
      <c r="AA77" s="328"/>
      <c r="AB77" s="329"/>
      <c r="AC77" s="329"/>
    </row>
    <row r="78" spans="1:29">
      <c r="A78" s="50"/>
      <c r="B78" s="640"/>
      <c r="C78" s="635"/>
      <c r="D78" s="636"/>
      <c r="E78" s="138" t="s">
        <v>159</v>
      </c>
      <c r="F78" s="381">
        <v>9.2623877223246692E-3</v>
      </c>
      <c r="G78" s="381">
        <v>1.5919933376955565E-2</v>
      </c>
      <c r="H78" s="381">
        <v>3.1994527392778541E-2</v>
      </c>
      <c r="I78" s="381">
        <v>6.9126167390399146E-2</v>
      </c>
      <c r="J78" s="381">
        <v>0.12353607756825888</v>
      </c>
      <c r="K78" s="381">
        <v>0.19342959966688478</v>
      </c>
      <c r="L78" s="381">
        <v>0.27047796085896136</v>
      </c>
      <c r="M78" s="381">
        <v>0.36426744393551835</v>
      </c>
      <c r="N78" s="381">
        <v>0.47378888822794596</v>
      </c>
      <c r="O78" s="340">
        <v>0.58372702397239906</v>
      </c>
      <c r="P78" s="340">
        <v>0.68115579085122846</v>
      </c>
      <c r="Q78" s="340">
        <v>0.75797007911486536</v>
      </c>
      <c r="R78" s="340">
        <v>0.82181399083933149</v>
      </c>
      <c r="S78" s="340">
        <v>0.86705430967818697</v>
      </c>
      <c r="T78" s="340">
        <v>0.97296264350722739</v>
      </c>
      <c r="U78" s="340">
        <v>0.99241449051216468</v>
      </c>
      <c r="V78" s="341">
        <v>0.99999970257569448</v>
      </c>
      <c r="Z78" s="327"/>
      <c r="AA78" s="328"/>
      <c r="AB78" s="329"/>
      <c r="AC78" s="329"/>
    </row>
    <row r="79" spans="1:29">
      <c r="A79" s="50"/>
      <c r="B79" s="640"/>
      <c r="C79" s="635"/>
      <c r="D79" s="636"/>
      <c r="E79" s="138" t="s">
        <v>208</v>
      </c>
      <c r="F79" s="367">
        <v>8.0000000000000002E-3</v>
      </c>
      <c r="G79" s="367">
        <v>1.6E-2</v>
      </c>
      <c r="H79" s="367">
        <v>3.1E-2</v>
      </c>
      <c r="I79" s="367">
        <v>6.9000000000000006E-2</v>
      </c>
      <c r="J79" s="367">
        <v>0.128</v>
      </c>
      <c r="K79" s="367">
        <v>0.20599999999999999</v>
      </c>
      <c r="L79" s="367">
        <v>0.28599999999999998</v>
      </c>
      <c r="M79" s="367">
        <v>0.38</v>
      </c>
      <c r="N79" s="367">
        <v>0.48899999999999999</v>
      </c>
      <c r="O79" s="367">
        <v>0.59199999999999997</v>
      </c>
      <c r="P79" s="367">
        <v>0.68500000000000005</v>
      </c>
      <c r="Q79" s="367">
        <v>0.76200000000000001</v>
      </c>
      <c r="R79" s="367">
        <v>0.82499999999999996</v>
      </c>
      <c r="S79" s="367">
        <v>0.873</v>
      </c>
      <c r="T79" s="367">
        <v>0.97199999999999998</v>
      </c>
      <c r="U79" s="367">
        <v>0.99199999999999999</v>
      </c>
      <c r="V79" s="368">
        <v>1</v>
      </c>
      <c r="Z79" s="327"/>
      <c r="AA79" s="328"/>
      <c r="AB79" s="329"/>
      <c r="AC79" s="329"/>
    </row>
    <row r="80" spans="1:29">
      <c r="A80" s="50"/>
      <c r="B80" s="640"/>
      <c r="C80" s="635"/>
      <c r="D80" s="636"/>
      <c r="E80" s="138" t="s">
        <v>258</v>
      </c>
      <c r="F80" s="367">
        <v>8.0000000000000002E-3</v>
      </c>
      <c r="G80" s="367">
        <v>1.4999999999999999E-2</v>
      </c>
      <c r="H80" s="367">
        <v>3.2000000000000001E-2</v>
      </c>
      <c r="I80" s="367">
        <v>6.9000000000000006E-2</v>
      </c>
      <c r="J80" s="367">
        <v>0.127</v>
      </c>
      <c r="K80" s="367">
        <v>0.19500000000000001</v>
      </c>
      <c r="L80" s="367">
        <v>0.27800000000000002</v>
      </c>
      <c r="M80" s="367">
        <v>0.37</v>
      </c>
      <c r="N80" s="367">
        <v>0.47499999999999998</v>
      </c>
      <c r="O80" s="367">
        <v>0.57899999999999996</v>
      </c>
      <c r="P80" s="367">
        <v>0.67800000000000005</v>
      </c>
      <c r="Q80" s="367">
        <v>0.76100000000000001</v>
      </c>
      <c r="R80" s="367">
        <v>0.82499999999999996</v>
      </c>
      <c r="S80" s="367">
        <v>0.874</v>
      </c>
      <c r="T80" s="337">
        <v>0.97299999999999998</v>
      </c>
      <c r="U80" s="337">
        <v>0.99399999999999999</v>
      </c>
      <c r="V80" s="368">
        <v>1</v>
      </c>
      <c r="Z80" s="327"/>
      <c r="AA80" s="328"/>
      <c r="AB80" s="329"/>
      <c r="AC80" s="329"/>
    </row>
    <row r="81" spans="1:29">
      <c r="A81" s="50"/>
      <c r="B81" s="640"/>
      <c r="C81" s="635"/>
      <c r="D81" s="636"/>
      <c r="E81" s="138" t="s">
        <v>275</v>
      </c>
      <c r="F81" s="373">
        <v>0.01</v>
      </c>
      <c r="G81" s="374">
        <v>1.7000000000000001E-2</v>
      </c>
      <c r="H81" s="374">
        <v>3.5000000000000003E-2</v>
      </c>
      <c r="I81" s="374">
        <v>7.0999999999999994E-2</v>
      </c>
      <c r="J81" s="374">
        <v>0.128</v>
      </c>
      <c r="K81" s="374">
        <v>0.2</v>
      </c>
      <c r="L81" s="374">
        <v>0.28299999999999997</v>
      </c>
      <c r="M81" s="374">
        <v>0.38100000000000001</v>
      </c>
      <c r="N81" s="374">
        <v>0.48899999999999999</v>
      </c>
      <c r="O81" s="374">
        <v>0.59699999999999998</v>
      </c>
      <c r="P81" s="374">
        <v>0.69399999999999995</v>
      </c>
      <c r="Q81" s="374">
        <v>0.77500000000000002</v>
      </c>
      <c r="R81" s="374">
        <v>0.83399999999999996</v>
      </c>
      <c r="S81" s="374">
        <v>0.88100000000000001</v>
      </c>
      <c r="T81" s="373">
        <v>0.97799999999999998</v>
      </c>
      <c r="U81" s="373">
        <v>0.99399999999999999</v>
      </c>
      <c r="V81" s="375">
        <v>1</v>
      </c>
      <c r="Z81" s="327"/>
      <c r="AA81" s="328"/>
      <c r="AB81" s="329"/>
      <c r="AC81" s="329"/>
    </row>
    <row r="82" spans="1:29">
      <c r="A82" s="50"/>
      <c r="B82" s="640"/>
      <c r="C82" s="635"/>
      <c r="D82" s="636"/>
      <c r="E82" s="144" t="s">
        <v>291</v>
      </c>
      <c r="F82" s="376">
        <v>0.01</v>
      </c>
      <c r="G82" s="376">
        <v>1.8000000000000002E-2</v>
      </c>
      <c r="H82" s="376">
        <v>3.5000000000000003E-2</v>
      </c>
      <c r="I82" s="376">
        <v>7.2999999999999995E-2</v>
      </c>
      <c r="J82" s="376">
        <v>0.13</v>
      </c>
      <c r="K82" s="376">
        <v>0.20300000000000001</v>
      </c>
      <c r="L82" s="376">
        <v>0.29299999999999998</v>
      </c>
      <c r="M82" s="376">
        <v>0.39300000000000002</v>
      </c>
      <c r="N82" s="376">
        <v>0.503</v>
      </c>
      <c r="O82" s="376">
        <v>0.60699999999999998</v>
      </c>
      <c r="P82" s="376">
        <v>0.70499999999999996</v>
      </c>
      <c r="Q82" s="376">
        <v>0.78300000000000003</v>
      </c>
      <c r="R82" s="376">
        <v>0.84399999999999997</v>
      </c>
      <c r="S82" s="376">
        <v>0.88800000000000001</v>
      </c>
      <c r="T82" s="377">
        <v>0.98</v>
      </c>
      <c r="U82" s="377">
        <v>0.995</v>
      </c>
      <c r="V82" s="378">
        <v>1</v>
      </c>
      <c r="Z82" s="327"/>
      <c r="AA82" s="328"/>
      <c r="AB82" s="329"/>
      <c r="AC82" s="329"/>
    </row>
    <row r="83" spans="1:29" ht="13" thickBot="1">
      <c r="A83" s="50"/>
      <c r="B83" s="640"/>
      <c r="C83" s="637"/>
      <c r="D83" s="638"/>
      <c r="E83" s="147" t="s">
        <v>305</v>
      </c>
      <c r="F83" s="379">
        <v>8.9999999999999993E-3</v>
      </c>
      <c r="G83" s="379">
        <v>1.9E-2</v>
      </c>
      <c r="H83" s="379">
        <v>3.6000000000000004E-2</v>
      </c>
      <c r="I83" s="379">
        <v>7.4999999999999997E-2</v>
      </c>
      <c r="J83" s="379">
        <v>0.13600000000000001</v>
      </c>
      <c r="K83" s="379">
        <v>0.21</v>
      </c>
      <c r="L83" s="379">
        <v>0.29899999999999999</v>
      </c>
      <c r="M83" s="379">
        <v>0.40600000000000003</v>
      </c>
      <c r="N83" s="379">
        <v>0.51300000000000001</v>
      </c>
      <c r="O83" s="379">
        <v>0.61899999999999999</v>
      </c>
      <c r="P83" s="379">
        <v>0.71699999999999997</v>
      </c>
      <c r="Q83" s="379">
        <v>0.79300000000000004</v>
      </c>
      <c r="R83" s="379">
        <v>0.85</v>
      </c>
      <c r="S83" s="379">
        <v>0.89500000000000002</v>
      </c>
      <c r="T83" s="379">
        <v>0.98</v>
      </c>
      <c r="U83" s="379">
        <v>0.995</v>
      </c>
      <c r="V83" s="380">
        <v>1</v>
      </c>
      <c r="Z83" s="327"/>
      <c r="AA83" s="328"/>
      <c r="AB83" s="329"/>
      <c r="AC83" s="329"/>
    </row>
    <row r="84" spans="1:29">
      <c r="A84" s="50"/>
      <c r="B84" s="640"/>
      <c r="C84" s="633" t="s">
        <v>85</v>
      </c>
      <c r="D84" s="634"/>
      <c r="E84" s="401" t="s">
        <v>8</v>
      </c>
      <c r="F84" s="402">
        <v>349.89</v>
      </c>
      <c r="G84" s="307">
        <v>245.8</v>
      </c>
      <c r="H84" s="307">
        <v>509.45</v>
      </c>
      <c r="I84" s="307">
        <v>1185.03</v>
      </c>
      <c r="J84" s="307">
        <v>1866.73</v>
      </c>
      <c r="K84" s="307">
        <v>2118.65</v>
      </c>
      <c r="L84" s="307">
        <v>2545.79</v>
      </c>
      <c r="M84" s="307">
        <v>3181.69</v>
      </c>
      <c r="N84" s="307">
        <v>3664.96</v>
      </c>
      <c r="O84" s="307">
        <v>3746.46</v>
      </c>
      <c r="P84" s="307">
        <v>3376.91</v>
      </c>
      <c r="Q84" s="307">
        <v>2742.56</v>
      </c>
      <c r="R84" s="307">
        <v>2285.11</v>
      </c>
      <c r="S84" s="307">
        <v>1758.77</v>
      </c>
      <c r="T84" s="307">
        <v>3428.31</v>
      </c>
      <c r="U84" s="307">
        <v>679.99</v>
      </c>
      <c r="V84" s="403">
        <v>201.9</v>
      </c>
      <c r="Z84" s="327"/>
      <c r="AA84" s="328"/>
      <c r="AB84" s="329"/>
      <c r="AC84" s="329"/>
    </row>
    <row r="85" spans="1:29">
      <c r="A85" s="50"/>
      <c r="B85" s="640"/>
      <c r="C85" s="635"/>
      <c r="D85" s="636"/>
      <c r="E85" s="138" t="s">
        <v>5</v>
      </c>
      <c r="F85" s="120">
        <v>382</v>
      </c>
      <c r="G85" s="120">
        <v>233</v>
      </c>
      <c r="H85" s="120">
        <v>417</v>
      </c>
      <c r="I85" s="120">
        <v>969</v>
      </c>
      <c r="J85" s="120">
        <v>1677</v>
      </c>
      <c r="K85" s="120">
        <v>2096</v>
      </c>
      <c r="L85" s="120">
        <v>2299</v>
      </c>
      <c r="M85" s="120">
        <v>2723</v>
      </c>
      <c r="N85" s="120">
        <v>3547</v>
      </c>
      <c r="O85" s="120">
        <v>3786</v>
      </c>
      <c r="P85" s="120">
        <v>3654</v>
      </c>
      <c r="Q85" s="120">
        <v>3015</v>
      </c>
      <c r="R85" s="120">
        <v>2334</v>
      </c>
      <c r="S85" s="120">
        <v>1746</v>
      </c>
      <c r="T85" s="120">
        <v>3876</v>
      </c>
      <c r="U85" s="120">
        <v>815</v>
      </c>
      <c r="V85" s="358">
        <v>307</v>
      </c>
      <c r="Z85" s="327"/>
      <c r="AA85" s="328"/>
      <c r="AB85" s="329"/>
      <c r="AC85" s="329"/>
    </row>
    <row r="86" spans="1:29">
      <c r="A86" s="50"/>
      <c r="B86" s="640"/>
      <c r="C86" s="635"/>
      <c r="D86" s="636"/>
      <c r="E86" s="138" t="s">
        <v>6</v>
      </c>
      <c r="F86" s="120">
        <v>260.11</v>
      </c>
      <c r="G86" s="120">
        <v>210.59</v>
      </c>
      <c r="H86" s="120">
        <v>499.45</v>
      </c>
      <c r="I86" s="120">
        <v>1078.33</v>
      </c>
      <c r="J86" s="120">
        <v>1868.25</v>
      </c>
      <c r="K86" s="120">
        <v>2237.34</v>
      </c>
      <c r="L86" s="120">
        <v>2506.88</v>
      </c>
      <c r="M86" s="120">
        <v>3144.35</v>
      </c>
      <c r="N86" s="120">
        <v>3630.15</v>
      </c>
      <c r="O86" s="120">
        <v>3755.22</v>
      </c>
      <c r="P86" s="120">
        <v>3293.03</v>
      </c>
      <c r="Q86" s="120">
        <v>2962.59</v>
      </c>
      <c r="R86" s="120">
        <v>2145.66</v>
      </c>
      <c r="S86" s="120">
        <v>1675.45</v>
      </c>
      <c r="T86" s="120">
        <v>3622.66</v>
      </c>
      <c r="U86" s="120">
        <v>739.01</v>
      </c>
      <c r="V86" s="358">
        <v>257.93</v>
      </c>
      <c r="Z86" s="327"/>
      <c r="AA86" s="328"/>
      <c r="AB86" s="329"/>
      <c r="AC86" s="329"/>
    </row>
    <row r="87" spans="1:29">
      <c r="A87" s="50"/>
      <c r="B87" s="640"/>
      <c r="C87" s="635"/>
      <c r="D87" s="636"/>
      <c r="E87" s="138" t="s">
        <v>159</v>
      </c>
      <c r="F87" s="121">
        <v>310</v>
      </c>
      <c r="G87" s="120">
        <v>220</v>
      </c>
      <c r="H87" s="120">
        <v>540</v>
      </c>
      <c r="I87" s="120">
        <v>1250</v>
      </c>
      <c r="J87" s="120">
        <v>1830</v>
      </c>
      <c r="K87" s="120">
        <v>2350</v>
      </c>
      <c r="L87" s="120">
        <v>2590</v>
      </c>
      <c r="M87" s="120">
        <v>3150</v>
      </c>
      <c r="N87" s="120">
        <v>3680</v>
      </c>
      <c r="O87" s="120">
        <v>3700</v>
      </c>
      <c r="P87" s="120">
        <v>3280</v>
      </c>
      <c r="Q87" s="120">
        <v>2580</v>
      </c>
      <c r="R87" s="120">
        <v>2150</v>
      </c>
      <c r="S87" s="120">
        <v>1520</v>
      </c>
      <c r="T87" s="120">
        <v>3560</v>
      </c>
      <c r="U87" s="120">
        <v>650</v>
      </c>
      <c r="V87" s="358">
        <v>260</v>
      </c>
      <c r="Z87" s="327"/>
      <c r="AA87" s="328"/>
      <c r="AB87" s="329"/>
      <c r="AC87" s="329"/>
    </row>
    <row r="88" spans="1:29">
      <c r="A88" s="50"/>
      <c r="B88" s="640"/>
      <c r="C88" s="635"/>
      <c r="D88" s="636"/>
      <c r="E88" s="138" t="s">
        <v>208</v>
      </c>
      <c r="F88" s="351">
        <v>280</v>
      </c>
      <c r="G88" s="351">
        <v>240</v>
      </c>
      <c r="H88" s="351">
        <v>520</v>
      </c>
      <c r="I88" s="351">
        <v>1280</v>
      </c>
      <c r="J88" s="351">
        <v>1960</v>
      </c>
      <c r="K88" s="351">
        <v>2590</v>
      </c>
      <c r="L88" s="351">
        <v>2690</v>
      </c>
      <c r="M88" s="351">
        <v>3130</v>
      </c>
      <c r="N88" s="351">
        <v>3650</v>
      </c>
      <c r="O88" s="351">
        <v>3420</v>
      </c>
      <c r="P88" s="351">
        <v>3100</v>
      </c>
      <c r="Q88" s="351">
        <v>2590</v>
      </c>
      <c r="R88" s="351">
        <v>2100</v>
      </c>
      <c r="S88" s="351">
        <v>1610</v>
      </c>
      <c r="T88" s="351">
        <v>3280</v>
      </c>
      <c r="U88" s="351">
        <v>700</v>
      </c>
      <c r="V88" s="352">
        <v>250</v>
      </c>
      <c r="Z88" s="327"/>
      <c r="AA88" s="328"/>
      <c r="AB88" s="329"/>
      <c r="AC88" s="329"/>
    </row>
    <row r="89" spans="1:29">
      <c r="A89" s="50"/>
      <c r="B89" s="640"/>
      <c r="C89" s="635"/>
      <c r="D89" s="636"/>
      <c r="E89" s="138" t="s">
        <v>258</v>
      </c>
      <c r="F89" s="351">
        <v>270</v>
      </c>
      <c r="G89" s="404">
        <v>220</v>
      </c>
      <c r="H89" s="404">
        <v>570</v>
      </c>
      <c r="I89" s="351">
        <v>1210</v>
      </c>
      <c r="J89" s="351">
        <v>1930</v>
      </c>
      <c r="K89" s="351">
        <v>2250</v>
      </c>
      <c r="L89" s="351">
        <v>2740</v>
      </c>
      <c r="M89" s="351">
        <v>3040</v>
      </c>
      <c r="N89" s="351">
        <v>3460</v>
      </c>
      <c r="O89" s="351">
        <v>3440</v>
      </c>
      <c r="P89" s="351">
        <v>3270</v>
      </c>
      <c r="Q89" s="351">
        <v>2760</v>
      </c>
      <c r="R89" s="351">
        <v>2120</v>
      </c>
      <c r="S89" s="351">
        <v>1590</v>
      </c>
      <c r="T89" s="351">
        <v>3280</v>
      </c>
      <c r="U89" s="351">
        <v>690</v>
      </c>
      <c r="V89" s="352">
        <v>210</v>
      </c>
      <c r="W89" s="364"/>
      <c r="Z89" s="327"/>
      <c r="AA89" s="328"/>
      <c r="AB89" s="329"/>
      <c r="AC89" s="329"/>
    </row>
    <row r="90" spans="1:29">
      <c r="A90" s="50"/>
      <c r="B90" s="640"/>
      <c r="C90" s="635"/>
      <c r="D90" s="636"/>
      <c r="E90" s="138" t="s">
        <v>275</v>
      </c>
      <c r="F90" s="108">
        <v>330</v>
      </c>
      <c r="G90" s="391">
        <v>250</v>
      </c>
      <c r="H90" s="391">
        <v>580</v>
      </c>
      <c r="I90" s="391">
        <v>1210</v>
      </c>
      <c r="J90" s="391">
        <v>1870</v>
      </c>
      <c r="K90" s="391">
        <v>2380</v>
      </c>
      <c r="L90" s="391">
        <v>2720</v>
      </c>
      <c r="M90" s="391">
        <v>3240</v>
      </c>
      <c r="N90" s="391">
        <v>3570</v>
      </c>
      <c r="O90" s="391">
        <v>3560</v>
      </c>
      <c r="P90" s="391">
        <v>3210</v>
      </c>
      <c r="Q90" s="391">
        <v>2650</v>
      </c>
      <c r="R90" s="391">
        <v>1970</v>
      </c>
      <c r="S90" s="391">
        <v>1550</v>
      </c>
      <c r="T90" s="108">
        <v>3190</v>
      </c>
      <c r="U90" s="108">
        <v>530</v>
      </c>
      <c r="V90" s="392">
        <v>200</v>
      </c>
      <c r="W90" s="364"/>
      <c r="Z90" s="137"/>
    </row>
    <row r="91" spans="1:29">
      <c r="A91" s="50"/>
      <c r="B91" s="640"/>
      <c r="C91" s="635"/>
      <c r="D91" s="636"/>
      <c r="E91" s="144" t="s">
        <v>291</v>
      </c>
      <c r="F91" s="393">
        <v>340</v>
      </c>
      <c r="G91" s="393">
        <v>260</v>
      </c>
      <c r="H91" s="393">
        <v>550</v>
      </c>
      <c r="I91" s="393">
        <v>1240</v>
      </c>
      <c r="J91" s="393">
        <v>1890</v>
      </c>
      <c r="K91" s="393">
        <v>2390</v>
      </c>
      <c r="L91" s="393">
        <v>2980</v>
      </c>
      <c r="M91" s="393">
        <v>3290</v>
      </c>
      <c r="N91" s="393">
        <v>3620</v>
      </c>
      <c r="O91" s="393">
        <v>3430</v>
      </c>
      <c r="P91" s="393">
        <v>3220</v>
      </c>
      <c r="Q91" s="393">
        <v>2590</v>
      </c>
      <c r="R91" s="393">
        <v>2000</v>
      </c>
      <c r="S91" s="393">
        <v>1450</v>
      </c>
      <c r="T91" s="394">
        <v>3030</v>
      </c>
      <c r="U91" s="394">
        <v>520</v>
      </c>
      <c r="V91" s="395">
        <v>160</v>
      </c>
      <c r="W91" s="364"/>
      <c r="Z91" s="137"/>
    </row>
    <row r="92" spans="1:29" ht="13" thickBot="1">
      <c r="A92" s="50"/>
      <c r="B92" s="641"/>
      <c r="C92" s="637"/>
      <c r="D92" s="638"/>
      <c r="E92" s="147" t="s">
        <v>305</v>
      </c>
      <c r="F92" s="396">
        <v>310</v>
      </c>
      <c r="G92" s="396">
        <v>300</v>
      </c>
      <c r="H92" s="396">
        <v>590</v>
      </c>
      <c r="I92" s="396">
        <v>1270</v>
      </c>
      <c r="J92" s="396">
        <v>1990</v>
      </c>
      <c r="K92" s="396">
        <v>2430</v>
      </c>
      <c r="L92" s="396">
        <v>2940</v>
      </c>
      <c r="M92" s="396">
        <v>3490</v>
      </c>
      <c r="N92" s="396">
        <v>3510</v>
      </c>
      <c r="O92" s="396">
        <v>3490</v>
      </c>
      <c r="P92" s="396">
        <v>3210</v>
      </c>
      <c r="Q92" s="396">
        <v>2510</v>
      </c>
      <c r="R92" s="396">
        <v>1880</v>
      </c>
      <c r="S92" s="396">
        <v>1460</v>
      </c>
      <c r="T92" s="396">
        <v>2800</v>
      </c>
      <c r="U92" s="396">
        <v>470</v>
      </c>
      <c r="V92" s="397">
        <v>160</v>
      </c>
      <c r="W92" s="364"/>
      <c r="Z92" s="45"/>
    </row>
    <row r="93" spans="1:29">
      <c r="A93" s="50"/>
      <c r="B93" s="19"/>
      <c r="C93" s="18"/>
      <c r="D93" s="18"/>
      <c r="E93" s="265"/>
      <c r="F93" s="398"/>
      <c r="G93" s="398"/>
      <c r="H93" s="398"/>
      <c r="I93" s="398"/>
      <c r="J93" s="398"/>
      <c r="K93" s="398"/>
      <c r="L93" s="398"/>
      <c r="M93" s="398"/>
      <c r="N93" s="398"/>
      <c r="O93" s="398"/>
      <c r="P93" s="398"/>
      <c r="Q93" s="398"/>
      <c r="R93" s="398"/>
      <c r="S93" s="398"/>
      <c r="T93" s="398"/>
      <c r="U93" s="398"/>
      <c r="V93" s="398"/>
      <c r="W93" s="364"/>
      <c r="Z93" s="137"/>
      <c r="AA93" s="64"/>
    </row>
    <row r="94" spans="1:29" s="319" customFormat="1">
      <c r="B94" s="268" t="s">
        <v>241</v>
      </c>
      <c r="C94" s="268"/>
      <c r="D94" s="268"/>
      <c r="E94" s="268"/>
      <c r="F94" s="268"/>
      <c r="G94" s="268"/>
      <c r="H94" s="268"/>
      <c r="I94" s="268"/>
      <c r="J94" s="268"/>
      <c r="K94" s="268"/>
      <c r="L94" s="268"/>
      <c r="M94" s="268"/>
      <c r="N94" s="268"/>
      <c r="O94" s="268"/>
      <c r="P94" s="268"/>
      <c r="Q94" s="268"/>
      <c r="R94" s="268"/>
      <c r="S94" s="268"/>
      <c r="T94" s="268"/>
      <c r="U94" s="64"/>
      <c r="V94" s="268"/>
      <c r="W94" s="268"/>
      <c r="X94" s="268"/>
      <c r="Z94" s="206"/>
      <c r="AA94" s="45"/>
    </row>
    <row r="95" spans="1:29" s="319" customFormat="1">
      <c r="B95" s="268" t="s">
        <v>155</v>
      </c>
      <c r="C95" s="268"/>
      <c r="D95" s="268"/>
      <c r="E95" s="268"/>
      <c r="F95" s="268"/>
      <c r="G95" s="268"/>
      <c r="H95" s="268"/>
      <c r="I95" s="268"/>
      <c r="J95" s="268"/>
      <c r="K95" s="268"/>
      <c r="L95" s="268"/>
      <c r="M95" s="268"/>
      <c r="N95" s="268"/>
      <c r="O95" s="268"/>
      <c r="P95" s="268"/>
      <c r="Q95" s="268"/>
      <c r="R95" s="268"/>
      <c r="S95" s="268"/>
      <c r="T95" s="268"/>
      <c r="U95" s="64"/>
      <c r="V95" s="268"/>
      <c r="W95" s="268"/>
      <c r="X95" s="268"/>
      <c r="Z95" s="206"/>
      <c r="AA95" s="45"/>
    </row>
    <row r="96" spans="1:29" s="319" customFormat="1">
      <c r="B96" s="268" t="s">
        <v>140</v>
      </c>
      <c r="C96" s="268"/>
      <c r="D96" s="268"/>
      <c r="E96" s="268"/>
      <c r="F96" s="268"/>
      <c r="G96" s="268"/>
      <c r="H96" s="268"/>
      <c r="I96" s="268"/>
      <c r="J96" s="268"/>
      <c r="K96" s="268"/>
      <c r="L96" s="268"/>
      <c r="M96" s="268"/>
      <c r="N96" s="268"/>
      <c r="O96" s="268"/>
      <c r="P96" s="268"/>
      <c r="Q96" s="268"/>
      <c r="R96" s="268"/>
      <c r="S96" s="268"/>
      <c r="T96" s="268"/>
      <c r="U96" s="64"/>
      <c r="V96" s="268"/>
      <c r="W96" s="268"/>
      <c r="X96" s="268"/>
      <c r="Z96" s="206"/>
      <c r="AA96" s="45"/>
    </row>
    <row r="97" spans="2:27" s="319" customFormat="1">
      <c r="B97" s="268"/>
      <c r="C97" s="268"/>
      <c r="D97" s="268"/>
      <c r="E97" s="268"/>
      <c r="F97" s="268"/>
      <c r="G97" s="268"/>
      <c r="H97" s="268"/>
      <c r="I97" s="268"/>
      <c r="J97" s="268"/>
      <c r="K97" s="268"/>
      <c r="L97" s="268"/>
      <c r="M97" s="268"/>
      <c r="N97" s="268"/>
      <c r="O97" s="268"/>
      <c r="P97" s="268"/>
      <c r="Q97" s="268"/>
      <c r="R97" s="268"/>
      <c r="S97" s="268"/>
      <c r="T97" s="268"/>
      <c r="U97" s="64"/>
      <c r="V97" s="268"/>
      <c r="W97" s="268"/>
      <c r="X97" s="268"/>
      <c r="Z97" s="206"/>
      <c r="AA97" s="45"/>
    </row>
    <row r="98" spans="2:27" s="319" customFormat="1">
      <c r="B98" s="220" t="s">
        <v>276</v>
      </c>
      <c r="C98" s="268"/>
      <c r="D98" s="268"/>
      <c r="E98" s="268"/>
      <c r="F98" s="268"/>
      <c r="G98" s="268"/>
      <c r="H98" s="268"/>
      <c r="I98" s="268"/>
      <c r="J98" s="268"/>
      <c r="K98" s="268"/>
      <c r="L98" s="268"/>
      <c r="M98" s="268"/>
      <c r="N98" s="268"/>
      <c r="O98" s="268"/>
      <c r="P98" s="268"/>
      <c r="Q98" s="268"/>
      <c r="R98" s="268"/>
      <c r="S98" s="268"/>
      <c r="T98" s="268"/>
      <c r="U98" s="64"/>
      <c r="V98" s="268"/>
      <c r="W98" s="268"/>
      <c r="X98" s="268"/>
      <c r="Z98" s="206"/>
      <c r="AA98" s="45"/>
    </row>
    <row r="99" spans="2:27" s="319" customFormat="1">
      <c r="B99" s="220"/>
      <c r="C99" s="268"/>
      <c r="D99" s="268"/>
      <c r="E99" s="268"/>
      <c r="F99" s="268"/>
      <c r="G99" s="268"/>
      <c r="H99" s="268"/>
      <c r="I99" s="268"/>
      <c r="J99" s="268"/>
      <c r="K99" s="268"/>
      <c r="L99" s="268"/>
      <c r="M99" s="268"/>
      <c r="N99" s="268"/>
      <c r="O99" s="268"/>
      <c r="P99" s="268"/>
      <c r="Q99" s="268"/>
      <c r="R99" s="268"/>
      <c r="S99" s="268"/>
      <c r="T99" s="268"/>
      <c r="U99" s="64"/>
      <c r="V99" s="268"/>
      <c r="W99" s="268"/>
      <c r="X99" s="268"/>
      <c r="Z99" s="206"/>
      <c r="AA99" s="45"/>
    </row>
    <row r="100" spans="2:27">
      <c r="B100" s="154" t="s">
        <v>308</v>
      </c>
    </row>
    <row r="102" spans="2:27">
      <c r="B102" s="206" t="s">
        <v>297</v>
      </c>
    </row>
  </sheetData>
  <sheetProtection password="F7C1" sheet="1"/>
  <mergeCells count="16">
    <mergeCell ref="B3:X3"/>
    <mergeCell ref="C66:D74"/>
    <mergeCell ref="C75:D83"/>
    <mergeCell ref="C54:D62"/>
    <mergeCell ref="B36:B62"/>
    <mergeCell ref="B65:E65"/>
    <mergeCell ref="C84:D92"/>
    <mergeCell ref="B66:B92"/>
    <mergeCell ref="C36:D44"/>
    <mergeCell ref="C45:D53"/>
    <mergeCell ref="B35:E35"/>
    <mergeCell ref="B5:E5"/>
    <mergeCell ref="C24:D32"/>
    <mergeCell ref="B6:B32"/>
    <mergeCell ref="C6:D14"/>
    <mergeCell ref="C15:D23"/>
  </mergeCells>
  <phoneticPr fontId="6" type="noConversion"/>
  <hyperlinks>
    <hyperlink ref="B100" location="'Table 3 GPMS Distribution'!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3" orientation="landscape"/>
  <headerFooter>
    <oddHeader>&amp;L&amp;G</oddHeader>
    <oddFooter>&amp;RPage &amp;P of &amp;N</oddFooter>
  </headerFooter>
  <rowBreaks count="2" manualBreakCount="2">
    <brk id="34" max="24" man="1"/>
    <brk id="64" max="24" man="1"/>
  </rowBreaks>
  <drawing r:id="rId1"/>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tabColor indexed="60"/>
    <pageSetUpPr autoPageBreaks="0"/>
  </sheetPr>
  <dimension ref="A1:K78"/>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3" width="22.5" style="123" customWidth="1"/>
    <col min="4" max="7" width="15.6640625" style="123" customWidth="1"/>
    <col min="8" max="8" width="10.6640625" style="65" customWidth="1"/>
    <col min="9" max="9" width="17.5" style="65" customWidth="1"/>
    <col min="10" max="16384" width="9.1640625" style="123"/>
  </cols>
  <sheetData>
    <row r="1" spans="1:10" ht="45.75" customHeight="1">
      <c r="B1" s="566" t="s">
        <v>39</v>
      </c>
    </row>
    <row r="3" spans="1:10" s="124" customFormat="1" ht="62.25" customHeight="1">
      <c r="B3" s="619" t="s">
        <v>386</v>
      </c>
      <c r="C3" s="619"/>
      <c r="D3" s="619"/>
      <c r="E3" s="619"/>
      <c r="F3" s="619"/>
      <c r="G3" s="619"/>
      <c r="H3" s="126"/>
      <c r="I3" s="126"/>
    </row>
    <row r="4" spans="1:10" s="124" customFormat="1" ht="20" customHeight="1" thickBot="1">
      <c r="E4" s="125"/>
      <c r="F4" s="125"/>
      <c r="G4" s="125"/>
      <c r="H4" s="126"/>
      <c r="I4" s="126"/>
    </row>
    <row r="5" spans="1:10" ht="20" customHeight="1" thickBot="1">
      <c r="B5" s="615" t="s">
        <v>113</v>
      </c>
      <c r="C5" s="616"/>
      <c r="D5" s="616"/>
      <c r="E5" s="616"/>
      <c r="F5" s="616"/>
      <c r="G5" s="617"/>
    </row>
    <row r="6" spans="1:10" ht="42" customHeight="1" thickBot="1">
      <c r="A6" s="293"/>
      <c r="B6" s="294" t="s">
        <v>104</v>
      </c>
      <c r="C6" s="295" t="s">
        <v>117</v>
      </c>
      <c r="D6" s="130" t="s">
        <v>125</v>
      </c>
      <c r="E6" s="296" t="s">
        <v>10</v>
      </c>
      <c r="F6" s="130" t="s">
        <v>209</v>
      </c>
      <c r="G6" s="131" t="s">
        <v>23</v>
      </c>
    </row>
    <row r="7" spans="1:10" ht="12.75" customHeight="1">
      <c r="A7" s="166"/>
      <c r="B7" s="648" t="s">
        <v>138</v>
      </c>
      <c r="C7" s="297" t="s">
        <v>102</v>
      </c>
      <c r="D7" s="134">
        <v>1200</v>
      </c>
      <c r="E7" s="135" t="s">
        <v>31</v>
      </c>
      <c r="F7" s="135" t="s">
        <v>31</v>
      </c>
      <c r="G7" s="136">
        <v>43605</v>
      </c>
      <c r="I7" s="137"/>
    </row>
    <row r="8" spans="1:10" ht="12.75" customHeight="1" thickBot="1">
      <c r="A8" s="166"/>
      <c r="B8" s="649"/>
      <c r="C8" s="298" t="s">
        <v>4</v>
      </c>
      <c r="D8" s="299">
        <v>1747</v>
      </c>
      <c r="E8" s="305" t="s">
        <v>31</v>
      </c>
      <c r="F8" s="305" t="s">
        <v>31</v>
      </c>
      <c r="G8" s="300">
        <v>47069</v>
      </c>
      <c r="I8" s="137"/>
    </row>
    <row r="9" spans="1:10" ht="12.75" customHeight="1">
      <c r="A9" s="166"/>
      <c r="B9" s="649"/>
      <c r="C9" s="301" t="s">
        <v>2</v>
      </c>
      <c r="D9" s="307">
        <v>2009</v>
      </c>
      <c r="E9" s="302">
        <v>50665</v>
      </c>
      <c r="F9" s="302">
        <v>5105</v>
      </c>
      <c r="G9" s="308">
        <v>45560</v>
      </c>
      <c r="H9" s="303"/>
      <c r="I9" s="137"/>
    </row>
    <row r="10" spans="1:10" ht="12.75" customHeight="1" thickBot="1">
      <c r="A10" s="166"/>
      <c r="B10" s="649"/>
      <c r="C10" s="298" t="s">
        <v>3</v>
      </c>
      <c r="D10" s="304">
        <v>2743</v>
      </c>
      <c r="E10" s="305">
        <v>52172.512610280712</v>
      </c>
      <c r="F10" s="305">
        <v>5267.4716660590602</v>
      </c>
      <c r="G10" s="306">
        <v>46905.040944221655</v>
      </c>
      <c r="I10" s="137"/>
    </row>
    <row r="11" spans="1:10" ht="12.75" customHeight="1">
      <c r="A11" s="166"/>
      <c r="B11" s="649"/>
      <c r="C11" s="301" t="s">
        <v>205</v>
      </c>
      <c r="D11" s="302" t="s">
        <v>31</v>
      </c>
      <c r="E11" s="302" t="s">
        <v>31</v>
      </c>
      <c r="F11" s="302" t="s">
        <v>31</v>
      </c>
      <c r="G11" s="308" t="s">
        <v>31</v>
      </c>
      <c r="H11" s="303"/>
    </row>
    <row r="12" spans="1:10" ht="12.75" customHeight="1">
      <c r="A12" s="166"/>
      <c r="B12" s="649"/>
      <c r="C12" s="138" t="s">
        <v>7</v>
      </c>
      <c r="D12" s="313" t="s">
        <v>31</v>
      </c>
      <c r="E12" s="313" t="s">
        <v>31</v>
      </c>
      <c r="F12" s="313" t="s">
        <v>31</v>
      </c>
      <c r="G12" s="314" t="s">
        <v>31</v>
      </c>
      <c r="H12" s="303"/>
      <c r="I12" s="64"/>
    </row>
    <row r="13" spans="1:10" ht="12.75" customHeight="1">
      <c r="A13" s="166"/>
      <c r="B13" s="649"/>
      <c r="C13" s="138" t="s">
        <v>208</v>
      </c>
      <c r="D13" s="313" t="s">
        <v>31</v>
      </c>
      <c r="E13" s="313" t="s">
        <v>31</v>
      </c>
      <c r="F13" s="313" t="s">
        <v>31</v>
      </c>
      <c r="G13" s="314" t="s">
        <v>31</v>
      </c>
      <c r="H13" s="303"/>
      <c r="I13" s="137"/>
    </row>
    <row r="14" spans="1:10" ht="12.75" customHeight="1">
      <c r="A14" s="166"/>
      <c r="B14" s="649"/>
      <c r="C14" s="138" t="s">
        <v>258</v>
      </c>
      <c r="D14" s="313" t="s">
        <v>31</v>
      </c>
      <c r="E14" s="313" t="s">
        <v>31</v>
      </c>
      <c r="F14" s="313" t="s">
        <v>31</v>
      </c>
      <c r="G14" s="314" t="s">
        <v>31</v>
      </c>
      <c r="I14" s="137"/>
      <c r="J14" s="143"/>
    </row>
    <row r="15" spans="1:10" ht="12.75" customHeight="1">
      <c r="A15" s="166"/>
      <c r="B15" s="649"/>
      <c r="C15" s="138" t="s">
        <v>275</v>
      </c>
      <c r="D15" s="313" t="s">
        <v>31</v>
      </c>
      <c r="E15" s="313" t="s">
        <v>31</v>
      </c>
      <c r="F15" s="313" t="s">
        <v>31</v>
      </c>
      <c r="G15" s="314" t="s">
        <v>31</v>
      </c>
      <c r="I15" s="137"/>
      <c r="J15" s="143"/>
    </row>
    <row r="16" spans="1:10" ht="12.75" customHeight="1">
      <c r="A16" s="166"/>
      <c r="B16" s="649"/>
      <c r="C16" s="144" t="s">
        <v>291</v>
      </c>
      <c r="D16" s="583" t="s">
        <v>31</v>
      </c>
      <c r="E16" s="583" t="s">
        <v>31</v>
      </c>
      <c r="F16" s="583" t="s">
        <v>31</v>
      </c>
      <c r="G16" s="584" t="s">
        <v>31</v>
      </c>
    </row>
    <row r="17" spans="1:10" ht="12.75" customHeight="1" thickBot="1">
      <c r="A17" s="166"/>
      <c r="B17" s="650"/>
      <c r="C17" s="147" t="s">
        <v>305</v>
      </c>
      <c r="D17" s="573" t="s">
        <v>31</v>
      </c>
      <c r="E17" s="573" t="s">
        <v>31</v>
      </c>
      <c r="F17" s="573" t="s">
        <v>31</v>
      </c>
      <c r="G17" s="574" t="s">
        <v>31</v>
      </c>
    </row>
    <row r="18" spans="1:10" ht="12.75" customHeight="1">
      <c r="A18" s="166"/>
    </row>
    <row r="19" spans="1:10" ht="13" thickBot="1"/>
    <row r="20" spans="1:10" ht="16" thickBot="1">
      <c r="B20" s="615" t="s">
        <v>114</v>
      </c>
      <c r="C20" s="616"/>
      <c r="D20" s="616"/>
      <c r="E20" s="616"/>
      <c r="F20" s="616"/>
      <c r="G20" s="617"/>
    </row>
    <row r="21" spans="1:10" ht="25" thickBot="1">
      <c r="B21" s="294" t="s">
        <v>104</v>
      </c>
      <c r="C21" s="295" t="s">
        <v>117</v>
      </c>
      <c r="D21" s="130" t="s">
        <v>125</v>
      </c>
      <c r="E21" s="296" t="s">
        <v>10</v>
      </c>
      <c r="F21" s="130" t="s">
        <v>209</v>
      </c>
      <c r="G21" s="131" t="s">
        <v>23</v>
      </c>
    </row>
    <row r="22" spans="1:10" ht="12.75" customHeight="1">
      <c r="B22" s="624" t="s">
        <v>106</v>
      </c>
      <c r="C22" s="297" t="s">
        <v>103</v>
      </c>
      <c r="D22" s="135" t="s">
        <v>31</v>
      </c>
      <c r="E22" s="135" t="s">
        <v>31</v>
      </c>
      <c r="F22" s="135" t="s">
        <v>31</v>
      </c>
      <c r="G22" s="136" t="s">
        <v>31</v>
      </c>
      <c r="I22" s="246"/>
    </row>
    <row r="23" spans="1:10" ht="12.75" customHeight="1" thickBot="1">
      <c r="B23" s="625"/>
      <c r="C23" s="298" t="s">
        <v>105</v>
      </c>
      <c r="D23" s="305" t="s">
        <v>31</v>
      </c>
      <c r="E23" s="305" t="s">
        <v>31</v>
      </c>
      <c r="F23" s="305" t="s">
        <v>31</v>
      </c>
      <c r="G23" s="300" t="s">
        <v>31</v>
      </c>
      <c r="I23" s="137"/>
    </row>
    <row r="24" spans="1:10" ht="12.75" customHeight="1">
      <c r="B24" s="625"/>
      <c r="C24" s="301" t="s">
        <v>2</v>
      </c>
      <c r="D24" s="307">
        <v>986</v>
      </c>
      <c r="E24" s="302">
        <v>54434</v>
      </c>
      <c r="F24" s="302">
        <v>4835</v>
      </c>
      <c r="G24" s="308">
        <v>49599</v>
      </c>
      <c r="H24" s="303"/>
      <c r="I24" s="137"/>
    </row>
    <row r="25" spans="1:10" ht="12.75" customHeight="1" thickBot="1">
      <c r="B25" s="625"/>
      <c r="C25" s="298" t="s">
        <v>3</v>
      </c>
      <c r="D25" s="309">
        <v>1284</v>
      </c>
      <c r="E25" s="305">
        <v>54820.206596573211</v>
      </c>
      <c r="F25" s="305">
        <v>4019.7339018691591</v>
      </c>
      <c r="G25" s="306">
        <v>50800.472694704054</v>
      </c>
      <c r="H25" s="303"/>
      <c r="I25" s="137"/>
    </row>
    <row r="26" spans="1:10" ht="12.75" customHeight="1">
      <c r="B26" s="625"/>
      <c r="C26" s="301" t="s">
        <v>205</v>
      </c>
      <c r="D26" s="307">
        <v>5069</v>
      </c>
      <c r="E26" s="302">
        <v>60136.531720260413</v>
      </c>
      <c r="F26" s="302">
        <v>6196.29300651016</v>
      </c>
      <c r="G26" s="308">
        <v>53940.238713750252</v>
      </c>
      <c r="I26" s="137"/>
    </row>
    <row r="27" spans="1:10" ht="12.75" customHeight="1">
      <c r="B27" s="625"/>
      <c r="C27" s="138" t="s">
        <v>7</v>
      </c>
      <c r="D27" s="121">
        <v>5112</v>
      </c>
      <c r="E27" s="139">
        <v>62017.148300078254</v>
      </c>
      <c r="F27" s="139">
        <v>6227.5408470266038</v>
      </c>
      <c r="G27" s="140">
        <v>55789.607453051649</v>
      </c>
      <c r="I27" s="137"/>
    </row>
    <row r="28" spans="1:10" ht="12.75" customHeight="1">
      <c r="B28" s="625"/>
      <c r="C28" s="138" t="s">
        <v>208</v>
      </c>
      <c r="D28" s="250">
        <v>6507</v>
      </c>
      <c r="E28" s="506">
        <v>64000</v>
      </c>
      <c r="F28" s="506">
        <v>6700</v>
      </c>
      <c r="G28" s="513">
        <v>57300</v>
      </c>
      <c r="I28" s="64"/>
    </row>
    <row r="29" spans="1:10" ht="12.75" customHeight="1">
      <c r="B29" s="625"/>
      <c r="C29" s="138" t="s">
        <v>258</v>
      </c>
      <c r="D29" s="111">
        <v>7150</v>
      </c>
      <c r="E29" s="141">
        <v>65000</v>
      </c>
      <c r="F29" s="141">
        <v>7000</v>
      </c>
      <c r="G29" s="142">
        <v>58000</v>
      </c>
      <c r="I29" s="137"/>
      <c r="J29" s="143"/>
    </row>
    <row r="30" spans="1:10" ht="12.75" customHeight="1">
      <c r="B30" s="625"/>
      <c r="C30" s="138" t="s">
        <v>275</v>
      </c>
      <c r="D30" s="111">
        <v>7550</v>
      </c>
      <c r="E30" s="141">
        <v>64700</v>
      </c>
      <c r="F30" s="141">
        <v>7200</v>
      </c>
      <c r="G30" s="142">
        <v>57600</v>
      </c>
      <c r="I30" s="137"/>
      <c r="J30" s="143"/>
    </row>
    <row r="31" spans="1:10">
      <c r="B31" s="625"/>
      <c r="C31" s="144" t="s">
        <v>291</v>
      </c>
      <c r="D31" s="111">
        <v>7650</v>
      </c>
      <c r="E31" s="141">
        <v>63900</v>
      </c>
      <c r="F31" s="141">
        <v>7100</v>
      </c>
      <c r="G31" s="142">
        <v>56800</v>
      </c>
    </row>
    <row r="32" spans="1:10" ht="13" thickBot="1">
      <c r="B32" s="626"/>
      <c r="C32" s="147" t="s">
        <v>305</v>
      </c>
      <c r="D32" s="101">
        <v>8200</v>
      </c>
      <c r="E32" s="116">
        <v>64600</v>
      </c>
      <c r="F32" s="116">
        <v>8200</v>
      </c>
      <c r="G32" s="117">
        <v>56400</v>
      </c>
    </row>
    <row r="33" spans="2:11">
      <c r="E33" s="310"/>
      <c r="F33" s="310"/>
      <c r="G33" s="310"/>
    </row>
    <row r="34" spans="2:11" ht="13" thickBot="1"/>
    <row r="35" spans="2:11" ht="16" thickBot="1">
      <c r="B35" s="615" t="s">
        <v>115</v>
      </c>
      <c r="C35" s="616"/>
      <c r="D35" s="616"/>
      <c r="E35" s="616"/>
      <c r="F35" s="616"/>
      <c r="G35" s="617"/>
    </row>
    <row r="36" spans="2:11" ht="25" thickBot="1">
      <c r="B36" s="294" t="s">
        <v>104</v>
      </c>
      <c r="C36" s="295" t="s">
        <v>117</v>
      </c>
      <c r="D36" s="130" t="s">
        <v>125</v>
      </c>
      <c r="E36" s="296" t="s">
        <v>10</v>
      </c>
      <c r="F36" s="130" t="s">
        <v>209</v>
      </c>
      <c r="G36" s="131" t="s">
        <v>23</v>
      </c>
    </row>
    <row r="37" spans="2:11" ht="12.75" customHeight="1">
      <c r="B37" s="624" t="s">
        <v>107</v>
      </c>
      <c r="C37" s="297" t="s">
        <v>103</v>
      </c>
      <c r="D37" s="135" t="s">
        <v>31</v>
      </c>
      <c r="E37" s="135" t="s">
        <v>31</v>
      </c>
      <c r="F37" s="135" t="s">
        <v>31</v>
      </c>
      <c r="G37" s="136" t="s">
        <v>31</v>
      </c>
      <c r="I37" s="246"/>
    </row>
    <row r="38" spans="2:11" ht="12.75" customHeight="1" thickBot="1">
      <c r="B38" s="625"/>
      <c r="C38" s="298" t="s">
        <v>105</v>
      </c>
      <c r="D38" s="305" t="s">
        <v>31</v>
      </c>
      <c r="E38" s="305" t="s">
        <v>31</v>
      </c>
      <c r="F38" s="305" t="s">
        <v>31</v>
      </c>
      <c r="G38" s="300" t="s">
        <v>31</v>
      </c>
      <c r="I38" s="137"/>
    </row>
    <row r="39" spans="2:11" ht="12.75" customHeight="1">
      <c r="B39" s="625"/>
      <c r="C39" s="301" t="s">
        <v>2</v>
      </c>
      <c r="D39" s="307">
        <v>276</v>
      </c>
      <c r="E39" s="302">
        <v>53286</v>
      </c>
      <c r="F39" s="302">
        <v>5955</v>
      </c>
      <c r="G39" s="308">
        <v>47331</v>
      </c>
      <c r="H39" s="303"/>
      <c r="I39" s="137"/>
      <c r="K39" s="311"/>
    </row>
    <row r="40" spans="2:11" ht="12.75" customHeight="1" thickBot="1">
      <c r="B40" s="625"/>
      <c r="C40" s="298" t="s">
        <v>3</v>
      </c>
      <c r="D40" s="309">
        <v>451</v>
      </c>
      <c r="E40" s="305">
        <v>51013.665454545451</v>
      </c>
      <c r="F40" s="305">
        <v>4412.1651884700659</v>
      </c>
      <c r="G40" s="306">
        <v>46601.500266075389</v>
      </c>
      <c r="H40" s="303"/>
      <c r="I40" s="137"/>
      <c r="K40" s="311"/>
    </row>
    <row r="41" spans="2:11" ht="12.75" customHeight="1">
      <c r="B41" s="625"/>
      <c r="C41" s="301" t="s">
        <v>205</v>
      </c>
      <c r="D41" s="307">
        <v>2647.58</v>
      </c>
      <c r="E41" s="302">
        <v>58908.014534027301</v>
      </c>
      <c r="F41" s="302">
        <v>6356.9386685199315</v>
      </c>
      <c r="G41" s="308">
        <v>52551.075865507366</v>
      </c>
      <c r="I41" s="137"/>
      <c r="K41" s="312"/>
    </row>
    <row r="42" spans="2:11" ht="12.75" customHeight="1">
      <c r="B42" s="625"/>
      <c r="C42" s="138" t="s">
        <v>7</v>
      </c>
      <c r="D42" s="121">
        <v>2002.34</v>
      </c>
      <c r="E42" s="139">
        <v>60519.066257478749</v>
      </c>
      <c r="F42" s="139">
        <v>6636.7545621622712</v>
      </c>
      <c r="G42" s="140">
        <v>53882.311695316479</v>
      </c>
      <c r="I42" s="137"/>
      <c r="K42" s="312"/>
    </row>
    <row r="43" spans="2:11" ht="12.75" customHeight="1">
      <c r="B43" s="625"/>
      <c r="C43" s="138" t="s">
        <v>208</v>
      </c>
      <c r="D43" s="121">
        <v>2662.48</v>
      </c>
      <c r="E43" s="313">
        <v>63200</v>
      </c>
      <c r="F43" s="313">
        <v>7500</v>
      </c>
      <c r="G43" s="314">
        <v>55700</v>
      </c>
      <c r="I43" s="64"/>
      <c r="K43" s="312"/>
    </row>
    <row r="44" spans="2:11" ht="12.75" customHeight="1">
      <c r="B44" s="625"/>
      <c r="C44" s="138" t="s">
        <v>258</v>
      </c>
      <c r="D44" s="111">
        <v>3000</v>
      </c>
      <c r="E44" s="141">
        <v>63100</v>
      </c>
      <c r="F44" s="141">
        <v>6900</v>
      </c>
      <c r="G44" s="142">
        <v>56100</v>
      </c>
      <c r="I44" s="137"/>
      <c r="K44" s="166"/>
    </row>
    <row r="45" spans="2:11" ht="12.75" customHeight="1">
      <c r="B45" s="625"/>
      <c r="C45" s="138" t="s">
        <v>275</v>
      </c>
      <c r="D45" s="111">
        <v>3250</v>
      </c>
      <c r="E45" s="141">
        <v>63600</v>
      </c>
      <c r="F45" s="141">
        <v>7700</v>
      </c>
      <c r="G45" s="142">
        <v>55900</v>
      </c>
      <c r="I45" s="137"/>
      <c r="K45" s="166"/>
    </row>
    <row r="46" spans="2:11">
      <c r="B46" s="625"/>
      <c r="C46" s="144" t="s">
        <v>291</v>
      </c>
      <c r="D46" s="111">
        <v>3450</v>
      </c>
      <c r="E46" s="141">
        <v>61900</v>
      </c>
      <c r="F46" s="141">
        <v>7400</v>
      </c>
      <c r="G46" s="142">
        <v>54500</v>
      </c>
      <c r="K46" s="166"/>
    </row>
    <row r="47" spans="2:11" ht="13" thickBot="1">
      <c r="B47" s="626"/>
      <c r="C47" s="147" t="s">
        <v>305</v>
      </c>
      <c r="D47" s="101">
        <v>3600</v>
      </c>
      <c r="E47" s="116">
        <v>62600</v>
      </c>
      <c r="F47" s="116">
        <v>8400</v>
      </c>
      <c r="G47" s="117">
        <v>54200</v>
      </c>
      <c r="K47" s="166"/>
    </row>
    <row r="48" spans="2:11">
      <c r="K48" s="166"/>
    </row>
    <row r="49" spans="2:11" ht="13" thickBot="1">
      <c r="K49" s="166"/>
    </row>
    <row r="50" spans="2:11" ht="16" thickBot="1">
      <c r="B50" s="615" t="s">
        <v>116</v>
      </c>
      <c r="C50" s="616"/>
      <c r="D50" s="616"/>
      <c r="E50" s="616"/>
      <c r="F50" s="616"/>
      <c r="G50" s="617"/>
      <c r="K50" s="166"/>
    </row>
    <row r="51" spans="2:11" ht="25" thickBot="1">
      <c r="B51" s="294" t="s">
        <v>104</v>
      </c>
      <c r="C51" s="295" t="s">
        <v>117</v>
      </c>
      <c r="D51" s="130" t="s">
        <v>125</v>
      </c>
      <c r="E51" s="296" t="s">
        <v>10</v>
      </c>
      <c r="F51" s="130" t="s">
        <v>209</v>
      </c>
      <c r="G51" s="131" t="s">
        <v>23</v>
      </c>
      <c r="K51" s="166"/>
    </row>
    <row r="52" spans="2:11" ht="12.75" customHeight="1">
      <c r="B52" s="624" t="s">
        <v>108</v>
      </c>
      <c r="C52" s="297" t="s">
        <v>103</v>
      </c>
      <c r="D52" s="135" t="s">
        <v>31</v>
      </c>
      <c r="E52" s="135" t="s">
        <v>31</v>
      </c>
      <c r="F52" s="135" t="s">
        <v>31</v>
      </c>
      <c r="G52" s="136" t="s">
        <v>31</v>
      </c>
      <c r="I52" s="246"/>
      <c r="K52" s="166"/>
    </row>
    <row r="53" spans="2:11" ht="12.75" customHeight="1" thickBot="1">
      <c r="B53" s="625"/>
      <c r="C53" s="298" t="s">
        <v>105</v>
      </c>
      <c r="D53" s="305" t="s">
        <v>31</v>
      </c>
      <c r="E53" s="305" t="s">
        <v>31</v>
      </c>
      <c r="F53" s="305" t="s">
        <v>31</v>
      </c>
      <c r="G53" s="300" t="s">
        <v>31</v>
      </c>
      <c r="I53" s="137"/>
      <c r="K53" s="166"/>
    </row>
    <row r="54" spans="2:11" ht="12.75" customHeight="1">
      <c r="B54" s="625"/>
      <c r="C54" s="301" t="s">
        <v>2</v>
      </c>
      <c r="D54" s="307">
        <v>710</v>
      </c>
      <c r="E54" s="302">
        <v>54880</v>
      </c>
      <c r="F54" s="302">
        <v>4399</v>
      </c>
      <c r="G54" s="308">
        <v>50481</v>
      </c>
      <c r="H54" s="303"/>
      <c r="I54" s="137"/>
      <c r="K54" s="166"/>
    </row>
    <row r="55" spans="2:11" ht="12.75" customHeight="1" thickBot="1">
      <c r="B55" s="625"/>
      <c r="C55" s="298" t="s">
        <v>3</v>
      </c>
      <c r="D55" s="309">
        <v>833</v>
      </c>
      <c r="E55" s="305">
        <v>56881.131032412966</v>
      </c>
      <c r="F55" s="305">
        <v>3807.2651020408161</v>
      </c>
      <c r="G55" s="306">
        <v>53073.865930372151</v>
      </c>
      <c r="H55" s="303"/>
      <c r="I55" s="137"/>
      <c r="K55" s="311"/>
    </row>
    <row r="56" spans="2:11" ht="12.75" customHeight="1">
      <c r="B56" s="625"/>
      <c r="C56" s="301" t="s">
        <v>205</v>
      </c>
      <c r="D56" s="307">
        <v>2421.42</v>
      </c>
      <c r="E56" s="302">
        <v>61479.792093069351</v>
      </c>
      <c r="F56" s="302">
        <v>6020.6430813324414</v>
      </c>
      <c r="G56" s="308">
        <v>55459.14901173691</v>
      </c>
      <c r="I56" s="137"/>
      <c r="K56" s="311"/>
    </row>
    <row r="57" spans="2:11" ht="12.75" customHeight="1">
      <c r="B57" s="625"/>
      <c r="C57" s="138" t="s">
        <v>7</v>
      </c>
      <c r="D57" s="121">
        <v>3109.66</v>
      </c>
      <c r="E57" s="139">
        <v>62981.77774419068</v>
      </c>
      <c r="F57" s="139">
        <v>5964.0441977579549</v>
      </c>
      <c r="G57" s="140">
        <v>57017.733546432733</v>
      </c>
      <c r="I57" s="137"/>
      <c r="K57" s="311"/>
    </row>
    <row r="58" spans="2:11" ht="12.75" customHeight="1">
      <c r="B58" s="625"/>
      <c r="C58" s="138" t="s">
        <v>208</v>
      </c>
      <c r="D58" s="250">
        <v>3844.52</v>
      </c>
      <c r="E58" s="506">
        <v>64600</v>
      </c>
      <c r="F58" s="506">
        <v>6200</v>
      </c>
      <c r="G58" s="513">
        <v>58400</v>
      </c>
      <c r="I58" s="64"/>
      <c r="K58" s="311"/>
    </row>
    <row r="59" spans="2:11" ht="12.75" customHeight="1">
      <c r="B59" s="625"/>
      <c r="C59" s="138" t="s">
        <v>258</v>
      </c>
      <c r="D59" s="111">
        <v>4150</v>
      </c>
      <c r="E59" s="141">
        <v>66500</v>
      </c>
      <c r="F59" s="141">
        <v>7100</v>
      </c>
      <c r="G59" s="142">
        <v>59300</v>
      </c>
      <c r="I59" s="137"/>
      <c r="K59" s="143"/>
    </row>
    <row r="60" spans="2:11" ht="12.75" customHeight="1">
      <c r="B60" s="625"/>
      <c r="C60" s="138" t="s">
        <v>275</v>
      </c>
      <c r="D60" s="111">
        <v>4300</v>
      </c>
      <c r="E60" s="141">
        <v>65600</v>
      </c>
      <c r="F60" s="141">
        <v>6700</v>
      </c>
      <c r="G60" s="142">
        <v>58900</v>
      </c>
      <c r="I60" s="137"/>
      <c r="K60" s="143"/>
    </row>
    <row r="61" spans="2:11" ht="12.75" customHeight="1">
      <c r="B61" s="625"/>
      <c r="C61" s="144" t="s">
        <v>291</v>
      </c>
      <c r="D61" s="111">
        <v>4200</v>
      </c>
      <c r="E61" s="141">
        <v>65500</v>
      </c>
      <c r="F61" s="141">
        <v>7000</v>
      </c>
      <c r="G61" s="142">
        <v>58600</v>
      </c>
      <c r="H61" s="315"/>
    </row>
    <row r="62" spans="2:11" ht="12.75" customHeight="1" thickBot="1">
      <c r="B62" s="626"/>
      <c r="C62" s="147" t="s">
        <v>305</v>
      </c>
      <c r="D62" s="101">
        <v>4600</v>
      </c>
      <c r="E62" s="116">
        <v>66100</v>
      </c>
      <c r="F62" s="116">
        <v>7900</v>
      </c>
      <c r="G62" s="117">
        <v>58100</v>
      </c>
      <c r="H62" s="315"/>
    </row>
    <row r="63" spans="2:11" ht="12.75" customHeight="1">
      <c r="B63" s="9"/>
      <c r="C63" s="265"/>
      <c r="D63" s="316"/>
      <c r="E63" s="317"/>
      <c r="F63" s="317"/>
      <c r="G63" s="317"/>
      <c r="H63" s="315"/>
    </row>
    <row r="64" spans="2:11" ht="15">
      <c r="B64" s="318" t="s">
        <v>112</v>
      </c>
      <c r="D64" s="65"/>
      <c r="E64" s="65"/>
      <c r="I64" s="137"/>
    </row>
    <row r="65" spans="2:7" ht="15">
      <c r="B65" s="318"/>
      <c r="D65" s="65"/>
      <c r="E65" s="65"/>
    </row>
    <row r="66" spans="2:7">
      <c r="B66" s="646" t="s">
        <v>242</v>
      </c>
      <c r="C66" s="647"/>
      <c r="D66" s="647"/>
      <c r="E66" s="647"/>
      <c r="F66" s="647"/>
      <c r="G66" s="647"/>
    </row>
    <row r="67" spans="2:7" ht="13.5" customHeight="1">
      <c r="B67" s="647"/>
      <c r="C67" s="647"/>
      <c r="D67" s="647"/>
      <c r="E67" s="647"/>
      <c r="F67" s="647"/>
      <c r="G67" s="647"/>
    </row>
    <row r="68" spans="2:7" ht="42.75" customHeight="1">
      <c r="B68" s="647"/>
      <c r="C68" s="647"/>
      <c r="D68" s="647"/>
      <c r="E68" s="647"/>
      <c r="F68" s="647"/>
      <c r="G68" s="647"/>
    </row>
    <row r="69" spans="2:7">
      <c r="B69" s="646" t="s">
        <v>1</v>
      </c>
      <c r="C69" s="647"/>
      <c r="D69" s="647"/>
      <c r="E69" s="647"/>
      <c r="F69" s="647"/>
      <c r="G69" s="647"/>
    </row>
    <row r="70" spans="2:7">
      <c r="B70" s="647"/>
      <c r="C70" s="647"/>
      <c r="D70" s="647"/>
      <c r="E70" s="647"/>
      <c r="F70" s="647"/>
      <c r="G70" s="647"/>
    </row>
    <row r="71" spans="2:7" ht="9.75" customHeight="1">
      <c r="B71" s="647"/>
      <c r="C71" s="647"/>
      <c r="D71" s="647"/>
      <c r="E71" s="647"/>
      <c r="F71" s="647"/>
      <c r="G71" s="647"/>
    </row>
    <row r="72" spans="2:7">
      <c r="B72" s="220" t="s">
        <v>139</v>
      </c>
    </row>
    <row r="73" spans="2:7">
      <c r="B73" s="220" t="s">
        <v>206</v>
      </c>
    </row>
    <row r="74" spans="2:7">
      <c r="B74" s="65" t="s">
        <v>271</v>
      </c>
    </row>
    <row r="75" spans="2:7">
      <c r="B75" s="65"/>
    </row>
    <row r="76" spans="2:7">
      <c r="B76" s="154" t="s">
        <v>308</v>
      </c>
    </row>
    <row r="78" spans="2:7">
      <c r="B78" s="65" t="s">
        <v>297</v>
      </c>
    </row>
  </sheetData>
  <sheetProtection password="F7C1" sheet="1"/>
  <mergeCells count="11">
    <mergeCell ref="B5:G5"/>
    <mergeCell ref="B50:G50"/>
    <mergeCell ref="B20:G20"/>
    <mergeCell ref="B35:G35"/>
    <mergeCell ref="B3:G3"/>
    <mergeCell ref="B69:G71"/>
    <mergeCell ref="B66:G68"/>
    <mergeCell ref="B7:B17"/>
    <mergeCell ref="B22:B32"/>
    <mergeCell ref="B37:B47"/>
    <mergeCell ref="B52:B62"/>
  </mergeCells>
  <phoneticPr fontId="6" type="noConversion"/>
  <hyperlinks>
    <hyperlink ref="B76" location="'Table 1 All Salaried'!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enableFormatConditionsCalculation="0">
    <tabColor indexed="60"/>
    <pageSetUpPr autoPageBreaks="0"/>
  </sheetPr>
  <dimension ref="B1:N112"/>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9" width="12.33203125" style="123" customWidth="1"/>
    <col min="10" max="10" width="10.6640625" style="123" customWidth="1"/>
    <col min="11" max="11" width="13.5" style="65" customWidth="1"/>
    <col min="12" max="13" width="12.33203125" style="123" customWidth="1"/>
    <col min="14" max="14" width="10.33203125" style="65" customWidth="1"/>
    <col min="15" max="15" width="17.5" style="123" customWidth="1"/>
    <col min="16" max="16384" width="9.1640625" style="123"/>
  </cols>
  <sheetData>
    <row r="1" spans="2:14" ht="45.75" customHeight="1">
      <c r="B1" s="566" t="s">
        <v>39</v>
      </c>
    </row>
    <row r="3" spans="2:14" s="124" customFormat="1" ht="62.25" customHeight="1">
      <c r="B3" s="619" t="s">
        <v>385</v>
      </c>
      <c r="C3" s="619"/>
      <c r="D3" s="619"/>
      <c r="E3" s="619"/>
      <c r="F3" s="619"/>
      <c r="G3" s="619"/>
      <c r="H3" s="619"/>
      <c r="I3" s="619"/>
      <c r="J3" s="125"/>
      <c r="K3" s="241"/>
      <c r="L3" s="125"/>
      <c r="M3" s="125"/>
      <c r="N3" s="126"/>
    </row>
    <row r="4" spans="2:14" s="124" customFormat="1" ht="20" customHeight="1" thickBot="1">
      <c r="D4" s="125"/>
      <c r="E4" s="125"/>
      <c r="F4" s="125"/>
      <c r="G4" s="125"/>
      <c r="H4" s="125"/>
      <c r="I4" s="125"/>
      <c r="J4" s="125"/>
      <c r="K4" s="241"/>
      <c r="L4" s="125"/>
      <c r="M4" s="125"/>
      <c r="N4" s="126"/>
    </row>
    <row r="5" spans="2:14" s="124" customFormat="1" ht="20" customHeight="1" thickBot="1">
      <c r="B5" s="615" t="s">
        <v>217</v>
      </c>
      <c r="C5" s="616"/>
      <c r="D5" s="616"/>
      <c r="E5" s="616"/>
      <c r="F5" s="616"/>
      <c r="G5" s="616"/>
      <c r="H5" s="616"/>
      <c r="I5" s="617"/>
      <c r="J5" s="125"/>
      <c r="K5" s="241"/>
      <c r="L5" s="125"/>
      <c r="M5" s="125"/>
      <c r="N5" s="126"/>
    </row>
    <row r="6" spans="2:14" ht="37" thickBot="1">
      <c r="B6" s="127" t="s">
        <v>104</v>
      </c>
      <c r="C6" s="128" t="s">
        <v>117</v>
      </c>
      <c r="D6" s="129" t="s">
        <v>211</v>
      </c>
      <c r="E6" s="271" t="s">
        <v>254</v>
      </c>
      <c r="F6" s="271" t="s">
        <v>255</v>
      </c>
      <c r="G6" s="271" t="s">
        <v>253</v>
      </c>
      <c r="H6" s="272" t="s">
        <v>209</v>
      </c>
      <c r="I6" s="273" t="s">
        <v>210</v>
      </c>
      <c r="J6" s="132"/>
      <c r="N6" s="123"/>
    </row>
    <row r="7" spans="2:14" ht="12.75" customHeight="1">
      <c r="B7" s="651" t="s">
        <v>237</v>
      </c>
      <c r="C7" s="133" t="s">
        <v>6</v>
      </c>
      <c r="D7" s="277">
        <v>5069</v>
      </c>
      <c r="E7" s="278">
        <v>47108.093622016175</v>
      </c>
      <c r="F7" s="278">
        <v>13028.438098244229</v>
      </c>
      <c r="G7" s="278">
        <v>60136.531720260413</v>
      </c>
      <c r="H7" s="278">
        <v>6196.29300651016</v>
      </c>
      <c r="I7" s="279">
        <v>53940.238713750252</v>
      </c>
      <c r="J7" s="132"/>
      <c r="K7" s="137"/>
      <c r="N7" s="123"/>
    </row>
    <row r="8" spans="2:14" ht="12.75" customHeight="1">
      <c r="B8" s="652"/>
      <c r="C8" s="138" t="s">
        <v>7</v>
      </c>
      <c r="D8" s="106">
        <v>5112</v>
      </c>
      <c r="E8" s="280">
        <v>49759.899773082936</v>
      </c>
      <c r="F8" s="280">
        <v>12257.248526995305</v>
      </c>
      <c r="G8" s="280">
        <v>62017.148300078254</v>
      </c>
      <c r="H8" s="280">
        <v>6227.5408470266038</v>
      </c>
      <c r="I8" s="281">
        <v>55789.607453051649</v>
      </c>
      <c r="K8" s="137"/>
      <c r="N8" s="123"/>
    </row>
    <row r="9" spans="2:14" ht="12.75" customHeight="1">
      <c r="B9" s="652"/>
      <c r="C9" s="138" t="s">
        <v>208</v>
      </c>
      <c r="D9" s="106">
        <v>6507</v>
      </c>
      <c r="E9" s="280">
        <v>50300</v>
      </c>
      <c r="F9" s="280">
        <v>13700</v>
      </c>
      <c r="G9" s="280">
        <v>64000</v>
      </c>
      <c r="H9" s="280">
        <v>6700</v>
      </c>
      <c r="I9" s="281">
        <v>57300</v>
      </c>
      <c r="K9" s="137"/>
      <c r="N9" s="123"/>
    </row>
    <row r="10" spans="2:14" ht="12.75" customHeight="1">
      <c r="B10" s="652"/>
      <c r="C10" s="138" t="s">
        <v>258</v>
      </c>
      <c r="D10" s="111">
        <v>7150</v>
      </c>
      <c r="E10" s="141">
        <v>50500</v>
      </c>
      <c r="F10" s="141">
        <v>14500</v>
      </c>
      <c r="G10" s="141">
        <v>65000</v>
      </c>
      <c r="H10" s="141">
        <v>7000</v>
      </c>
      <c r="I10" s="142">
        <v>58000</v>
      </c>
      <c r="K10" s="137"/>
      <c r="N10" s="123"/>
    </row>
    <row r="11" spans="2:14" ht="12.75" customHeight="1">
      <c r="B11" s="652"/>
      <c r="C11" s="138" t="s">
        <v>275</v>
      </c>
      <c r="D11" s="111">
        <v>7550</v>
      </c>
      <c r="E11" s="141">
        <v>49800</v>
      </c>
      <c r="F11" s="141">
        <v>14900</v>
      </c>
      <c r="G11" s="141">
        <v>64700</v>
      </c>
      <c r="H11" s="141">
        <v>7200</v>
      </c>
      <c r="I11" s="142">
        <v>57600</v>
      </c>
      <c r="N11" s="123"/>
    </row>
    <row r="12" spans="2:14" ht="12.75" customHeight="1">
      <c r="B12" s="652"/>
      <c r="C12" s="144" t="s">
        <v>291</v>
      </c>
      <c r="D12" s="111">
        <v>7650</v>
      </c>
      <c r="E12" s="141">
        <v>49300</v>
      </c>
      <c r="F12" s="141">
        <v>14600</v>
      </c>
      <c r="G12" s="141">
        <v>63900</v>
      </c>
      <c r="H12" s="141">
        <v>7100</v>
      </c>
      <c r="I12" s="142">
        <v>56800</v>
      </c>
      <c r="K12" s="137"/>
      <c r="N12" s="123"/>
    </row>
    <row r="13" spans="2:14" ht="12.75" customHeight="1" thickBot="1">
      <c r="B13" s="653"/>
      <c r="C13" s="147" t="s">
        <v>305</v>
      </c>
      <c r="D13" s="101">
        <v>8200</v>
      </c>
      <c r="E13" s="116">
        <v>49000</v>
      </c>
      <c r="F13" s="116">
        <v>15600</v>
      </c>
      <c r="G13" s="116">
        <v>64600</v>
      </c>
      <c r="H13" s="116">
        <v>8200</v>
      </c>
      <c r="I13" s="117">
        <v>56400</v>
      </c>
      <c r="K13" s="137"/>
      <c r="N13" s="123"/>
    </row>
    <row r="14" spans="2:14">
      <c r="B14" s="651" t="s">
        <v>235</v>
      </c>
      <c r="C14" s="133" t="s">
        <v>6</v>
      </c>
      <c r="D14" s="134">
        <v>2647.58</v>
      </c>
      <c r="E14" s="135">
        <v>45580.833814275677</v>
      </c>
      <c r="F14" s="135">
        <v>13327.180715974588</v>
      </c>
      <c r="G14" s="135">
        <v>58908.014534027301</v>
      </c>
      <c r="H14" s="135">
        <v>6356.9386685199315</v>
      </c>
      <c r="I14" s="136">
        <v>52551.075865507366</v>
      </c>
      <c r="K14" s="137"/>
    </row>
    <row r="15" spans="2:14">
      <c r="B15" s="652"/>
      <c r="C15" s="138" t="s">
        <v>7</v>
      </c>
      <c r="D15" s="120">
        <v>2002.34</v>
      </c>
      <c r="E15" s="139">
        <v>47098.363414804684</v>
      </c>
      <c r="F15" s="139">
        <v>13420.702842674071</v>
      </c>
      <c r="G15" s="139">
        <v>60519.066257478749</v>
      </c>
      <c r="H15" s="139">
        <v>6636.7545621622712</v>
      </c>
      <c r="I15" s="140">
        <v>53882.311695316479</v>
      </c>
      <c r="K15" s="137"/>
    </row>
    <row r="16" spans="2:14">
      <c r="B16" s="652"/>
      <c r="C16" s="138" t="s">
        <v>208</v>
      </c>
      <c r="D16" s="121">
        <v>2662.48</v>
      </c>
      <c r="E16" s="139">
        <v>48000</v>
      </c>
      <c r="F16" s="139">
        <v>15200</v>
      </c>
      <c r="G16" s="139">
        <v>63200</v>
      </c>
      <c r="H16" s="139">
        <v>7500</v>
      </c>
      <c r="I16" s="140">
        <v>55700</v>
      </c>
    </row>
    <row r="17" spans="2:11">
      <c r="B17" s="652"/>
      <c r="C17" s="138" t="s">
        <v>258</v>
      </c>
      <c r="D17" s="111">
        <v>3000</v>
      </c>
      <c r="E17" s="141">
        <v>48600</v>
      </c>
      <c r="F17" s="141">
        <v>14400</v>
      </c>
      <c r="G17" s="141">
        <v>63100</v>
      </c>
      <c r="H17" s="141">
        <v>6900</v>
      </c>
      <c r="I17" s="142">
        <v>56100</v>
      </c>
    </row>
    <row r="18" spans="2:11">
      <c r="B18" s="652"/>
      <c r="C18" s="138" t="s">
        <v>275</v>
      </c>
      <c r="D18" s="111">
        <v>3250</v>
      </c>
      <c r="E18" s="141">
        <v>48100</v>
      </c>
      <c r="F18" s="141">
        <v>15600</v>
      </c>
      <c r="G18" s="141">
        <v>63600</v>
      </c>
      <c r="H18" s="141">
        <v>7700</v>
      </c>
      <c r="I18" s="142">
        <v>55900</v>
      </c>
    </row>
    <row r="19" spans="2:11">
      <c r="B19" s="652"/>
      <c r="C19" s="144" t="s">
        <v>291</v>
      </c>
      <c r="D19" s="111">
        <v>3450</v>
      </c>
      <c r="E19" s="141">
        <v>46800</v>
      </c>
      <c r="F19" s="141">
        <v>15000</v>
      </c>
      <c r="G19" s="141">
        <v>61900</v>
      </c>
      <c r="H19" s="141">
        <v>7400</v>
      </c>
      <c r="I19" s="142">
        <v>54500</v>
      </c>
      <c r="K19" s="137"/>
    </row>
    <row r="20" spans="2:11" ht="13" thickBot="1">
      <c r="B20" s="653"/>
      <c r="C20" s="147" t="s">
        <v>305</v>
      </c>
      <c r="D20" s="101">
        <v>3600</v>
      </c>
      <c r="E20" s="116">
        <v>46800</v>
      </c>
      <c r="F20" s="116">
        <v>15900</v>
      </c>
      <c r="G20" s="116">
        <v>62600</v>
      </c>
      <c r="H20" s="116">
        <v>8400</v>
      </c>
      <c r="I20" s="117">
        <v>54200</v>
      </c>
      <c r="K20" s="137"/>
    </row>
    <row r="21" spans="2:11">
      <c r="B21" s="651" t="s">
        <v>236</v>
      </c>
      <c r="C21" s="133" t="s">
        <v>6</v>
      </c>
      <c r="D21" s="134">
        <v>2421.42</v>
      </c>
      <c r="E21" s="135">
        <v>48777.999099701825</v>
      </c>
      <c r="F21" s="135">
        <v>12701.792993367528</v>
      </c>
      <c r="G21" s="135">
        <v>61479.792093069351</v>
      </c>
      <c r="H21" s="135">
        <v>6020.6430813324414</v>
      </c>
      <c r="I21" s="136">
        <v>55459.14901173691</v>
      </c>
    </row>
    <row r="22" spans="2:11">
      <c r="B22" s="652"/>
      <c r="C22" s="138" t="s">
        <v>7</v>
      </c>
      <c r="D22" s="120">
        <v>3109.66</v>
      </c>
      <c r="E22" s="139">
        <v>51473.688647633498</v>
      </c>
      <c r="F22" s="139">
        <v>11508.089093341394</v>
      </c>
      <c r="G22" s="139">
        <v>62981.77774419068</v>
      </c>
      <c r="H22" s="139">
        <v>5964.0441977579549</v>
      </c>
      <c r="I22" s="140">
        <v>57017.733546432733</v>
      </c>
    </row>
    <row r="23" spans="2:11">
      <c r="B23" s="652"/>
      <c r="C23" s="138" t="s">
        <v>208</v>
      </c>
      <c r="D23" s="120">
        <v>3844.52</v>
      </c>
      <c r="E23" s="139">
        <v>51800</v>
      </c>
      <c r="F23" s="139">
        <v>12800</v>
      </c>
      <c r="G23" s="139">
        <v>64600</v>
      </c>
      <c r="H23" s="139">
        <v>6200</v>
      </c>
      <c r="I23" s="140">
        <v>58400</v>
      </c>
      <c r="K23" s="137"/>
    </row>
    <row r="24" spans="2:11">
      <c r="B24" s="652"/>
      <c r="C24" s="138" t="s">
        <v>258</v>
      </c>
      <c r="D24" s="111">
        <v>4150</v>
      </c>
      <c r="E24" s="141">
        <v>51900</v>
      </c>
      <c r="F24" s="141">
        <v>14600</v>
      </c>
      <c r="G24" s="141">
        <v>66500</v>
      </c>
      <c r="H24" s="141">
        <v>7100</v>
      </c>
      <c r="I24" s="142">
        <v>59300</v>
      </c>
    </row>
    <row r="25" spans="2:11">
      <c r="B25" s="652"/>
      <c r="C25" s="138" t="s">
        <v>275</v>
      </c>
      <c r="D25" s="111">
        <v>4300</v>
      </c>
      <c r="E25" s="141">
        <v>51100</v>
      </c>
      <c r="F25" s="141">
        <v>14500</v>
      </c>
      <c r="G25" s="141">
        <v>65600</v>
      </c>
      <c r="H25" s="141">
        <v>6700</v>
      </c>
      <c r="I25" s="142">
        <v>58900</v>
      </c>
    </row>
    <row r="26" spans="2:11">
      <c r="B26" s="652"/>
      <c r="C26" s="144" t="s">
        <v>291</v>
      </c>
      <c r="D26" s="111">
        <v>4200</v>
      </c>
      <c r="E26" s="141">
        <v>51300</v>
      </c>
      <c r="F26" s="141">
        <v>14200</v>
      </c>
      <c r="G26" s="141">
        <v>65500</v>
      </c>
      <c r="H26" s="141">
        <v>7000</v>
      </c>
      <c r="I26" s="142">
        <v>58600</v>
      </c>
    </row>
    <row r="27" spans="2:11" ht="13" thickBot="1">
      <c r="B27" s="653"/>
      <c r="C27" s="147" t="s">
        <v>305</v>
      </c>
      <c r="D27" s="101">
        <v>4600</v>
      </c>
      <c r="E27" s="102">
        <v>50700</v>
      </c>
      <c r="F27" s="102">
        <v>15300</v>
      </c>
      <c r="G27" s="102">
        <v>66100</v>
      </c>
      <c r="H27" s="102">
        <v>7900</v>
      </c>
      <c r="I27" s="103">
        <v>58100</v>
      </c>
    </row>
    <row r="29" spans="2:11" ht="13" thickBot="1"/>
    <row r="30" spans="2:11" ht="20" customHeight="1" thickBot="1">
      <c r="B30" s="615" t="s">
        <v>218</v>
      </c>
      <c r="C30" s="616"/>
      <c r="D30" s="616"/>
      <c r="E30" s="616"/>
      <c r="F30" s="616"/>
      <c r="G30" s="616"/>
      <c r="H30" s="616"/>
      <c r="I30" s="617"/>
    </row>
    <row r="31" spans="2:11" ht="37" thickBot="1">
      <c r="B31" s="127" t="s">
        <v>104</v>
      </c>
      <c r="C31" s="128" t="s">
        <v>117</v>
      </c>
      <c r="D31" s="129" t="s">
        <v>211</v>
      </c>
      <c r="E31" s="271" t="s">
        <v>254</v>
      </c>
      <c r="F31" s="271" t="s">
        <v>255</v>
      </c>
      <c r="G31" s="271" t="s">
        <v>253</v>
      </c>
      <c r="H31" s="272" t="s">
        <v>209</v>
      </c>
      <c r="I31" s="273" t="s">
        <v>210</v>
      </c>
    </row>
    <row r="32" spans="2:11">
      <c r="B32" s="651" t="s">
        <v>237</v>
      </c>
      <c r="C32" s="133" t="s">
        <v>6</v>
      </c>
      <c r="D32" s="277">
        <v>4703.78</v>
      </c>
      <c r="E32" s="278">
        <v>47353.936640319065</v>
      </c>
      <c r="F32" s="278">
        <v>12891.384063455349</v>
      </c>
      <c r="G32" s="278">
        <v>60245.320705900362</v>
      </c>
      <c r="H32" s="278">
        <v>6139.1669487093368</v>
      </c>
      <c r="I32" s="279">
        <v>54106.153757191023</v>
      </c>
      <c r="K32" s="246"/>
    </row>
    <row r="33" spans="2:11">
      <c r="B33" s="652"/>
      <c r="C33" s="138" t="s">
        <v>7</v>
      </c>
      <c r="D33" s="106">
        <v>4664.78</v>
      </c>
      <c r="E33" s="280">
        <v>49853.881449929046</v>
      </c>
      <c r="F33" s="280">
        <v>12337.222591419104</v>
      </c>
      <c r="G33" s="280">
        <v>62191.104041348146</v>
      </c>
      <c r="H33" s="280">
        <v>6259.9285368227447</v>
      </c>
      <c r="I33" s="281">
        <v>55931.175504525403</v>
      </c>
      <c r="K33" s="137"/>
    </row>
    <row r="34" spans="2:11">
      <c r="B34" s="652"/>
      <c r="C34" s="138" t="s">
        <v>208</v>
      </c>
      <c r="D34" s="114">
        <v>5991.09</v>
      </c>
      <c r="E34" s="280">
        <v>50300</v>
      </c>
      <c r="F34" s="280">
        <v>13800</v>
      </c>
      <c r="G34" s="280">
        <v>64200</v>
      </c>
      <c r="H34" s="280">
        <v>6800</v>
      </c>
      <c r="I34" s="281">
        <v>57400</v>
      </c>
      <c r="K34" s="137"/>
    </row>
    <row r="35" spans="2:11">
      <c r="B35" s="652"/>
      <c r="C35" s="138" t="s">
        <v>258</v>
      </c>
      <c r="D35" s="282">
        <v>6650</v>
      </c>
      <c r="E35" s="283">
        <v>50800</v>
      </c>
      <c r="F35" s="283">
        <v>14700</v>
      </c>
      <c r="G35" s="283">
        <v>65500</v>
      </c>
      <c r="H35" s="283">
        <v>7100</v>
      </c>
      <c r="I35" s="284">
        <v>58300</v>
      </c>
      <c r="K35" s="137"/>
    </row>
    <row r="36" spans="2:11">
      <c r="B36" s="652"/>
      <c r="C36" s="138" t="s">
        <v>275</v>
      </c>
      <c r="D36" s="282">
        <v>7000</v>
      </c>
      <c r="E36" s="283">
        <v>50000</v>
      </c>
      <c r="F36" s="283">
        <v>15100</v>
      </c>
      <c r="G36" s="283">
        <v>65100</v>
      </c>
      <c r="H36" s="283">
        <v>7300</v>
      </c>
      <c r="I36" s="284">
        <v>57900</v>
      </c>
      <c r="K36" s="137"/>
    </row>
    <row r="37" spans="2:11">
      <c r="B37" s="652"/>
      <c r="C37" s="144" t="s">
        <v>291</v>
      </c>
      <c r="D37" s="111">
        <v>7050</v>
      </c>
      <c r="E37" s="141">
        <v>49600</v>
      </c>
      <c r="F37" s="141">
        <v>14800</v>
      </c>
      <c r="G37" s="141">
        <v>64400</v>
      </c>
      <c r="H37" s="141">
        <v>7300</v>
      </c>
      <c r="I37" s="142">
        <v>57000</v>
      </c>
      <c r="K37" s="137"/>
    </row>
    <row r="38" spans="2:11" ht="13" thickBot="1">
      <c r="B38" s="653"/>
      <c r="C38" s="147" t="s">
        <v>305</v>
      </c>
      <c r="D38" s="101">
        <v>7550</v>
      </c>
      <c r="E38" s="116">
        <v>49200</v>
      </c>
      <c r="F38" s="116">
        <v>15500</v>
      </c>
      <c r="G38" s="116">
        <v>64700</v>
      </c>
      <c r="H38" s="116">
        <v>8100</v>
      </c>
      <c r="I38" s="117">
        <v>56600</v>
      </c>
      <c r="K38" s="137"/>
    </row>
    <row r="39" spans="2:11">
      <c r="B39" s="651" t="s">
        <v>235</v>
      </c>
      <c r="C39" s="133" t="s">
        <v>6</v>
      </c>
      <c r="D39" s="277">
        <v>2354.52</v>
      </c>
      <c r="E39" s="278">
        <v>45787.827383075957</v>
      </c>
      <c r="F39" s="278">
        <v>13195.873065423102</v>
      </c>
      <c r="G39" s="278">
        <v>58983.700448499054</v>
      </c>
      <c r="H39" s="278">
        <v>6287.1552163498291</v>
      </c>
      <c r="I39" s="279">
        <v>52696.545232149234</v>
      </c>
      <c r="K39" s="137"/>
    </row>
    <row r="40" spans="2:11">
      <c r="B40" s="652"/>
      <c r="C40" s="138" t="s">
        <v>7</v>
      </c>
      <c r="D40" s="106">
        <v>1626.41</v>
      </c>
      <c r="E40" s="280">
        <v>46531.230519979581</v>
      </c>
      <c r="F40" s="280">
        <v>13926.868237406312</v>
      </c>
      <c r="G40" s="280">
        <v>60458.098757385902</v>
      </c>
      <c r="H40" s="280">
        <v>6756.5074673667768</v>
      </c>
      <c r="I40" s="281">
        <v>53701.591296167629</v>
      </c>
      <c r="K40" s="137"/>
    </row>
    <row r="41" spans="2:11">
      <c r="B41" s="652"/>
      <c r="C41" s="138" t="s">
        <v>208</v>
      </c>
      <c r="D41" s="114">
        <v>2233.2199999999998</v>
      </c>
      <c r="E41" s="280">
        <v>47900</v>
      </c>
      <c r="F41" s="280">
        <v>15600</v>
      </c>
      <c r="G41" s="280">
        <v>63400</v>
      </c>
      <c r="H41" s="280">
        <v>7700</v>
      </c>
      <c r="I41" s="281">
        <v>55700</v>
      </c>
      <c r="K41" s="137"/>
    </row>
    <row r="42" spans="2:11">
      <c r="B42" s="652"/>
      <c r="C42" s="138" t="s">
        <v>258</v>
      </c>
      <c r="D42" s="282">
        <v>2600</v>
      </c>
      <c r="E42" s="283">
        <v>48800</v>
      </c>
      <c r="F42" s="283">
        <v>15000</v>
      </c>
      <c r="G42" s="283">
        <v>63800</v>
      </c>
      <c r="H42" s="283">
        <v>7200</v>
      </c>
      <c r="I42" s="284">
        <v>56600</v>
      </c>
    </row>
    <row r="43" spans="2:11">
      <c r="B43" s="652"/>
      <c r="C43" s="138" t="s">
        <v>275</v>
      </c>
      <c r="D43" s="282">
        <v>2750</v>
      </c>
      <c r="E43" s="283">
        <v>48200</v>
      </c>
      <c r="F43" s="283">
        <v>16000</v>
      </c>
      <c r="G43" s="283">
        <v>64200</v>
      </c>
      <c r="H43" s="283">
        <v>8000</v>
      </c>
      <c r="I43" s="284">
        <v>56100</v>
      </c>
      <c r="K43" s="137"/>
    </row>
    <row r="44" spans="2:11">
      <c r="B44" s="652"/>
      <c r="C44" s="144" t="s">
        <v>291</v>
      </c>
      <c r="D44" s="111">
        <v>2900</v>
      </c>
      <c r="E44" s="141">
        <v>46900</v>
      </c>
      <c r="F44" s="141">
        <v>15400</v>
      </c>
      <c r="G44" s="141">
        <v>62300</v>
      </c>
      <c r="H44" s="141">
        <v>7800</v>
      </c>
      <c r="I44" s="142">
        <v>54600</v>
      </c>
    </row>
    <row r="45" spans="2:11" ht="13" thickBot="1">
      <c r="B45" s="653"/>
      <c r="C45" s="147" t="s">
        <v>305</v>
      </c>
      <c r="D45" s="101">
        <v>3050</v>
      </c>
      <c r="E45" s="116">
        <v>46800</v>
      </c>
      <c r="F45" s="116">
        <v>15600</v>
      </c>
      <c r="G45" s="116">
        <v>62400</v>
      </c>
      <c r="H45" s="116">
        <v>8300</v>
      </c>
      <c r="I45" s="117">
        <v>54100</v>
      </c>
    </row>
    <row r="46" spans="2:11">
      <c r="B46" s="651" t="s">
        <v>236</v>
      </c>
      <c r="C46" s="133" t="s">
        <v>6</v>
      </c>
      <c r="D46" s="277">
        <v>2349.25</v>
      </c>
      <c r="E46" s="278">
        <v>48923.760672555072</v>
      </c>
      <c r="F46" s="278">
        <v>12586.266885176121</v>
      </c>
      <c r="G46" s="278">
        <v>61510.027557731191</v>
      </c>
      <c r="H46" s="278">
        <v>5990.8728317548157</v>
      </c>
      <c r="I46" s="279">
        <v>55519.154725976376</v>
      </c>
    </row>
    <row r="47" spans="2:11">
      <c r="B47" s="652"/>
      <c r="C47" s="138" t="s">
        <v>7</v>
      </c>
      <c r="D47" s="106">
        <v>3038.37</v>
      </c>
      <c r="E47" s="280">
        <v>51632.464275252845</v>
      </c>
      <c r="F47" s="280">
        <v>11486.30069083094</v>
      </c>
      <c r="G47" s="280">
        <v>63118.764966083792</v>
      </c>
      <c r="H47" s="280">
        <v>5994.1146502894644</v>
      </c>
      <c r="I47" s="281">
        <v>57124.650312503094</v>
      </c>
    </row>
    <row r="48" spans="2:11">
      <c r="B48" s="652"/>
      <c r="C48" s="138" t="s">
        <v>208</v>
      </c>
      <c r="D48" s="114">
        <v>3757.87</v>
      </c>
      <c r="E48" s="280">
        <v>51800</v>
      </c>
      <c r="F48" s="280">
        <v>12800</v>
      </c>
      <c r="G48" s="280">
        <v>64600</v>
      </c>
      <c r="H48" s="280">
        <v>6300</v>
      </c>
      <c r="I48" s="281">
        <v>58300</v>
      </c>
      <c r="K48" s="137"/>
    </row>
    <row r="49" spans="2:11">
      <c r="B49" s="652"/>
      <c r="C49" s="138" t="s">
        <v>258</v>
      </c>
      <c r="D49" s="282">
        <v>4050</v>
      </c>
      <c r="E49" s="283">
        <v>52000</v>
      </c>
      <c r="F49" s="283">
        <v>14600</v>
      </c>
      <c r="G49" s="283">
        <v>66600</v>
      </c>
      <c r="H49" s="283">
        <v>7100</v>
      </c>
      <c r="I49" s="284">
        <v>59400</v>
      </c>
    </row>
    <row r="50" spans="2:11">
      <c r="B50" s="652"/>
      <c r="C50" s="138" t="s">
        <v>275</v>
      </c>
      <c r="D50" s="282">
        <v>4200</v>
      </c>
      <c r="E50" s="283">
        <v>51200</v>
      </c>
      <c r="F50" s="283">
        <v>14600</v>
      </c>
      <c r="G50" s="283">
        <v>65800</v>
      </c>
      <c r="H50" s="283">
        <v>6800</v>
      </c>
      <c r="I50" s="284">
        <v>59000</v>
      </c>
    </row>
    <row r="51" spans="2:11">
      <c r="B51" s="652"/>
      <c r="C51" s="144" t="s">
        <v>291</v>
      </c>
      <c r="D51" s="111">
        <v>4150</v>
      </c>
      <c r="E51" s="141">
        <v>51400</v>
      </c>
      <c r="F51" s="141">
        <v>14400</v>
      </c>
      <c r="G51" s="141">
        <v>65800</v>
      </c>
      <c r="H51" s="141">
        <v>7000</v>
      </c>
      <c r="I51" s="142">
        <v>58800</v>
      </c>
    </row>
    <row r="52" spans="2:11" ht="13" thickBot="1">
      <c r="B52" s="653"/>
      <c r="C52" s="147" t="s">
        <v>305</v>
      </c>
      <c r="D52" s="101">
        <v>4500</v>
      </c>
      <c r="E52" s="116">
        <v>50900</v>
      </c>
      <c r="F52" s="116">
        <v>15400</v>
      </c>
      <c r="G52" s="116">
        <v>66300</v>
      </c>
      <c r="H52" s="116">
        <v>8000</v>
      </c>
      <c r="I52" s="117">
        <v>58300</v>
      </c>
    </row>
    <row r="54" spans="2:11" ht="13" thickBot="1"/>
    <row r="55" spans="2:11" ht="20" customHeight="1" thickBot="1">
      <c r="B55" s="615" t="s">
        <v>219</v>
      </c>
      <c r="C55" s="616"/>
      <c r="D55" s="616"/>
      <c r="E55" s="616"/>
      <c r="F55" s="616"/>
      <c r="G55" s="616"/>
      <c r="H55" s="616"/>
      <c r="I55" s="617"/>
    </row>
    <row r="56" spans="2:11" ht="37" thickBot="1">
      <c r="B56" s="127" t="s">
        <v>104</v>
      </c>
      <c r="C56" s="128" t="s">
        <v>117</v>
      </c>
      <c r="D56" s="129" t="s">
        <v>211</v>
      </c>
      <c r="E56" s="271" t="s">
        <v>254</v>
      </c>
      <c r="F56" s="271" t="s">
        <v>255</v>
      </c>
      <c r="G56" s="271" t="s">
        <v>253</v>
      </c>
      <c r="H56" s="272" t="s">
        <v>209</v>
      </c>
      <c r="I56" s="273" t="s">
        <v>210</v>
      </c>
    </row>
    <row r="57" spans="2:11">
      <c r="B57" s="651" t="s">
        <v>237</v>
      </c>
      <c r="C57" s="133" t="s">
        <v>6</v>
      </c>
      <c r="D57" s="285">
        <v>259.42</v>
      </c>
      <c r="E57" s="278">
        <v>43240.728201372294</v>
      </c>
      <c r="F57" s="278">
        <v>15491.352979723999</v>
      </c>
      <c r="G57" s="278">
        <v>58732.081181096291</v>
      </c>
      <c r="H57" s="278">
        <v>6661.3400663017501</v>
      </c>
      <c r="I57" s="279">
        <v>52070.741114794539</v>
      </c>
      <c r="K57" s="246"/>
    </row>
    <row r="58" spans="2:11">
      <c r="B58" s="652"/>
      <c r="C58" s="138" t="s">
        <v>7</v>
      </c>
      <c r="D58" s="286">
        <v>307.83999999999997</v>
      </c>
      <c r="E58" s="280">
        <v>46551.202280405407</v>
      </c>
      <c r="F58" s="280">
        <v>12416.535992723493</v>
      </c>
      <c r="G58" s="280">
        <v>58967.738273128904</v>
      </c>
      <c r="H58" s="280">
        <v>6055.8853625259881</v>
      </c>
      <c r="I58" s="281">
        <v>52911.852910602916</v>
      </c>
      <c r="K58" s="137"/>
    </row>
    <row r="59" spans="2:11">
      <c r="B59" s="652"/>
      <c r="C59" s="138" t="s">
        <v>208</v>
      </c>
      <c r="D59" s="287">
        <v>358.21</v>
      </c>
      <c r="E59" s="280">
        <v>47400</v>
      </c>
      <c r="F59" s="280">
        <v>12600</v>
      </c>
      <c r="G59" s="280">
        <v>60100</v>
      </c>
      <c r="H59" s="280">
        <v>5100</v>
      </c>
      <c r="I59" s="281">
        <v>55000</v>
      </c>
      <c r="K59" s="137"/>
    </row>
    <row r="60" spans="2:11">
      <c r="B60" s="652"/>
      <c r="C60" s="138" t="s">
        <v>258</v>
      </c>
      <c r="D60" s="282">
        <v>350</v>
      </c>
      <c r="E60" s="283">
        <v>46400</v>
      </c>
      <c r="F60" s="283">
        <v>11900</v>
      </c>
      <c r="G60" s="283">
        <v>58300</v>
      </c>
      <c r="H60" s="283">
        <v>5500</v>
      </c>
      <c r="I60" s="284">
        <v>52900</v>
      </c>
      <c r="K60" s="137"/>
    </row>
    <row r="61" spans="2:11">
      <c r="B61" s="652"/>
      <c r="C61" s="138" t="s">
        <v>275</v>
      </c>
      <c r="D61" s="282">
        <v>350</v>
      </c>
      <c r="E61" s="283">
        <v>46700</v>
      </c>
      <c r="F61" s="283">
        <v>12500</v>
      </c>
      <c r="G61" s="283">
        <v>59200</v>
      </c>
      <c r="H61" s="283">
        <v>6000</v>
      </c>
      <c r="I61" s="284">
        <v>53200</v>
      </c>
      <c r="K61" s="137"/>
    </row>
    <row r="62" spans="2:11">
      <c r="B62" s="652"/>
      <c r="C62" s="144" t="s">
        <v>291</v>
      </c>
      <c r="D62" s="111">
        <v>400</v>
      </c>
      <c r="E62" s="141">
        <v>46200</v>
      </c>
      <c r="F62" s="141">
        <v>10900</v>
      </c>
      <c r="G62" s="141">
        <v>57100</v>
      </c>
      <c r="H62" s="141">
        <v>4400</v>
      </c>
      <c r="I62" s="142">
        <v>52800</v>
      </c>
      <c r="K62" s="137"/>
    </row>
    <row r="63" spans="2:11" ht="13" thickBot="1">
      <c r="B63" s="653"/>
      <c r="C63" s="288" t="s">
        <v>305</v>
      </c>
      <c r="D63" s="289">
        <v>400</v>
      </c>
      <c r="E63" s="112">
        <v>45900</v>
      </c>
      <c r="F63" s="112">
        <v>15200</v>
      </c>
      <c r="G63" s="112">
        <v>61100</v>
      </c>
      <c r="H63" s="112">
        <v>7000</v>
      </c>
      <c r="I63" s="113">
        <v>54200</v>
      </c>
      <c r="K63" s="137"/>
    </row>
    <row r="64" spans="2:11">
      <c r="B64" s="651" t="s">
        <v>235</v>
      </c>
      <c r="C64" s="133" t="s">
        <v>6</v>
      </c>
      <c r="D64" s="285">
        <v>187.25</v>
      </c>
      <c r="E64" s="278">
        <v>42935.283791722293</v>
      </c>
      <c r="F64" s="278">
        <v>15117.109105473966</v>
      </c>
      <c r="G64" s="278">
        <v>58052.392897196267</v>
      </c>
      <c r="H64" s="278">
        <v>6534.778477970628</v>
      </c>
      <c r="I64" s="279">
        <v>51517.61441922564</v>
      </c>
      <c r="K64" s="137"/>
    </row>
    <row r="65" spans="2:11">
      <c r="B65" s="652"/>
      <c r="C65" s="138" t="s">
        <v>7</v>
      </c>
      <c r="D65" s="286">
        <v>236.55</v>
      </c>
      <c r="E65" s="280">
        <v>47107.089156626498</v>
      </c>
      <c r="F65" s="280">
        <v>12410.456689917564</v>
      </c>
      <c r="G65" s="280">
        <v>59517.545888818429</v>
      </c>
      <c r="H65" s="280">
        <v>6469.8042697104202</v>
      </c>
      <c r="I65" s="281">
        <v>53047.741576833643</v>
      </c>
      <c r="K65" s="137"/>
    </row>
    <row r="66" spans="2:11">
      <c r="B66" s="652"/>
      <c r="C66" s="138" t="s">
        <v>208</v>
      </c>
      <c r="D66" s="287">
        <v>271.57</v>
      </c>
      <c r="E66" s="280">
        <v>46100</v>
      </c>
      <c r="F66" s="280">
        <v>13200</v>
      </c>
      <c r="G66" s="280">
        <v>59300</v>
      </c>
      <c r="H66" s="280">
        <v>5600</v>
      </c>
      <c r="I66" s="281">
        <v>53700</v>
      </c>
      <c r="K66" s="137"/>
    </row>
    <row r="67" spans="2:11">
      <c r="B67" s="652"/>
      <c r="C67" s="138" t="s">
        <v>258</v>
      </c>
      <c r="D67" s="282">
        <v>250</v>
      </c>
      <c r="E67" s="283">
        <v>46700</v>
      </c>
      <c r="F67" s="283">
        <v>10900</v>
      </c>
      <c r="G67" s="283">
        <v>57600</v>
      </c>
      <c r="H67" s="283">
        <v>5100</v>
      </c>
      <c r="I67" s="284">
        <v>52500</v>
      </c>
    </row>
    <row r="68" spans="2:11">
      <c r="B68" s="652"/>
      <c r="C68" s="138" t="s">
        <v>275</v>
      </c>
      <c r="D68" s="282">
        <v>300</v>
      </c>
      <c r="E68" s="283">
        <v>46900</v>
      </c>
      <c r="F68" s="283">
        <v>13400</v>
      </c>
      <c r="G68" s="283">
        <v>60400</v>
      </c>
      <c r="H68" s="283">
        <v>6400</v>
      </c>
      <c r="I68" s="284">
        <v>54000</v>
      </c>
      <c r="K68" s="137"/>
    </row>
    <row r="69" spans="2:11">
      <c r="B69" s="652"/>
      <c r="C69" s="144" t="s">
        <v>291</v>
      </c>
      <c r="D69" s="111">
        <v>300</v>
      </c>
      <c r="E69" s="141">
        <v>46500</v>
      </c>
      <c r="F69" s="141">
        <v>11700</v>
      </c>
      <c r="G69" s="141">
        <v>58200</v>
      </c>
      <c r="H69" s="141">
        <v>4500</v>
      </c>
      <c r="I69" s="142">
        <v>53700</v>
      </c>
    </row>
    <row r="70" spans="2:11" ht="13" thickBot="1">
      <c r="B70" s="653"/>
      <c r="C70" s="147" t="s">
        <v>305</v>
      </c>
      <c r="D70" s="101">
        <v>300</v>
      </c>
      <c r="E70" s="116">
        <v>46600</v>
      </c>
      <c r="F70" s="116">
        <v>16500</v>
      </c>
      <c r="G70" s="116">
        <v>63100</v>
      </c>
      <c r="H70" s="116">
        <v>8000</v>
      </c>
      <c r="I70" s="117">
        <v>55100</v>
      </c>
    </row>
    <row r="71" spans="2:11">
      <c r="B71" s="651" t="s">
        <v>236</v>
      </c>
      <c r="C71" s="133" t="s">
        <v>6</v>
      </c>
      <c r="D71" s="285">
        <v>72.17</v>
      </c>
      <c r="E71" s="278">
        <v>44033.224470001383</v>
      </c>
      <c r="F71" s="278">
        <v>16462.354302341693</v>
      </c>
      <c r="G71" s="278">
        <v>60495.578910904806</v>
      </c>
      <c r="H71" s="278">
        <v>6989.7127615352638</v>
      </c>
      <c r="I71" s="279">
        <v>53505.86614936954</v>
      </c>
    </row>
    <row r="72" spans="2:11">
      <c r="B72" s="652"/>
      <c r="C72" s="138" t="s">
        <v>7</v>
      </c>
      <c r="D72" s="286">
        <v>71.290000000000006</v>
      </c>
      <c r="E72" s="280">
        <v>44706.693365128347</v>
      </c>
      <c r="F72" s="280">
        <v>12436.707813157525</v>
      </c>
      <c r="G72" s="280">
        <v>57143.401178285865</v>
      </c>
      <c r="H72" s="280">
        <v>4682.4455042782993</v>
      </c>
      <c r="I72" s="281">
        <v>52460.955674007564</v>
      </c>
    </row>
    <row r="73" spans="2:11">
      <c r="B73" s="652"/>
      <c r="C73" s="138" t="s">
        <v>208</v>
      </c>
      <c r="D73" s="287">
        <v>86.64</v>
      </c>
      <c r="E73" s="280">
        <v>51800</v>
      </c>
      <c r="F73" s="280">
        <v>10700</v>
      </c>
      <c r="G73" s="280">
        <v>62500</v>
      </c>
      <c r="H73" s="280">
        <v>3400</v>
      </c>
      <c r="I73" s="281">
        <v>59100</v>
      </c>
      <c r="K73" s="137"/>
    </row>
    <row r="74" spans="2:11">
      <c r="B74" s="652"/>
      <c r="C74" s="138" t="s">
        <v>258</v>
      </c>
      <c r="D74" s="282">
        <v>100</v>
      </c>
      <c r="E74" s="283">
        <v>45300</v>
      </c>
      <c r="F74" s="283">
        <v>15200</v>
      </c>
      <c r="G74" s="283">
        <v>60600</v>
      </c>
      <c r="H74" s="283">
        <v>6700</v>
      </c>
      <c r="I74" s="284">
        <v>53900</v>
      </c>
    </row>
    <row r="75" spans="2:11">
      <c r="B75" s="652"/>
      <c r="C75" s="138" t="s">
        <v>275</v>
      </c>
      <c r="D75" s="282">
        <v>50</v>
      </c>
      <c r="E75" s="283">
        <v>45800</v>
      </c>
      <c r="F75" s="283">
        <v>9000</v>
      </c>
      <c r="G75" s="283">
        <v>54800</v>
      </c>
      <c r="H75" s="283">
        <v>4400</v>
      </c>
      <c r="I75" s="284">
        <v>50400</v>
      </c>
    </row>
    <row r="76" spans="2:11">
      <c r="B76" s="652"/>
      <c r="C76" s="144" t="s">
        <v>291</v>
      </c>
      <c r="D76" s="111">
        <v>100</v>
      </c>
      <c r="E76" s="141">
        <v>45100</v>
      </c>
      <c r="F76" s="141">
        <v>8000</v>
      </c>
      <c r="G76" s="141">
        <v>53100</v>
      </c>
      <c r="H76" s="141">
        <v>3700</v>
      </c>
      <c r="I76" s="142">
        <v>49400</v>
      </c>
    </row>
    <row r="77" spans="2:11" ht="13" thickBot="1">
      <c r="B77" s="653"/>
      <c r="C77" s="147" t="s">
        <v>305</v>
      </c>
      <c r="D77" s="101">
        <v>100</v>
      </c>
      <c r="E77" s="116">
        <v>43900</v>
      </c>
      <c r="F77" s="116">
        <v>10800</v>
      </c>
      <c r="G77" s="116">
        <v>54800</v>
      </c>
      <c r="H77" s="116">
        <v>3500</v>
      </c>
      <c r="I77" s="117">
        <v>51300</v>
      </c>
    </row>
    <row r="79" spans="2:11" ht="13" thickBot="1"/>
    <row r="80" spans="2:11" ht="20" customHeight="1" thickBot="1">
      <c r="B80" s="615" t="s">
        <v>220</v>
      </c>
      <c r="C80" s="616"/>
      <c r="D80" s="616"/>
      <c r="E80" s="616"/>
      <c r="F80" s="616"/>
      <c r="G80" s="616"/>
      <c r="H80" s="616"/>
      <c r="I80" s="617"/>
    </row>
    <row r="81" spans="2:11" ht="37" thickBot="1">
      <c r="B81" s="127" t="s">
        <v>104</v>
      </c>
      <c r="C81" s="128" t="s">
        <v>117</v>
      </c>
      <c r="D81" s="129" t="s">
        <v>211</v>
      </c>
      <c r="E81" s="271" t="s">
        <v>254</v>
      </c>
      <c r="F81" s="271" t="s">
        <v>255</v>
      </c>
      <c r="G81" s="271" t="s">
        <v>253</v>
      </c>
      <c r="H81" s="129" t="s">
        <v>209</v>
      </c>
      <c r="I81" s="290" t="s">
        <v>210</v>
      </c>
    </row>
    <row r="82" spans="2:11">
      <c r="B82" s="651" t="s">
        <v>237</v>
      </c>
      <c r="C82" s="133" t="s">
        <v>6</v>
      </c>
      <c r="D82" s="291">
        <v>105.8</v>
      </c>
      <c r="E82" s="135">
        <v>45660.839035916819</v>
      </c>
      <c r="F82" s="135">
        <v>13082.716351606805</v>
      </c>
      <c r="G82" s="135">
        <v>58743.555387523629</v>
      </c>
      <c r="H82" s="135">
        <v>7595.781663516068</v>
      </c>
      <c r="I82" s="136">
        <v>51147.773724007566</v>
      </c>
      <c r="K82" s="246"/>
    </row>
    <row r="83" spans="2:11">
      <c r="B83" s="652"/>
      <c r="C83" s="138" t="s">
        <v>7</v>
      </c>
      <c r="D83" s="292">
        <v>139.38</v>
      </c>
      <c r="E83" s="139">
        <v>53701.366193141053</v>
      </c>
      <c r="F83" s="139">
        <v>9228.86231884058</v>
      </c>
      <c r="G83" s="139">
        <v>62930.228511981637</v>
      </c>
      <c r="H83" s="139">
        <v>5522.7121538240781</v>
      </c>
      <c r="I83" s="140">
        <v>57407.516358157554</v>
      </c>
      <c r="K83" s="137"/>
    </row>
    <row r="84" spans="2:11">
      <c r="B84" s="652"/>
      <c r="C84" s="138" t="s">
        <v>208</v>
      </c>
      <c r="D84" s="292">
        <v>157.69999999999999</v>
      </c>
      <c r="E84" s="139">
        <v>53900</v>
      </c>
      <c r="F84" s="139">
        <v>12700</v>
      </c>
      <c r="G84" s="139">
        <v>66600</v>
      </c>
      <c r="H84" s="139">
        <v>7400</v>
      </c>
      <c r="I84" s="140">
        <v>59200</v>
      </c>
      <c r="K84" s="137"/>
    </row>
    <row r="85" spans="2:11">
      <c r="B85" s="652"/>
      <c r="C85" s="138" t="s">
        <v>258</v>
      </c>
      <c r="D85" s="111">
        <v>200</v>
      </c>
      <c r="E85" s="141">
        <v>49800</v>
      </c>
      <c r="F85" s="141">
        <v>10900</v>
      </c>
      <c r="G85" s="141">
        <v>60600</v>
      </c>
      <c r="H85" s="141">
        <v>6200</v>
      </c>
      <c r="I85" s="142">
        <v>54500</v>
      </c>
      <c r="K85" s="137"/>
    </row>
    <row r="86" spans="2:11">
      <c r="B86" s="652"/>
      <c r="C86" s="138" t="s">
        <v>275</v>
      </c>
      <c r="D86" s="111">
        <v>250</v>
      </c>
      <c r="E86" s="141">
        <v>47900</v>
      </c>
      <c r="F86" s="141">
        <v>13300</v>
      </c>
      <c r="G86" s="141">
        <v>61200</v>
      </c>
      <c r="H86" s="141">
        <v>5800</v>
      </c>
      <c r="I86" s="142">
        <v>55400</v>
      </c>
      <c r="K86" s="137"/>
    </row>
    <row r="87" spans="2:11">
      <c r="B87" s="652"/>
      <c r="C87" s="144" t="s">
        <v>291</v>
      </c>
      <c r="D87" s="111">
        <v>250</v>
      </c>
      <c r="E87" s="141">
        <v>46200</v>
      </c>
      <c r="F87" s="141">
        <v>15200</v>
      </c>
      <c r="G87" s="141">
        <v>61400</v>
      </c>
      <c r="H87" s="141">
        <v>6400</v>
      </c>
      <c r="I87" s="142">
        <v>55000</v>
      </c>
      <c r="K87" s="137"/>
    </row>
    <row r="88" spans="2:11" ht="13" thickBot="1">
      <c r="B88" s="653"/>
      <c r="C88" s="147" t="s">
        <v>305</v>
      </c>
      <c r="D88" s="101">
        <v>200</v>
      </c>
      <c r="E88" s="116">
        <v>46600</v>
      </c>
      <c r="F88" s="116">
        <v>18600</v>
      </c>
      <c r="G88" s="116">
        <v>65200</v>
      </c>
      <c r="H88" s="116">
        <v>11100</v>
      </c>
      <c r="I88" s="117">
        <v>54100</v>
      </c>
      <c r="K88" s="137"/>
    </row>
    <row r="89" spans="2:11">
      <c r="B89" s="651" t="s">
        <v>235</v>
      </c>
      <c r="C89" s="133" t="s">
        <v>6</v>
      </c>
      <c r="D89" s="291">
        <v>105.8</v>
      </c>
      <c r="E89" s="135">
        <v>45660.839035916819</v>
      </c>
      <c r="F89" s="135">
        <v>13082.716351606805</v>
      </c>
      <c r="G89" s="135">
        <v>58743.555387523629</v>
      </c>
      <c r="H89" s="135">
        <v>7595.781663516068</v>
      </c>
      <c r="I89" s="136">
        <v>51147.773724007566</v>
      </c>
      <c r="K89" s="137"/>
    </row>
    <row r="90" spans="2:11">
      <c r="B90" s="652"/>
      <c r="C90" s="138" t="s">
        <v>7</v>
      </c>
      <c r="D90" s="292">
        <v>139.38</v>
      </c>
      <c r="E90" s="139">
        <v>53701.366193141053</v>
      </c>
      <c r="F90" s="139">
        <v>9228.86231884058</v>
      </c>
      <c r="G90" s="139">
        <v>62930.228511981637</v>
      </c>
      <c r="H90" s="139">
        <v>5522.7121538240781</v>
      </c>
      <c r="I90" s="140">
        <v>57407.516358157554</v>
      </c>
      <c r="K90" s="137"/>
    </row>
    <row r="91" spans="2:11">
      <c r="B91" s="652"/>
      <c r="C91" s="138" t="s">
        <v>208</v>
      </c>
      <c r="D91" s="292">
        <v>157.69999999999999</v>
      </c>
      <c r="E91" s="139">
        <v>53900</v>
      </c>
      <c r="F91" s="139">
        <v>12700</v>
      </c>
      <c r="G91" s="139">
        <v>66600</v>
      </c>
      <c r="H91" s="139">
        <v>7400</v>
      </c>
      <c r="I91" s="140">
        <v>59200</v>
      </c>
    </row>
    <row r="92" spans="2:11">
      <c r="B92" s="652"/>
      <c r="C92" s="138" t="s">
        <v>258</v>
      </c>
      <c r="D92" s="111">
        <v>200</v>
      </c>
      <c r="E92" s="141">
        <v>49800</v>
      </c>
      <c r="F92" s="141">
        <v>10900</v>
      </c>
      <c r="G92" s="141">
        <v>60600</v>
      </c>
      <c r="H92" s="141">
        <v>6200</v>
      </c>
      <c r="I92" s="142">
        <v>54500</v>
      </c>
    </row>
    <row r="93" spans="2:11">
      <c r="B93" s="652"/>
      <c r="C93" s="138" t="s">
        <v>275</v>
      </c>
      <c r="D93" s="111">
        <v>250</v>
      </c>
      <c r="E93" s="141">
        <v>47900</v>
      </c>
      <c r="F93" s="141">
        <v>13300</v>
      </c>
      <c r="G93" s="141">
        <v>61200</v>
      </c>
      <c r="H93" s="141">
        <v>5800</v>
      </c>
      <c r="I93" s="142">
        <v>55400</v>
      </c>
    </row>
    <row r="94" spans="2:11">
      <c r="B94" s="652"/>
      <c r="C94" s="144" t="s">
        <v>291</v>
      </c>
      <c r="D94" s="111">
        <v>250</v>
      </c>
      <c r="E94" s="141">
        <v>46200</v>
      </c>
      <c r="F94" s="141">
        <v>15200</v>
      </c>
      <c r="G94" s="141">
        <v>61400</v>
      </c>
      <c r="H94" s="141">
        <v>6400</v>
      </c>
      <c r="I94" s="142">
        <v>55000</v>
      </c>
      <c r="K94" s="137"/>
    </row>
    <row r="95" spans="2:11" ht="13" thickBot="1">
      <c r="B95" s="653"/>
      <c r="C95" s="147" t="s">
        <v>305</v>
      </c>
      <c r="D95" s="101">
        <v>200</v>
      </c>
      <c r="E95" s="116">
        <v>46600</v>
      </c>
      <c r="F95" s="116">
        <v>18600</v>
      </c>
      <c r="G95" s="116">
        <v>65200</v>
      </c>
      <c r="H95" s="116">
        <v>11100</v>
      </c>
      <c r="I95" s="117">
        <v>54100</v>
      </c>
      <c r="K95" s="137"/>
    </row>
    <row r="96" spans="2:11">
      <c r="B96" s="651" t="s">
        <v>236</v>
      </c>
      <c r="C96" s="133" t="s">
        <v>6</v>
      </c>
      <c r="D96" s="451" t="s">
        <v>31</v>
      </c>
      <c r="E96" s="451" t="s">
        <v>31</v>
      </c>
      <c r="F96" s="451" t="s">
        <v>31</v>
      </c>
      <c r="G96" s="451" t="s">
        <v>31</v>
      </c>
      <c r="H96" s="451" t="s">
        <v>31</v>
      </c>
      <c r="I96" s="458" t="s">
        <v>31</v>
      </c>
    </row>
    <row r="97" spans="2:11">
      <c r="B97" s="652"/>
      <c r="C97" s="138" t="s">
        <v>7</v>
      </c>
      <c r="D97" s="452" t="s">
        <v>31</v>
      </c>
      <c r="E97" s="452" t="s">
        <v>31</v>
      </c>
      <c r="F97" s="452" t="s">
        <v>31</v>
      </c>
      <c r="G97" s="452" t="s">
        <v>31</v>
      </c>
      <c r="H97" s="452" t="s">
        <v>31</v>
      </c>
      <c r="I97" s="453" t="s">
        <v>31</v>
      </c>
    </row>
    <row r="98" spans="2:11">
      <c r="B98" s="652"/>
      <c r="C98" s="138" t="s">
        <v>208</v>
      </c>
      <c r="D98" s="452" t="s">
        <v>31</v>
      </c>
      <c r="E98" s="452" t="s">
        <v>31</v>
      </c>
      <c r="F98" s="452" t="s">
        <v>31</v>
      </c>
      <c r="G98" s="452" t="s">
        <v>31</v>
      </c>
      <c r="H98" s="452" t="s">
        <v>31</v>
      </c>
      <c r="I98" s="453" t="s">
        <v>31</v>
      </c>
      <c r="K98" s="137"/>
    </row>
    <row r="99" spans="2:11">
      <c r="B99" s="652"/>
      <c r="C99" s="138" t="s">
        <v>258</v>
      </c>
      <c r="D99" s="452" t="s">
        <v>31</v>
      </c>
      <c r="E99" s="452" t="s">
        <v>31</v>
      </c>
      <c r="F99" s="452" t="s">
        <v>31</v>
      </c>
      <c r="G99" s="452" t="s">
        <v>31</v>
      </c>
      <c r="H99" s="452" t="s">
        <v>31</v>
      </c>
      <c r="I99" s="453" t="s">
        <v>31</v>
      </c>
    </row>
    <row r="100" spans="2:11">
      <c r="B100" s="652"/>
      <c r="C100" s="138" t="s">
        <v>275</v>
      </c>
      <c r="D100" s="452" t="s">
        <v>31</v>
      </c>
      <c r="E100" s="452" t="s">
        <v>31</v>
      </c>
      <c r="F100" s="452" t="s">
        <v>31</v>
      </c>
      <c r="G100" s="452" t="s">
        <v>31</v>
      </c>
      <c r="H100" s="452" t="s">
        <v>31</v>
      </c>
      <c r="I100" s="453" t="s">
        <v>31</v>
      </c>
    </row>
    <row r="101" spans="2:11">
      <c r="B101" s="652"/>
      <c r="C101" s="144" t="s">
        <v>291</v>
      </c>
      <c r="D101" s="583" t="s">
        <v>31</v>
      </c>
      <c r="E101" s="583" t="s">
        <v>31</v>
      </c>
      <c r="F101" s="583" t="s">
        <v>31</v>
      </c>
      <c r="G101" s="583" t="s">
        <v>31</v>
      </c>
      <c r="H101" s="583" t="s">
        <v>31</v>
      </c>
      <c r="I101" s="584" t="s">
        <v>31</v>
      </c>
    </row>
    <row r="102" spans="2:11" ht="13" thickBot="1">
      <c r="B102" s="653"/>
      <c r="C102" s="147" t="s">
        <v>305</v>
      </c>
      <c r="D102" s="573" t="s">
        <v>31</v>
      </c>
      <c r="E102" s="573" t="s">
        <v>31</v>
      </c>
      <c r="F102" s="573" t="s">
        <v>31</v>
      </c>
      <c r="G102" s="573" t="s">
        <v>31</v>
      </c>
      <c r="H102" s="573" t="s">
        <v>31</v>
      </c>
      <c r="I102" s="574" t="s">
        <v>31</v>
      </c>
    </row>
    <row r="104" spans="2:11">
      <c r="B104" s="153" t="s">
        <v>212</v>
      </c>
      <c r="C104" s="269"/>
      <c r="D104" s="269"/>
      <c r="E104" s="270"/>
    </row>
    <row r="105" spans="2:11">
      <c r="B105" s="153" t="s">
        <v>213</v>
      </c>
      <c r="C105" s="269"/>
      <c r="D105" s="269"/>
      <c r="E105" s="270"/>
    </row>
    <row r="106" spans="2:11">
      <c r="B106" s="153" t="s">
        <v>214</v>
      </c>
      <c r="C106" s="269"/>
      <c r="D106" s="269"/>
      <c r="E106" s="270"/>
    </row>
    <row r="107" spans="2:11">
      <c r="B107" s="219" t="s">
        <v>215</v>
      </c>
      <c r="C107" s="219"/>
      <c r="D107" s="219"/>
      <c r="E107" s="219"/>
    </row>
    <row r="108" spans="2:11">
      <c r="B108" s="219" t="s">
        <v>216</v>
      </c>
      <c r="C108" s="219"/>
      <c r="D108" s="219"/>
      <c r="E108" s="219"/>
    </row>
    <row r="110" spans="2:11">
      <c r="B110" s="154" t="s">
        <v>308</v>
      </c>
    </row>
    <row r="112" spans="2:11">
      <c r="B112" s="65" t="s">
        <v>297</v>
      </c>
    </row>
  </sheetData>
  <sheetProtection password="F7C1" sheet="1"/>
  <mergeCells count="17">
    <mergeCell ref="B3:I3"/>
    <mergeCell ref="B57:B63"/>
    <mergeCell ref="B89:B95"/>
    <mergeCell ref="B82:B88"/>
    <mergeCell ref="B96:B102"/>
    <mergeCell ref="B21:B27"/>
    <mergeCell ref="B71:B77"/>
    <mergeCell ref="B46:B52"/>
    <mergeCell ref="B80:I80"/>
    <mergeCell ref="B55:I55"/>
    <mergeCell ref="B64:B70"/>
    <mergeCell ref="B5:I5"/>
    <mergeCell ref="B30:I30"/>
    <mergeCell ref="B7:B13"/>
    <mergeCell ref="B39:B45"/>
    <mergeCell ref="B32:B38"/>
    <mergeCell ref="B14:B20"/>
  </mergeCells>
  <phoneticPr fontId="6" type="noConversion"/>
  <hyperlinks>
    <hyperlink ref="B110" location="'Table 1 Salaried by Country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2" orientation="portrait"/>
  <headerFooter>
    <oddHeader>&amp;L&amp;G</oddHeader>
    <oddFooter>&amp;RPage &amp;P of &amp;N</oddFooter>
  </headerFooter>
  <rowBreaks count="1" manualBreakCount="1">
    <brk id="54" max="9" man="1"/>
  </rowBreaks>
  <drawing r:id="rId1"/>
  <legacyDrawingHF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enableFormatConditionsCalculation="0">
    <tabColor indexed="44"/>
    <pageSetUpPr autoPageBreaks="0"/>
  </sheetPr>
  <dimension ref="B1:N57"/>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10" width="12.33203125" style="123" customWidth="1"/>
    <col min="11" max="11" width="13.5" style="65" customWidth="1"/>
    <col min="12" max="13" width="12.33203125" style="123" customWidth="1"/>
    <col min="14" max="14" width="10.33203125" style="65" customWidth="1"/>
    <col min="15" max="15" width="17.5" style="123" customWidth="1"/>
    <col min="16" max="16384" width="9.1640625" style="123"/>
  </cols>
  <sheetData>
    <row r="1" spans="2:14" ht="45.75" customHeight="1">
      <c r="B1" s="566" t="s">
        <v>39</v>
      </c>
    </row>
    <row r="3" spans="2:14" s="124" customFormat="1" ht="62.25" customHeight="1">
      <c r="B3" s="619" t="s">
        <v>384</v>
      </c>
      <c r="C3" s="619"/>
      <c r="D3" s="619"/>
      <c r="E3" s="619"/>
      <c r="F3" s="619"/>
      <c r="G3" s="619"/>
      <c r="H3" s="619"/>
      <c r="I3" s="619"/>
      <c r="J3" s="125"/>
      <c r="K3" s="241"/>
      <c r="L3" s="125"/>
      <c r="M3" s="125"/>
      <c r="N3" s="126"/>
    </row>
    <row r="4" spans="2:14" s="124" customFormat="1" ht="20" customHeight="1" thickBot="1">
      <c r="D4" s="125"/>
      <c r="E4" s="125"/>
      <c r="F4" s="125"/>
      <c r="G4" s="125"/>
      <c r="H4" s="125"/>
      <c r="I4" s="125"/>
      <c r="J4" s="125"/>
      <c r="K4" s="241"/>
      <c r="L4" s="125"/>
      <c r="M4" s="125"/>
      <c r="N4" s="126"/>
    </row>
    <row r="5" spans="2:14" s="124" customFormat="1" ht="20" customHeight="1" thickBot="1">
      <c r="B5" s="615" t="s">
        <v>250</v>
      </c>
      <c r="C5" s="616"/>
      <c r="D5" s="616"/>
      <c r="E5" s="616"/>
      <c r="F5" s="616"/>
      <c r="G5" s="616"/>
      <c r="H5" s="616"/>
      <c r="I5" s="617"/>
      <c r="J5" s="125"/>
      <c r="K5" s="241"/>
      <c r="L5" s="125"/>
      <c r="M5" s="125"/>
      <c r="N5" s="126"/>
    </row>
    <row r="6" spans="2:14" ht="37" thickBot="1">
      <c r="B6" s="127" t="s">
        <v>104</v>
      </c>
      <c r="C6" s="128" t="s">
        <v>117</v>
      </c>
      <c r="D6" s="129" t="s">
        <v>211</v>
      </c>
      <c r="E6" s="271" t="s">
        <v>254</v>
      </c>
      <c r="F6" s="271" t="s">
        <v>255</v>
      </c>
      <c r="G6" s="271" t="s">
        <v>253</v>
      </c>
      <c r="H6" s="272" t="s">
        <v>209</v>
      </c>
      <c r="I6" s="273" t="s">
        <v>210</v>
      </c>
      <c r="J6" s="132"/>
      <c r="N6" s="123"/>
    </row>
    <row r="7" spans="2:14" ht="12.75" customHeight="1">
      <c r="B7" s="654" t="s">
        <v>234</v>
      </c>
      <c r="C7" s="242" t="s">
        <v>6</v>
      </c>
      <c r="D7" s="257">
        <v>2899.61</v>
      </c>
      <c r="E7" s="244">
        <v>47587.819848186482</v>
      </c>
      <c r="F7" s="244">
        <v>12055.962412186467</v>
      </c>
      <c r="G7" s="244">
        <v>59643.782256924205</v>
      </c>
      <c r="H7" s="244">
        <v>5783.6435037815427</v>
      </c>
      <c r="I7" s="245">
        <v>53860.138753142666</v>
      </c>
      <c r="J7" s="132"/>
      <c r="K7" s="137"/>
      <c r="N7" s="123"/>
    </row>
    <row r="8" spans="2:14" ht="12.75" customHeight="1">
      <c r="B8" s="655"/>
      <c r="C8" s="247" t="s">
        <v>7</v>
      </c>
      <c r="D8" s="108">
        <v>2897.15</v>
      </c>
      <c r="E8" s="248">
        <v>50103.136913863629</v>
      </c>
      <c r="F8" s="248">
        <v>11959.647474241927</v>
      </c>
      <c r="G8" s="248">
        <v>62062.784388105545</v>
      </c>
      <c r="H8" s="248">
        <v>6413.7547589872811</v>
      </c>
      <c r="I8" s="249">
        <v>55649.029632569931</v>
      </c>
      <c r="K8" s="137"/>
      <c r="N8" s="123"/>
    </row>
    <row r="9" spans="2:14" ht="12.75" customHeight="1">
      <c r="B9" s="655"/>
      <c r="C9" s="247" t="s">
        <v>208</v>
      </c>
      <c r="D9" s="108">
        <v>3771.89</v>
      </c>
      <c r="E9" s="248">
        <v>50000</v>
      </c>
      <c r="F9" s="248">
        <v>12100</v>
      </c>
      <c r="G9" s="248">
        <v>62200</v>
      </c>
      <c r="H9" s="248">
        <v>6300</v>
      </c>
      <c r="I9" s="249">
        <v>55900</v>
      </c>
      <c r="K9" s="137"/>
      <c r="N9" s="123"/>
    </row>
    <row r="10" spans="2:14" ht="12.75" customHeight="1">
      <c r="B10" s="655"/>
      <c r="C10" s="138" t="s">
        <v>258</v>
      </c>
      <c r="D10" s="121">
        <v>4100</v>
      </c>
      <c r="E10" s="139">
        <v>50300</v>
      </c>
      <c r="F10" s="139">
        <v>13500</v>
      </c>
      <c r="G10" s="139">
        <v>63800</v>
      </c>
      <c r="H10" s="139">
        <v>7000</v>
      </c>
      <c r="I10" s="140">
        <v>56900</v>
      </c>
      <c r="K10" s="137"/>
      <c r="N10" s="123"/>
    </row>
    <row r="11" spans="2:14" ht="12.75" customHeight="1">
      <c r="B11" s="655"/>
      <c r="C11" s="138" t="s">
        <v>275</v>
      </c>
      <c r="D11" s="121">
        <v>4350</v>
      </c>
      <c r="E11" s="139">
        <v>49500</v>
      </c>
      <c r="F11" s="139">
        <v>14300</v>
      </c>
      <c r="G11" s="139">
        <v>63900</v>
      </c>
      <c r="H11" s="139">
        <v>7200</v>
      </c>
      <c r="I11" s="140">
        <v>56600</v>
      </c>
      <c r="K11" s="137"/>
      <c r="N11" s="123"/>
    </row>
    <row r="12" spans="2:14" ht="12.75" customHeight="1">
      <c r="B12" s="655"/>
      <c r="C12" s="144" t="s">
        <v>291</v>
      </c>
      <c r="D12" s="121">
        <v>4400</v>
      </c>
      <c r="E12" s="139">
        <v>49000</v>
      </c>
      <c r="F12" s="139">
        <v>14500</v>
      </c>
      <c r="G12" s="139">
        <v>63500</v>
      </c>
      <c r="H12" s="139">
        <v>7300</v>
      </c>
      <c r="I12" s="140">
        <v>56200</v>
      </c>
      <c r="K12" s="137"/>
      <c r="N12" s="123"/>
    </row>
    <row r="13" spans="2:14" ht="12.75" customHeight="1" thickBot="1">
      <c r="B13" s="656"/>
      <c r="C13" s="147" t="s">
        <v>305</v>
      </c>
      <c r="D13" s="274">
        <v>4650</v>
      </c>
      <c r="E13" s="275">
        <v>48700</v>
      </c>
      <c r="F13" s="275">
        <v>15000</v>
      </c>
      <c r="G13" s="275">
        <v>63700</v>
      </c>
      <c r="H13" s="275">
        <v>8200</v>
      </c>
      <c r="I13" s="276">
        <v>55500</v>
      </c>
      <c r="K13" s="137"/>
      <c r="N13" s="123"/>
    </row>
    <row r="14" spans="2:14">
      <c r="B14" s="26"/>
      <c r="C14" s="254"/>
      <c r="D14" s="255"/>
      <c r="E14" s="256"/>
      <c r="F14" s="256"/>
      <c r="G14" s="256"/>
      <c r="H14" s="256"/>
      <c r="I14" s="256"/>
      <c r="K14" s="137"/>
    </row>
    <row r="15" spans="2:14" ht="13" thickBot="1">
      <c r="B15" s="26"/>
      <c r="C15" s="254"/>
      <c r="D15" s="255"/>
      <c r="E15" s="256"/>
      <c r="F15" s="256"/>
      <c r="G15" s="256"/>
      <c r="H15" s="256"/>
      <c r="I15" s="256"/>
    </row>
    <row r="16" spans="2:14" ht="16" thickBot="1">
      <c r="B16" s="657" t="s">
        <v>41</v>
      </c>
      <c r="C16" s="658"/>
      <c r="D16" s="658"/>
      <c r="E16" s="658"/>
      <c r="F16" s="658"/>
      <c r="G16" s="658"/>
      <c r="H16" s="658"/>
      <c r="I16" s="659"/>
    </row>
    <row r="17" spans="2:9" ht="37" thickBot="1">
      <c r="B17" s="223" t="s">
        <v>104</v>
      </c>
      <c r="C17" s="224" t="s">
        <v>117</v>
      </c>
      <c r="D17" s="225" t="s">
        <v>211</v>
      </c>
      <c r="E17" s="226" t="s">
        <v>254</v>
      </c>
      <c r="F17" s="226" t="s">
        <v>255</v>
      </c>
      <c r="G17" s="226" t="s">
        <v>253</v>
      </c>
      <c r="H17" s="227" t="s">
        <v>209</v>
      </c>
      <c r="I17" s="228" t="s">
        <v>210</v>
      </c>
    </row>
    <row r="18" spans="2:9">
      <c r="B18" s="654" t="s">
        <v>234</v>
      </c>
      <c r="C18" s="242" t="s">
        <v>6</v>
      </c>
      <c r="D18" s="257">
        <v>1312.3</v>
      </c>
      <c r="E18" s="244">
        <v>46722.796144174354</v>
      </c>
      <c r="F18" s="244">
        <v>12845.71959155681</v>
      </c>
      <c r="G18" s="244">
        <v>59568.51572811095</v>
      </c>
      <c r="H18" s="244">
        <v>5975.8301303055705</v>
      </c>
      <c r="I18" s="245">
        <v>53592.685597805386</v>
      </c>
    </row>
    <row r="19" spans="2:9">
      <c r="B19" s="655"/>
      <c r="C19" s="247" t="s">
        <v>7</v>
      </c>
      <c r="D19" s="108">
        <v>1379.85</v>
      </c>
      <c r="E19" s="248">
        <v>49593.844729499593</v>
      </c>
      <c r="F19" s="248">
        <v>12701.210617096061</v>
      </c>
      <c r="G19" s="248">
        <v>62295.055339348481</v>
      </c>
      <c r="H19" s="248">
        <v>5945.2023190926557</v>
      </c>
      <c r="I19" s="249">
        <v>56349.853027502999</v>
      </c>
    </row>
    <row r="20" spans="2:9">
      <c r="B20" s="655"/>
      <c r="C20" s="247" t="s">
        <v>208</v>
      </c>
      <c r="D20" s="250">
        <v>1773.91</v>
      </c>
      <c r="E20" s="251">
        <v>49800</v>
      </c>
      <c r="F20" s="251">
        <v>15700</v>
      </c>
      <c r="G20" s="251">
        <v>65600</v>
      </c>
      <c r="H20" s="251">
        <v>7200</v>
      </c>
      <c r="I20" s="252">
        <v>58300</v>
      </c>
    </row>
    <row r="21" spans="2:9">
      <c r="B21" s="655"/>
      <c r="C21" s="138" t="s">
        <v>258</v>
      </c>
      <c r="D21" s="121">
        <v>1950</v>
      </c>
      <c r="E21" s="139">
        <v>50000</v>
      </c>
      <c r="F21" s="139">
        <v>16500</v>
      </c>
      <c r="G21" s="139">
        <v>66500</v>
      </c>
      <c r="H21" s="139">
        <v>7600</v>
      </c>
      <c r="I21" s="140">
        <v>58900</v>
      </c>
    </row>
    <row r="22" spans="2:9">
      <c r="B22" s="655"/>
      <c r="C22" s="138" t="s">
        <v>275</v>
      </c>
      <c r="D22" s="121">
        <v>2100</v>
      </c>
      <c r="E22" s="139">
        <v>49600</v>
      </c>
      <c r="F22" s="139">
        <v>15600</v>
      </c>
      <c r="G22" s="139">
        <v>65200</v>
      </c>
      <c r="H22" s="139">
        <v>7200</v>
      </c>
      <c r="I22" s="140">
        <v>58000</v>
      </c>
    </row>
    <row r="23" spans="2:9">
      <c r="B23" s="655"/>
      <c r="C23" s="144" t="s">
        <v>291</v>
      </c>
      <c r="D23" s="121">
        <v>2100</v>
      </c>
      <c r="E23" s="139">
        <v>48800</v>
      </c>
      <c r="F23" s="139">
        <v>14500</v>
      </c>
      <c r="G23" s="139">
        <v>63400</v>
      </c>
      <c r="H23" s="139">
        <v>7100</v>
      </c>
      <c r="I23" s="140">
        <v>56200</v>
      </c>
    </row>
    <row r="24" spans="2:9" ht="13" thickBot="1">
      <c r="B24" s="656"/>
      <c r="C24" s="147" t="s">
        <v>305</v>
      </c>
      <c r="D24" s="233">
        <v>2250</v>
      </c>
      <c r="E24" s="234">
        <v>48500</v>
      </c>
      <c r="F24" s="234">
        <v>15200</v>
      </c>
      <c r="G24" s="234">
        <v>63700</v>
      </c>
      <c r="H24" s="234">
        <v>7800</v>
      </c>
      <c r="I24" s="235">
        <v>55900</v>
      </c>
    </row>
    <row r="25" spans="2:9">
      <c r="B25" s="26"/>
      <c r="C25" s="254"/>
      <c r="D25" s="255"/>
      <c r="E25" s="256"/>
      <c r="F25" s="256"/>
      <c r="G25" s="256"/>
      <c r="H25" s="256"/>
      <c r="I25" s="256"/>
    </row>
    <row r="26" spans="2:9" ht="13" thickBot="1">
      <c r="B26" s="26"/>
      <c r="C26" s="254"/>
      <c r="D26" s="255"/>
      <c r="E26" s="256"/>
      <c r="F26" s="256"/>
      <c r="G26" s="256"/>
      <c r="H26" s="256"/>
      <c r="I26" s="256"/>
    </row>
    <row r="27" spans="2:9" ht="16" thickBot="1">
      <c r="B27" s="657" t="s">
        <v>42</v>
      </c>
      <c r="C27" s="658"/>
      <c r="D27" s="658"/>
      <c r="E27" s="658"/>
      <c r="F27" s="658"/>
      <c r="G27" s="658"/>
      <c r="H27" s="658"/>
      <c r="I27" s="659"/>
    </row>
    <row r="28" spans="2:9" ht="37" thickBot="1">
      <c r="B28" s="223" t="s">
        <v>104</v>
      </c>
      <c r="C28" s="224" t="s">
        <v>117</v>
      </c>
      <c r="D28" s="225" t="s">
        <v>211</v>
      </c>
      <c r="E28" s="226" t="s">
        <v>254</v>
      </c>
      <c r="F28" s="226" t="s">
        <v>255</v>
      </c>
      <c r="G28" s="226" t="s">
        <v>253</v>
      </c>
      <c r="H28" s="227" t="s">
        <v>209</v>
      </c>
      <c r="I28" s="228" t="s">
        <v>210</v>
      </c>
    </row>
    <row r="29" spans="2:9">
      <c r="B29" s="654" t="s">
        <v>234</v>
      </c>
      <c r="C29" s="242" t="s">
        <v>6</v>
      </c>
      <c r="D29" s="257">
        <v>536.11</v>
      </c>
      <c r="E29" s="244">
        <v>50798.290238943497</v>
      </c>
      <c r="F29" s="244">
        <v>15429.741713454328</v>
      </c>
      <c r="G29" s="244">
        <v>66228.031952397825</v>
      </c>
      <c r="H29" s="244">
        <v>7575.776724925855</v>
      </c>
      <c r="I29" s="245">
        <v>58652.255227471971</v>
      </c>
    </row>
    <row r="30" spans="2:9">
      <c r="B30" s="655"/>
      <c r="C30" s="247" t="s">
        <v>7</v>
      </c>
      <c r="D30" s="108">
        <v>541.72</v>
      </c>
      <c r="E30" s="248">
        <v>53870.045558591148</v>
      </c>
      <c r="F30" s="248">
        <v>12765.162630141032</v>
      </c>
      <c r="G30" s="248">
        <v>66635.208188732184</v>
      </c>
      <c r="H30" s="248">
        <v>6095.8766152255776</v>
      </c>
      <c r="I30" s="249">
        <v>60539.331573506606</v>
      </c>
    </row>
    <row r="31" spans="2:9">
      <c r="B31" s="655"/>
      <c r="C31" s="247" t="s">
        <v>208</v>
      </c>
      <c r="D31" s="108">
        <v>678.15</v>
      </c>
      <c r="E31" s="248">
        <v>56700</v>
      </c>
      <c r="F31" s="248">
        <v>16200</v>
      </c>
      <c r="G31" s="248">
        <v>72900</v>
      </c>
      <c r="H31" s="248">
        <v>7800</v>
      </c>
      <c r="I31" s="249">
        <v>65100</v>
      </c>
    </row>
    <row r="32" spans="2:9">
      <c r="B32" s="655"/>
      <c r="C32" s="138" t="s">
        <v>258</v>
      </c>
      <c r="D32" s="121">
        <v>800</v>
      </c>
      <c r="E32" s="139">
        <v>57500</v>
      </c>
      <c r="F32" s="139">
        <v>13900</v>
      </c>
      <c r="G32" s="139">
        <v>71500</v>
      </c>
      <c r="H32" s="139">
        <v>6400</v>
      </c>
      <c r="I32" s="140">
        <v>65100</v>
      </c>
    </row>
    <row r="33" spans="2:11">
      <c r="B33" s="655"/>
      <c r="C33" s="138" t="s">
        <v>275</v>
      </c>
      <c r="D33" s="121">
        <v>800</v>
      </c>
      <c r="E33" s="139">
        <v>54500</v>
      </c>
      <c r="F33" s="139">
        <v>16000</v>
      </c>
      <c r="G33" s="139">
        <v>70500</v>
      </c>
      <c r="H33" s="139">
        <v>6900</v>
      </c>
      <c r="I33" s="140">
        <v>63500</v>
      </c>
    </row>
    <row r="34" spans="2:11">
      <c r="B34" s="655"/>
      <c r="C34" s="144" t="s">
        <v>291</v>
      </c>
      <c r="D34" s="121">
        <v>850</v>
      </c>
      <c r="E34" s="139">
        <v>54600</v>
      </c>
      <c r="F34" s="139">
        <v>14400</v>
      </c>
      <c r="G34" s="139">
        <v>69000</v>
      </c>
      <c r="H34" s="139">
        <v>6600</v>
      </c>
      <c r="I34" s="140">
        <v>62400</v>
      </c>
    </row>
    <row r="35" spans="2:11" ht="13" thickBot="1">
      <c r="B35" s="656"/>
      <c r="C35" s="147" t="s">
        <v>305</v>
      </c>
      <c r="D35" s="233">
        <v>1000</v>
      </c>
      <c r="E35" s="234">
        <v>53200</v>
      </c>
      <c r="F35" s="234">
        <v>16900</v>
      </c>
      <c r="G35" s="234">
        <v>70000</v>
      </c>
      <c r="H35" s="234">
        <v>8000</v>
      </c>
      <c r="I35" s="235">
        <v>62000</v>
      </c>
    </row>
    <row r="36" spans="2:11">
      <c r="B36" s="26"/>
      <c r="C36" s="254"/>
      <c r="D36" s="255"/>
      <c r="E36" s="256"/>
      <c r="F36" s="256"/>
      <c r="G36" s="256"/>
      <c r="H36" s="256"/>
      <c r="I36" s="256"/>
    </row>
    <row r="37" spans="2:11" ht="13" thickBot="1">
      <c r="B37" s="26"/>
      <c r="C37" s="254"/>
      <c r="D37" s="255"/>
      <c r="E37" s="256"/>
      <c r="F37" s="256"/>
      <c r="G37" s="256"/>
      <c r="H37" s="256"/>
      <c r="I37" s="256"/>
    </row>
    <row r="38" spans="2:11" ht="16" thickBot="1">
      <c r="B38" s="657" t="s">
        <v>43</v>
      </c>
      <c r="C38" s="658"/>
      <c r="D38" s="658"/>
      <c r="E38" s="658"/>
      <c r="F38" s="658"/>
      <c r="G38" s="658"/>
      <c r="H38" s="658"/>
      <c r="I38" s="659"/>
    </row>
    <row r="39" spans="2:11" ht="37" thickBot="1">
      <c r="B39" s="223" t="s">
        <v>104</v>
      </c>
      <c r="C39" s="224" t="s">
        <v>117</v>
      </c>
      <c r="D39" s="225" t="s">
        <v>211</v>
      </c>
      <c r="E39" s="226" t="s">
        <v>254</v>
      </c>
      <c r="F39" s="226" t="s">
        <v>255</v>
      </c>
      <c r="G39" s="226" t="s">
        <v>253</v>
      </c>
      <c r="H39" s="227" t="s">
        <v>209</v>
      </c>
      <c r="I39" s="228" t="s">
        <v>210</v>
      </c>
      <c r="K39" s="246"/>
    </row>
    <row r="40" spans="2:11">
      <c r="B40" s="654" t="s">
        <v>234</v>
      </c>
      <c r="C40" s="242" t="s">
        <v>6</v>
      </c>
      <c r="D40" s="257">
        <v>320.99</v>
      </c>
      <c r="E40" s="244">
        <v>38185.026013271439</v>
      </c>
      <c r="F40" s="244">
        <v>18549.13517555064</v>
      </c>
      <c r="G40" s="244">
        <v>56734.1612199757</v>
      </c>
      <c r="H40" s="244">
        <v>8521.035452817845</v>
      </c>
      <c r="I40" s="245">
        <v>48213.125767157857</v>
      </c>
    </row>
    <row r="41" spans="2:11">
      <c r="B41" s="655"/>
      <c r="C41" s="247" t="s">
        <v>7</v>
      </c>
      <c r="D41" s="108">
        <v>293.27999999999997</v>
      </c>
      <c r="E41" s="248">
        <v>39558.636115657398</v>
      </c>
      <c r="F41" s="248">
        <v>12170.118692034917</v>
      </c>
      <c r="G41" s="248">
        <v>51728.754841789421</v>
      </c>
      <c r="H41" s="248">
        <v>5959.6068944353528</v>
      </c>
      <c r="I41" s="249">
        <v>45769.147947354075</v>
      </c>
      <c r="K41" s="137"/>
    </row>
    <row r="42" spans="2:11">
      <c r="B42" s="655"/>
      <c r="C42" s="247" t="s">
        <v>208</v>
      </c>
      <c r="D42" s="250">
        <v>283.04000000000002</v>
      </c>
      <c r="E42" s="251">
        <v>40900</v>
      </c>
      <c r="F42" s="251">
        <v>16700</v>
      </c>
      <c r="G42" s="251">
        <v>57600</v>
      </c>
      <c r="H42" s="251">
        <v>6700</v>
      </c>
      <c r="I42" s="252">
        <v>50900</v>
      </c>
      <c r="K42" s="137"/>
    </row>
    <row r="43" spans="2:11">
      <c r="B43" s="655"/>
      <c r="C43" s="138" t="s">
        <v>258</v>
      </c>
      <c r="D43" s="121">
        <v>300</v>
      </c>
      <c r="E43" s="139">
        <v>39200</v>
      </c>
      <c r="F43" s="139">
        <v>16400</v>
      </c>
      <c r="G43" s="139">
        <v>55600</v>
      </c>
      <c r="H43" s="139">
        <v>6200</v>
      </c>
      <c r="I43" s="140">
        <v>49400</v>
      </c>
    </row>
    <row r="44" spans="2:11">
      <c r="B44" s="655"/>
      <c r="C44" s="138" t="s">
        <v>275</v>
      </c>
      <c r="D44" s="121">
        <v>300</v>
      </c>
      <c r="E44" s="139">
        <v>41700</v>
      </c>
      <c r="F44" s="139">
        <v>16600</v>
      </c>
      <c r="G44" s="139">
        <v>58200</v>
      </c>
      <c r="H44" s="139">
        <v>6400</v>
      </c>
      <c r="I44" s="140">
        <v>51900</v>
      </c>
      <c r="K44" s="137"/>
    </row>
    <row r="45" spans="2:11">
      <c r="B45" s="655"/>
      <c r="C45" s="144" t="s">
        <v>291</v>
      </c>
      <c r="D45" s="121">
        <v>300</v>
      </c>
      <c r="E45" s="139">
        <v>41400</v>
      </c>
      <c r="F45" s="139">
        <v>16800</v>
      </c>
      <c r="G45" s="139">
        <v>58200</v>
      </c>
      <c r="H45" s="139">
        <v>6500</v>
      </c>
      <c r="I45" s="140">
        <v>51700</v>
      </c>
      <c r="K45" s="137"/>
    </row>
    <row r="46" spans="2:11" ht="13" thickBot="1">
      <c r="B46" s="656"/>
      <c r="C46" s="147" t="s">
        <v>305</v>
      </c>
      <c r="D46" s="233">
        <v>300</v>
      </c>
      <c r="E46" s="234">
        <v>41700</v>
      </c>
      <c r="F46" s="234">
        <v>23800</v>
      </c>
      <c r="G46" s="234">
        <v>65500</v>
      </c>
      <c r="H46" s="234">
        <v>11100</v>
      </c>
      <c r="I46" s="235">
        <v>54400</v>
      </c>
      <c r="K46" s="137"/>
    </row>
    <row r="47" spans="2:11">
      <c r="B47" s="25"/>
      <c r="C47" s="265"/>
      <c r="D47" s="266"/>
      <c r="E47" s="267"/>
      <c r="F47" s="267"/>
      <c r="G47" s="267"/>
      <c r="H47" s="267"/>
      <c r="I47" s="267"/>
    </row>
    <row r="48" spans="2:11">
      <c r="B48" s="25"/>
      <c r="C48" s="265"/>
      <c r="D48" s="266"/>
      <c r="E48" s="267"/>
      <c r="F48" s="267"/>
      <c r="G48" s="267"/>
      <c r="H48" s="267"/>
      <c r="I48" s="267"/>
    </row>
    <row r="49" spans="2:11">
      <c r="B49" s="153" t="s">
        <v>212</v>
      </c>
      <c r="C49" s="269"/>
      <c r="D49" s="269"/>
      <c r="E49" s="270"/>
    </row>
    <row r="50" spans="2:11">
      <c r="B50" s="153" t="s">
        <v>213</v>
      </c>
      <c r="C50" s="269"/>
      <c r="D50" s="269"/>
      <c r="E50" s="270"/>
    </row>
    <row r="51" spans="2:11">
      <c r="B51" s="153" t="s">
        <v>214</v>
      </c>
      <c r="C51" s="269"/>
      <c r="D51" s="269"/>
      <c r="E51" s="270"/>
    </row>
    <row r="53" spans="2:11">
      <c r="B53" s="137" t="s">
        <v>40</v>
      </c>
    </row>
    <row r="54" spans="2:11">
      <c r="K54" s="137"/>
    </row>
    <row r="55" spans="2:11">
      <c r="B55" s="65" t="s">
        <v>297</v>
      </c>
      <c r="K55" s="137"/>
    </row>
    <row r="56" spans="2:11">
      <c r="K56" s="137"/>
    </row>
    <row r="57" spans="2:11">
      <c r="K57" s="137"/>
    </row>
  </sheetData>
  <sheetProtection password="F7C1" sheet="1"/>
  <mergeCells count="9">
    <mergeCell ref="B3:I3"/>
    <mergeCell ref="B7:B13"/>
    <mergeCell ref="B40:B46"/>
    <mergeCell ref="B29:B35"/>
    <mergeCell ref="B5:I5"/>
    <mergeCell ref="B38:I38"/>
    <mergeCell ref="B16:I16"/>
    <mergeCell ref="B27:I27"/>
    <mergeCell ref="B18:B24"/>
  </mergeCells>
  <phoneticPr fontId="6" type="noConversion"/>
  <hyperlinks>
    <hyperlink ref="B53" location="'Table 1 Salaried by Age'!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enableFormatConditionsCalculation="0">
    <tabColor indexed="44"/>
    <pageSetUpPr autoPageBreaks="0"/>
  </sheetPr>
  <dimension ref="B1:N37"/>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9" width="12.33203125" style="123" customWidth="1"/>
    <col min="10" max="10" width="10.6640625" style="123" customWidth="1"/>
    <col min="11" max="11" width="12.33203125" style="65" customWidth="1"/>
    <col min="12" max="13" width="12.33203125" style="123" customWidth="1"/>
    <col min="14" max="14" width="10.33203125" style="65" customWidth="1"/>
    <col min="15" max="15" width="17.5" style="123" customWidth="1"/>
    <col min="16" max="16384" width="9.1640625" style="123"/>
  </cols>
  <sheetData>
    <row r="1" spans="2:14" ht="45.75" customHeight="1">
      <c r="B1" s="566" t="s">
        <v>39</v>
      </c>
    </row>
    <row r="3" spans="2:14" s="124" customFormat="1" ht="62.25" customHeight="1">
      <c r="B3" s="619" t="s">
        <v>383</v>
      </c>
      <c r="C3" s="619"/>
      <c r="D3" s="619"/>
      <c r="E3" s="619"/>
      <c r="F3" s="619"/>
      <c r="G3" s="619"/>
      <c r="H3" s="619"/>
      <c r="I3" s="619"/>
      <c r="J3" s="125"/>
      <c r="K3" s="241"/>
      <c r="L3" s="125"/>
      <c r="M3" s="125"/>
      <c r="N3" s="126"/>
    </row>
    <row r="4" spans="2:14" s="124" customFormat="1" ht="20" customHeight="1" thickBot="1">
      <c r="D4" s="125"/>
      <c r="E4" s="125"/>
      <c r="F4" s="125"/>
      <c r="G4" s="125"/>
      <c r="H4" s="125"/>
      <c r="I4" s="125"/>
      <c r="J4" s="125"/>
      <c r="K4" s="241"/>
      <c r="L4" s="125"/>
      <c r="M4" s="125"/>
      <c r="N4" s="126"/>
    </row>
    <row r="5" spans="2:14" s="124" customFormat="1" ht="20" customHeight="1" thickBot="1">
      <c r="B5" s="615" t="s">
        <v>44</v>
      </c>
      <c r="C5" s="616"/>
      <c r="D5" s="616"/>
      <c r="E5" s="616"/>
      <c r="F5" s="616"/>
      <c r="G5" s="616"/>
      <c r="H5" s="616"/>
      <c r="I5" s="617"/>
      <c r="J5" s="125"/>
      <c r="K5" s="241"/>
      <c r="L5" s="125"/>
      <c r="M5" s="125"/>
      <c r="N5" s="126"/>
    </row>
    <row r="6" spans="2:14" ht="37" thickBot="1">
      <c r="B6" s="127" t="s">
        <v>104</v>
      </c>
      <c r="C6" s="128" t="s">
        <v>117</v>
      </c>
      <c r="D6" s="129" t="s">
        <v>211</v>
      </c>
      <c r="E6" s="271" t="s">
        <v>254</v>
      </c>
      <c r="F6" s="271" t="s">
        <v>255</v>
      </c>
      <c r="G6" s="271" t="s">
        <v>253</v>
      </c>
      <c r="H6" s="272" t="s">
        <v>209</v>
      </c>
      <c r="I6" s="273" t="s">
        <v>210</v>
      </c>
      <c r="J6" s="132"/>
      <c r="N6" s="123"/>
    </row>
    <row r="7" spans="2:14" ht="12.75" customHeight="1">
      <c r="B7" s="654" t="s">
        <v>234</v>
      </c>
      <c r="C7" s="242" t="s">
        <v>6</v>
      </c>
      <c r="D7" s="243">
        <v>957.35</v>
      </c>
      <c r="E7" s="244">
        <v>44977.667363033375</v>
      </c>
      <c r="F7" s="244">
        <v>13283.56226040633</v>
      </c>
      <c r="G7" s="244">
        <v>58261.229633885203</v>
      </c>
      <c r="H7" s="244">
        <v>6185.3960202642711</v>
      </c>
      <c r="I7" s="245">
        <v>52075.833613620933</v>
      </c>
      <c r="K7" s="137"/>
      <c r="N7" s="123"/>
    </row>
    <row r="8" spans="2:14" ht="12.75" customHeight="1">
      <c r="B8" s="655"/>
      <c r="C8" s="247" t="s">
        <v>7</v>
      </c>
      <c r="D8" s="108">
        <v>932.22</v>
      </c>
      <c r="E8" s="248">
        <v>46828.955589882215</v>
      </c>
      <c r="F8" s="248">
        <v>11599.950601789276</v>
      </c>
      <c r="G8" s="248">
        <v>58428.90618094441</v>
      </c>
      <c r="H8" s="248">
        <v>5855.7715346162922</v>
      </c>
      <c r="I8" s="249">
        <v>52573.134646328115</v>
      </c>
      <c r="K8" s="137"/>
      <c r="N8" s="123"/>
    </row>
    <row r="9" spans="2:14" ht="12.75" customHeight="1">
      <c r="B9" s="655"/>
      <c r="C9" s="247" t="s">
        <v>208</v>
      </c>
      <c r="D9" s="108">
        <v>1166.17</v>
      </c>
      <c r="E9" s="248">
        <v>48400</v>
      </c>
      <c r="F9" s="248">
        <v>13800</v>
      </c>
      <c r="G9" s="248">
        <v>62100</v>
      </c>
      <c r="H9" s="248">
        <v>7000</v>
      </c>
      <c r="I9" s="249">
        <v>55100</v>
      </c>
      <c r="K9" s="137"/>
      <c r="N9" s="123"/>
    </row>
    <row r="10" spans="2:14" ht="12.75" customHeight="1">
      <c r="B10" s="655"/>
      <c r="C10" s="138" t="s">
        <v>258</v>
      </c>
      <c r="D10" s="121">
        <v>1300</v>
      </c>
      <c r="E10" s="139">
        <v>48500</v>
      </c>
      <c r="F10" s="139">
        <v>13000</v>
      </c>
      <c r="G10" s="139">
        <v>61500</v>
      </c>
      <c r="H10" s="139">
        <v>6700</v>
      </c>
      <c r="I10" s="140">
        <v>54900</v>
      </c>
      <c r="K10" s="137"/>
      <c r="N10" s="123"/>
    </row>
    <row r="11" spans="2:14" ht="12.75" customHeight="1">
      <c r="B11" s="655"/>
      <c r="C11" s="138" t="s">
        <v>275</v>
      </c>
      <c r="D11" s="121">
        <v>1350</v>
      </c>
      <c r="E11" s="139">
        <v>48500</v>
      </c>
      <c r="F11" s="139">
        <v>15500</v>
      </c>
      <c r="G11" s="139">
        <v>64000</v>
      </c>
      <c r="H11" s="139">
        <v>7800</v>
      </c>
      <c r="I11" s="140">
        <v>56200</v>
      </c>
      <c r="K11" s="137"/>
      <c r="N11" s="123"/>
    </row>
    <row r="12" spans="2:14" ht="12.75" customHeight="1">
      <c r="B12" s="655"/>
      <c r="C12" s="144" t="s">
        <v>291</v>
      </c>
      <c r="D12" s="121">
        <v>1350</v>
      </c>
      <c r="E12" s="139">
        <v>48000</v>
      </c>
      <c r="F12" s="139">
        <v>14200</v>
      </c>
      <c r="G12" s="139">
        <v>62200</v>
      </c>
      <c r="H12" s="139">
        <v>7000</v>
      </c>
      <c r="I12" s="140">
        <v>55200</v>
      </c>
      <c r="K12" s="137"/>
      <c r="N12" s="123"/>
    </row>
    <row r="13" spans="2:14" ht="12.75" customHeight="1" thickBot="1">
      <c r="B13" s="656"/>
      <c r="C13" s="147" t="s">
        <v>305</v>
      </c>
      <c r="D13" s="233">
        <v>1500</v>
      </c>
      <c r="E13" s="234">
        <v>47700</v>
      </c>
      <c r="F13" s="234">
        <v>15700</v>
      </c>
      <c r="G13" s="234">
        <v>63400</v>
      </c>
      <c r="H13" s="234">
        <v>8600</v>
      </c>
      <c r="I13" s="235">
        <v>54800</v>
      </c>
      <c r="K13" s="137"/>
      <c r="N13" s="123"/>
    </row>
    <row r="14" spans="2:14">
      <c r="B14" s="26"/>
      <c r="C14" s="254"/>
      <c r="D14" s="255"/>
      <c r="E14" s="256"/>
      <c r="F14" s="256"/>
      <c r="G14" s="256"/>
      <c r="H14" s="256"/>
      <c r="I14" s="256"/>
    </row>
    <row r="15" spans="2:14" ht="13" thickBot="1">
      <c r="B15" s="26"/>
      <c r="C15" s="254"/>
      <c r="D15" s="255"/>
      <c r="E15" s="256"/>
      <c r="F15" s="256"/>
      <c r="G15" s="256"/>
      <c r="H15" s="256"/>
      <c r="I15" s="256"/>
    </row>
    <row r="16" spans="2:14" ht="16" thickBot="1">
      <c r="B16" s="657" t="s">
        <v>45</v>
      </c>
      <c r="C16" s="658"/>
      <c r="D16" s="658"/>
      <c r="E16" s="658"/>
      <c r="F16" s="658"/>
      <c r="G16" s="658"/>
      <c r="H16" s="658"/>
      <c r="I16" s="659"/>
    </row>
    <row r="17" spans="2:11" ht="37" thickBot="1">
      <c r="B17" s="223" t="s">
        <v>104</v>
      </c>
      <c r="C17" s="224" t="s">
        <v>117</v>
      </c>
      <c r="D17" s="225" t="s">
        <v>211</v>
      </c>
      <c r="E17" s="226" t="s">
        <v>254</v>
      </c>
      <c r="F17" s="226" t="s">
        <v>255</v>
      </c>
      <c r="G17" s="226" t="s">
        <v>253</v>
      </c>
      <c r="H17" s="227" t="s">
        <v>209</v>
      </c>
      <c r="I17" s="228" t="s">
        <v>210</v>
      </c>
      <c r="K17" s="246"/>
    </row>
    <row r="18" spans="2:11">
      <c r="B18" s="654" t="s">
        <v>234</v>
      </c>
      <c r="C18" s="242" t="s">
        <v>6</v>
      </c>
      <c r="D18" s="257">
        <v>4111.6499999999996</v>
      </c>
      <c r="E18" s="244">
        <v>47604.138659662181</v>
      </c>
      <c r="F18" s="244">
        <v>12969.035394549635</v>
      </c>
      <c r="G18" s="244">
        <v>60573.174054211813</v>
      </c>
      <c r="H18" s="244">
        <v>6198.8302433329691</v>
      </c>
      <c r="I18" s="245">
        <v>54374.343810878847</v>
      </c>
    </row>
    <row r="19" spans="2:11">
      <c r="B19" s="655"/>
      <c r="C19" s="247" t="s">
        <v>7</v>
      </c>
      <c r="D19" s="108">
        <v>4179.78</v>
      </c>
      <c r="E19" s="248">
        <v>50413.590825354448</v>
      </c>
      <c r="F19" s="248">
        <v>12403.846259850998</v>
      </c>
      <c r="G19" s="248">
        <v>62817.437085205449</v>
      </c>
      <c r="H19" s="248">
        <v>6310.4568805056733</v>
      </c>
      <c r="I19" s="249">
        <v>56506.980204699772</v>
      </c>
    </row>
    <row r="20" spans="2:11">
      <c r="B20" s="655"/>
      <c r="C20" s="247" t="s">
        <v>208</v>
      </c>
      <c r="D20" s="108">
        <v>5340.83</v>
      </c>
      <c r="E20" s="248">
        <v>50700</v>
      </c>
      <c r="F20" s="248">
        <v>13700</v>
      </c>
      <c r="G20" s="248">
        <v>64400</v>
      </c>
      <c r="H20" s="248">
        <v>6700</v>
      </c>
      <c r="I20" s="249">
        <v>57800</v>
      </c>
    </row>
    <row r="21" spans="2:11">
      <c r="B21" s="655"/>
      <c r="C21" s="138" t="s">
        <v>258</v>
      </c>
      <c r="D21" s="121">
        <v>5850</v>
      </c>
      <c r="E21" s="139">
        <v>51000</v>
      </c>
      <c r="F21" s="139">
        <v>14800</v>
      </c>
      <c r="G21" s="139">
        <v>65800</v>
      </c>
      <c r="H21" s="139">
        <v>7100</v>
      </c>
      <c r="I21" s="140">
        <v>58700</v>
      </c>
      <c r="K21" s="64"/>
    </row>
    <row r="22" spans="2:11">
      <c r="B22" s="655"/>
      <c r="C22" s="138" t="s">
        <v>275</v>
      </c>
      <c r="D22" s="121">
        <v>6200</v>
      </c>
      <c r="E22" s="139">
        <v>50100</v>
      </c>
      <c r="F22" s="139">
        <v>14800</v>
      </c>
      <c r="G22" s="139">
        <v>64900</v>
      </c>
      <c r="H22" s="139">
        <v>7000</v>
      </c>
      <c r="I22" s="140">
        <v>57900</v>
      </c>
      <c r="K22" s="137"/>
    </row>
    <row r="23" spans="2:11">
      <c r="B23" s="655"/>
      <c r="C23" s="144" t="s">
        <v>291</v>
      </c>
      <c r="D23" s="121">
        <v>6300</v>
      </c>
      <c r="E23" s="139">
        <v>49600</v>
      </c>
      <c r="F23" s="139">
        <v>14700</v>
      </c>
      <c r="G23" s="139">
        <v>64200</v>
      </c>
      <c r="H23" s="139">
        <v>7200</v>
      </c>
      <c r="I23" s="140">
        <v>57100</v>
      </c>
    </row>
    <row r="24" spans="2:11" ht="13" thickBot="1">
      <c r="B24" s="656"/>
      <c r="C24" s="147" t="s">
        <v>305</v>
      </c>
      <c r="D24" s="233">
        <v>6700</v>
      </c>
      <c r="E24" s="234">
        <v>49300</v>
      </c>
      <c r="F24" s="234">
        <v>15500</v>
      </c>
      <c r="G24" s="234">
        <v>64800</v>
      </c>
      <c r="H24" s="234">
        <v>8100</v>
      </c>
      <c r="I24" s="235">
        <v>56800</v>
      </c>
    </row>
    <row r="25" spans="2:11">
      <c r="B25" s="25"/>
      <c r="C25" s="265"/>
      <c r="D25" s="266"/>
      <c r="E25" s="267"/>
      <c r="F25" s="267"/>
      <c r="G25" s="267"/>
      <c r="H25" s="267"/>
      <c r="I25" s="267"/>
    </row>
    <row r="26" spans="2:11">
      <c r="B26" s="65" t="s">
        <v>311</v>
      </c>
      <c r="C26" s="265"/>
      <c r="D26" s="266"/>
      <c r="E26" s="267"/>
      <c r="F26" s="267"/>
      <c r="G26" s="267"/>
      <c r="H26" s="267"/>
      <c r="I26" s="267"/>
    </row>
    <row r="27" spans="2:11">
      <c r="B27" s="65" t="s">
        <v>310</v>
      </c>
      <c r="C27" s="265"/>
      <c r="D27" s="266"/>
      <c r="E27" s="267"/>
      <c r="F27" s="267"/>
      <c r="G27" s="267"/>
      <c r="H27" s="267"/>
      <c r="I27" s="267"/>
    </row>
    <row r="28" spans="2:11">
      <c r="B28" s="65"/>
      <c r="C28" s="265"/>
      <c r="D28" s="266"/>
      <c r="E28" s="267"/>
      <c r="F28" s="267"/>
      <c r="G28" s="267"/>
      <c r="H28" s="267"/>
      <c r="I28" s="267"/>
    </row>
    <row r="29" spans="2:11">
      <c r="B29" s="153" t="s">
        <v>212</v>
      </c>
      <c r="C29" s="269"/>
      <c r="D29" s="269"/>
      <c r="E29" s="270"/>
    </row>
    <row r="30" spans="2:11">
      <c r="B30" s="153" t="s">
        <v>213</v>
      </c>
      <c r="C30" s="269"/>
      <c r="D30" s="269"/>
      <c r="E30" s="270"/>
    </row>
    <row r="31" spans="2:11">
      <c r="B31" s="153" t="s">
        <v>214</v>
      </c>
      <c r="C31" s="269"/>
      <c r="D31" s="269"/>
      <c r="E31" s="270"/>
    </row>
    <row r="33" spans="2:11">
      <c r="B33" s="154" t="s">
        <v>308</v>
      </c>
    </row>
    <row r="34" spans="2:11">
      <c r="K34" s="137"/>
    </row>
    <row r="35" spans="2:11">
      <c r="B35" s="65" t="s">
        <v>297</v>
      </c>
      <c r="K35" s="137"/>
    </row>
    <row r="36" spans="2:11">
      <c r="K36" s="137"/>
    </row>
    <row r="37" spans="2:11">
      <c r="K37" s="137"/>
    </row>
  </sheetData>
  <sheetProtection password="F7C1" sheet="1"/>
  <mergeCells count="5">
    <mergeCell ref="B5:I5"/>
    <mergeCell ref="B16:I16"/>
    <mergeCell ref="B18:B24"/>
    <mergeCell ref="B7:B13"/>
    <mergeCell ref="B3:I3"/>
  </mergeCells>
  <phoneticPr fontId="6" type="noConversion"/>
  <hyperlinks>
    <hyperlink ref="B33" location="'Table 1 Salaried by Rurality'!A1" display="Return to Contents"/>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enableFormatConditionsCalculation="0">
    <tabColor indexed="44"/>
    <pageSetUpPr autoPageBreaks="0"/>
  </sheetPr>
  <dimension ref="B1:N126"/>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9" width="12.33203125" style="123" customWidth="1"/>
    <col min="10" max="10" width="10.6640625" style="123" customWidth="1"/>
    <col min="11" max="11" width="31.33203125" style="65" customWidth="1"/>
    <col min="12" max="13" width="12.33203125" style="123" customWidth="1"/>
    <col min="14" max="14" width="10.33203125" style="65" customWidth="1"/>
    <col min="15" max="15" width="17.5" style="123" customWidth="1"/>
    <col min="16" max="16384" width="9.1640625" style="123"/>
  </cols>
  <sheetData>
    <row r="1" spans="2:14" ht="45.75" customHeight="1">
      <c r="B1" s="566" t="s">
        <v>39</v>
      </c>
    </row>
    <row r="3" spans="2:14" s="124" customFormat="1" ht="62.25" customHeight="1">
      <c r="B3" s="619" t="s">
        <v>382</v>
      </c>
      <c r="C3" s="619"/>
      <c r="D3" s="619"/>
      <c r="E3" s="619"/>
      <c r="F3" s="619"/>
      <c r="G3" s="619"/>
      <c r="H3" s="619"/>
      <c r="I3" s="619"/>
      <c r="J3" s="125"/>
      <c r="K3" s="241"/>
      <c r="L3" s="125"/>
      <c r="M3" s="125"/>
      <c r="N3" s="126"/>
    </row>
    <row r="4" spans="2:14" s="124" customFormat="1" ht="20" customHeight="1" thickBot="1">
      <c r="D4" s="125"/>
      <c r="E4" s="125"/>
      <c r="F4" s="125"/>
      <c r="G4" s="125"/>
      <c r="H4" s="125"/>
      <c r="I4" s="125"/>
      <c r="J4" s="125"/>
      <c r="K4" s="241"/>
      <c r="L4" s="125"/>
      <c r="M4" s="125"/>
      <c r="N4" s="126"/>
    </row>
    <row r="5" spans="2:14" s="124" customFormat="1" ht="20" customHeight="1" thickBot="1">
      <c r="B5" s="615" t="s">
        <v>54</v>
      </c>
      <c r="C5" s="616"/>
      <c r="D5" s="616"/>
      <c r="E5" s="616"/>
      <c r="F5" s="616"/>
      <c r="G5" s="616"/>
      <c r="H5" s="616"/>
      <c r="I5" s="617"/>
      <c r="J5" s="125"/>
      <c r="K5" s="241"/>
      <c r="L5" s="125"/>
      <c r="M5" s="125"/>
      <c r="N5" s="126"/>
    </row>
    <row r="6" spans="2:14" ht="37" thickBot="1">
      <c r="B6" s="223" t="s">
        <v>104</v>
      </c>
      <c r="C6" s="224" t="s">
        <v>117</v>
      </c>
      <c r="D6" s="225" t="s">
        <v>211</v>
      </c>
      <c r="E6" s="226" t="s">
        <v>254</v>
      </c>
      <c r="F6" s="226" t="s">
        <v>255</v>
      </c>
      <c r="G6" s="226" t="s">
        <v>253</v>
      </c>
      <c r="H6" s="227" t="s">
        <v>209</v>
      </c>
      <c r="I6" s="228" t="s">
        <v>210</v>
      </c>
      <c r="J6" s="132"/>
      <c r="N6" s="123"/>
    </row>
    <row r="7" spans="2:14" ht="12.75" customHeight="1">
      <c r="B7" s="654" t="s">
        <v>234</v>
      </c>
      <c r="C7" s="242" t="s">
        <v>6</v>
      </c>
      <c r="D7" s="243">
        <v>212.22</v>
      </c>
      <c r="E7" s="244">
        <v>53676.58717368768</v>
      </c>
      <c r="F7" s="244">
        <v>10819.270097069078</v>
      </c>
      <c r="G7" s="244">
        <v>64495.857270756766</v>
      </c>
      <c r="H7" s="244">
        <v>4642.5201677504474</v>
      </c>
      <c r="I7" s="245">
        <v>59853.337103006314</v>
      </c>
      <c r="J7" s="65"/>
      <c r="K7" s="137"/>
      <c r="M7" s="246"/>
      <c r="N7" s="123"/>
    </row>
    <row r="8" spans="2:14" ht="12.75" customHeight="1">
      <c r="B8" s="655"/>
      <c r="C8" s="247" t="s">
        <v>7</v>
      </c>
      <c r="D8" s="108">
        <v>232.87</v>
      </c>
      <c r="E8" s="248">
        <v>53684.827113840336</v>
      </c>
      <c r="F8" s="248">
        <v>10090.645424485765</v>
      </c>
      <c r="G8" s="248">
        <v>63775.472538326103</v>
      </c>
      <c r="H8" s="248">
        <v>4573.5985313694327</v>
      </c>
      <c r="I8" s="249">
        <v>59201.87400695667</v>
      </c>
      <c r="J8" s="65"/>
      <c r="K8" s="137"/>
      <c r="M8" s="137"/>
      <c r="N8" s="123"/>
    </row>
    <row r="9" spans="2:14" ht="12.75" customHeight="1">
      <c r="B9" s="655"/>
      <c r="C9" s="247" t="s">
        <v>208</v>
      </c>
      <c r="D9" s="250">
        <v>362.73</v>
      </c>
      <c r="E9" s="251">
        <v>53500</v>
      </c>
      <c r="F9" s="251">
        <v>11500</v>
      </c>
      <c r="G9" s="251">
        <v>65000</v>
      </c>
      <c r="H9" s="251">
        <v>5500</v>
      </c>
      <c r="I9" s="252">
        <v>59500</v>
      </c>
      <c r="J9" s="65"/>
      <c r="K9" s="137"/>
      <c r="M9" s="137"/>
      <c r="N9" s="123"/>
    </row>
    <row r="10" spans="2:14" ht="12.75" customHeight="1">
      <c r="B10" s="655"/>
      <c r="C10" s="138" t="s">
        <v>258</v>
      </c>
      <c r="D10" s="121">
        <v>350</v>
      </c>
      <c r="E10" s="139">
        <v>52600</v>
      </c>
      <c r="F10" s="139">
        <v>13700</v>
      </c>
      <c r="G10" s="139">
        <v>66300</v>
      </c>
      <c r="H10" s="139">
        <v>6800</v>
      </c>
      <c r="I10" s="140">
        <v>59500</v>
      </c>
      <c r="J10" s="65"/>
      <c r="K10" s="137"/>
      <c r="M10" s="137"/>
      <c r="N10" s="123"/>
    </row>
    <row r="11" spans="2:14" ht="12.75" customHeight="1">
      <c r="B11" s="655"/>
      <c r="C11" s="138" t="s">
        <v>275</v>
      </c>
      <c r="D11" s="121">
        <v>400</v>
      </c>
      <c r="E11" s="139">
        <v>51900</v>
      </c>
      <c r="F11" s="139">
        <v>15000</v>
      </c>
      <c r="G11" s="139">
        <v>66900</v>
      </c>
      <c r="H11" s="139">
        <v>6100</v>
      </c>
      <c r="I11" s="140">
        <v>60700</v>
      </c>
      <c r="J11" s="65"/>
      <c r="K11" s="253"/>
      <c r="M11" s="137"/>
      <c r="N11" s="123"/>
    </row>
    <row r="12" spans="2:14" ht="12.75" customHeight="1">
      <c r="B12" s="655"/>
      <c r="C12" s="144" t="s">
        <v>291</v>
      </c>
      <c r="D12" s="121">
        <v>400</v>
      </c>
      <c r="E12" s="139">
        <v>51100</v>
      </c>
      <c r="F12" s="139">
        <v>13200</v>
      </c>
      <c r="G12" s="139">
        <v>64200</v>
      </c>
      <c r="H12" s="139">
        <v>5900</v>
      </c>
      <c r="I12" s="140">
        <v>58400</v>
      </c>
      <c r="J12" s="65"/>
      <c r="K12" s="137"/>
      <c r="M12" s="137"/>
      <c r="N12" s="123"/>
    </row>
    <row r="13" spans="2:14" ht="12.75" customHeight="1" thickBot="1">
      <c r="B13" s="656"/>
      <c r="C13" s="147" t="s">
        <v>305</v>
      </c>
      <c r="D13" s="233">
        <v>400</v>
      </c>
      <c r="E13" s="234">
        <v>50500</v>
      </c>
      <c r="F13" s="234">
        <v>14800</v>
      </c>
      <c r="G13" s="234">
        <v>65300</v>
      </c>
      <c r="H13" s="234">
        <v>6500</v>
      </c>
      <c r="I13" s="235">
        <v>58700</v>
      </c>
      <c r="J13" s="65"/>
      <c r="K13" s="137"/>
      <c r="M13" s="137"/>
      <c r="N13" s="123"/>
    </row>
    <row r="14" spans="2:14">
      <c r="B14" s="26"/>
      <c r="C14" s="254"/>
      <c r="D14" s="255"/>
      <c r="E14" s="256"/>
      <c r="F14" s="256"/>
      <c r="G14" s="256"/>
      <c r="H14" s="256"/>
      <c r="I14" s="256"/>
      <c r="J14" s="65"/>
      <c r="K14" s="137"/>
      <c r="M14" s="137"/>
    </row>
    <row r="15" spans="2:14" ht="13" thickBot="1">
      <c r="B15" s="26"/>
      <c r="C15" s="254"/>
      <c r="D15" s="255"/>
      <c r="E15" s="256"/>
      <c r="F15" s="256"/>
      <c r="G15" s="256"/>
      <c r="H15" s="256"/>
      <c r="I15" s="256"/>
      <c r="J15" s="65"/>
      <c r="K15" s="137"/>
      <c r="M15" s="137"/>
    </row>
    <row r="16" spans="2:14" ht="16" thickBot="1">
      <c r="B16" s="657" t="s">
        <v>251</v>
      </c>
      <c r="C16" s="658"/>
      <c r="D16" s="658"/>
      <c r="E16" s="658"/>
      <c r="F16" s="658"/>
      <c r="G16" s="658"/>
      <c r="H16" s="658"/>
      <c r="I16" s="659"/>
      <c r="J16" s="65"/>
      <c r="K16" s="137"/>
      <c r="M16" s="137"/>
      <c r="N16" s="123"/>
    </row>
    <row r="17" spans="2:14" ht="37" thickBot="1">
      <c r="B17" s="223" t="s">
        <v>104</v>
      </c>
      <c r="C17" s="224" t="s">
        <v>117</v>
      </c>
      <c r="D17" s="225" t="s">
        <v>211</v>
      </c>
      <c r="E17" s="226" t="s">
        <v>254</v>
      </c>
      <c r="F17" s="226" t="s">
        <v>255</v>
      </c>
      <c r="G17" s="226" t="s">
        <v>253</v>
      </c>
      <c r="H17" s="227" t="s">
        <v>209</v>
      </c>
      <c r="I17" s="228" t="s">
        <v>210</v>
      </c>
      <c r="J17" s="65"/>
      <c r="M17" s="253"/>
      <c r="N17" s="123"/>
    </row>
    <row r="18" spans="2:14">
      <c r="B18" s="654" t="s">
        <v>234</v>
      </c>
      <c r="C18" s="242" t="s">
        <v>6</v>
      </c>
      <c r="D18" s="257">
        <v>542.9</v>
      </c>
      <c r="E18" s="244">
        <v>46433.475133542088</v>
      </c>
      <c r="F18" s="244">
        <v>13112.9607294161</v>
      </c>
      <c r="G18" s="244">
        <v>59546.435862958191</v>
      </c>
      <c r="H18" s="244">
        <v>6838.211604347026</v>
      </c>
      <c r="I18" s="245">
        <v>52708.224258611161</v>
      </c>
      <c r="J18" s="65"/>
    </row>
    <row r="19" spans="2:14">
      <c r="B19" s="655"/>
      <c r="C19" s="247" t="s">
        <v>7</v>
      </c>
      <c r="D19" s="108">
        <v>357.25</v>
      </c>
      <c r="E19" s="248">
        <v>50218.684114765565</v>
      </c>
      <c r="F19" s="248">
        <v>12583.352722183345</v>
      </c>
      <c r="G19" s="248">
        <v>62802.036864940521</v>
      </c>
      <c r="H19" s="248">
        <v>6385.6306508047583</v>
      </c>
      <c r="I19" s="249">
        <v>56416.406214135764</v>
      </c>
    </row>
    <row r="20" spans="2:14">
      <c r="B20" s="655"/>
      <c r="C20" s="247" t="s">
        <v>208</v>
      </c>
      <c r="D20" s="250">
        <v>625.42999999999995</v>
      </c>
      <c r="E20" s="251">
        <v>52400</v>
      </c>
      <c r="F20" s="251">
        <v>16900</v>
      </c>
      <c r="G20" s="251">
        <v>69300</v>
      </c>
      <c r="H20" s="251">
        <v>7900</v>
      </c>
      <c r="I20" s="252">
        <v>61400</v>
      </c>
    </row>
    <row r="21" spans="2:14">
      <c r="B21" s="655"/>
      <c r="C21" s="138" t="s">
        <v>258</v>
      </c>
      <c r="D21" s="121">
        <v>750</v>
      </c>
      <c r="E21" s="139">
        <v>52200</v>
      </c>
      <c r="F21" s="139">
        <v>15900</v>
      </c>
      <c r="G21" s="139">
        <v>68100</v>
      </c>
      <c r="H21" s="139">
        <v>6500</v>
      </c>
      <c r="I21" s="140">
        <v>61600</v>
      </c>
    </row>
    <row r="22" spans="2:14">
      <c r="B22" s="655"/>
      <c r="C22" s="138" t="s">
        <v>275</v>
      </c>
      <c r="D22" s="121">
        <v>800</v>
      </c>
      <c r="E22" s="139">
        <v>52700</v>
      </c>
      <c r="F22" s="139">
        <v>15400</v>
      </c>
      <c r="G22" s="139">
        <v>68100</v>
      </c>
      <c r="H22" s="139">
        <v>7100</v>
      </c>
      <c r="I22" s="140">
        <v>61000</v>
      </c>
    </row>
    <row r="23" spans="2:14">
      <c r="B23" s="655"/>
      <c r="C23" s="144" t="s">
        <v>291</v>
      </c>
      <c r="D23" s="121">
        <v>800</v>
      </c>
      <c r="E23" s="139">
        <v>51000</v>
      </c>
      <c r="F23" s="139">
        <v>14800</v>
      </c>
      <c r="G23" s="139">
        <v>65800</v>
      </c>
      <c r="H23" s="139">
        <v>6800</v>
      </c>
      <c r="I23" s="140">
        <v>58900</v>
      </c>
    </row>
    <row r="24" spans="2:14" ht="13" thickBot="1">
      <c r="B24" s="656"/>
      <c r="C24" s="147" t="s">
        <v>305</v>
      </c>
      <c r="D24" s="233">
        <v>850</v>
      </c>
      <c r="E24" s="234">
        <v>49300</v>
      </c>
      <c r="F24" s="234">
        <v>16400</v>
      </c>
      <c r="G24" s="234">
        <v>65700</v>
      </c>
      <c r="H24" s="234">
        <v>8300</v>
      </c>
      <c r="I24" s="235">
        <v>57500</v>
      </c>
    </row>
    <row r="25" spans="2:14">
      <c r="B25" s="26"/>
      <c r="C25" s="254"/>
      <c r="D25" s="255"/>
      <c r="E25" s="256"/>
      <c r="F25" s="256"/>
      <c r="G25" s="256"/>
      <c r="H25" s="256"/>
      <c r="I25" s="256"/>
    </row>
    <row r="26" spans="2:14" ht="13" thickBot="1">
      <c r="B26" s="26"/>
      <c r="C26" s="254"/>
      <c r="D26" s="255"/>
      <c r="E26" s="256"/>
      <c r="F26" s="256"/>
      <c r="G26" s="256"/>
      <c r="H26" s="256"/>
      <c r="I26" s="256"/>
    </row>
    <row r="27" spans="2:14" ht="16" thickBot="1">
      <c r="B27" s="657" t="s">
        <v>55</v>
      </c>
      <c r="C27" s="658"/>
      <c r="D27" s="658"/>
      <c r="E27" s="658"/>
      <c r="F27" s="658"/>
      <c r="G27" s="658"/>
      <c r="H27" s="658"/>
      <c r="I27" s="659"/>
    </row>
    <row r="28" spans="2:14" ht="37" thickBot="1">
      <c r="B28" s="223" t="s">
        <v>104</v>
      </c>
      <c r="C28" s="224" t="s">
        <v>117</v>
      </c>
      <c r="D28" s="225" t="s">
        <v>211</v>
      </c>
      <c r="E28" s="226" t="s">
        <v>254</v>
      </c>
      <c r="F28" s="226" t="s">
        <v>255</v>
      </c>
      <c r="G28" s="226" t="s">
        <v>253</v>
      </c>
      <c r="H28" s="227" t="s">
        <v>209</v>
      </c>
      <c r="I28" s="228" t="s">
        <v>210</v>
      </c>
    </row>
    <row r="29" spans="2:14">
      <c r="B29" s="654" t="s">
        <v>234</v>
      </c>
      <c r="C29" s="242" t="s">
        <v>6</v>
      </c>
      <c r="D29" s="243">
        <v>267.16000000000003</v>
      </c>
      <c r="E29" s="244">
        <v>50491.252395568197</v>
      </c>
      <c r="F29" s="244">
        <v>13845.900321904475</v>
      </c>
      <c r="G29" s="244">
        <v>64337.152717472665</v>
      </c>
      <c r="H29" s="244">
        <v>5873.979375655038</v>
      </c>
      <c r="I29" s="245">
        <v>58463.173341817637</v>
      </c>
    </row>
    <row r="30" spans="2:14">
      <c r="B30" s="655"/>
      <c r="C30" s="247" t="s">
        <v>7</v>
      </c>
      <c r="D30" s="108">
        <v>298.83</v>
      </c>
      <c r="E30" s="248">
        <v>54497.394572164776</v>
      </c>
      <c r="F30" s="248">
        <v>12346.063949402671</v>
      </c>
      <c r="G30" s="248">
        <v>66843.458488103599</v>
      </c>
      <c r="H30" s="248">
        <v>6514.4780309875187</v>
      </c>
      <c r="I30" s="249">
        <v>60328.980457116093</v>
      </c>
      <c r="K30" s="137"/>
    </row>
    <row r="31" spans="2:14">
      <c r="B31" s="655"/>
      <c r="C31" s="247" t="s">
        <v>208</v>
      </c>
      <c r="D31" s="108">
        <v>301.82</v>
      </c>
      <c r="E31" s="248">
        <v>53100</v>
      </c>
      <c r="F31" s="248">
        <v>15900</v>
      </c>
      <c r="G31" s="248">
        <v>68900</v>
      </c>
      <c r="H31" s="248">
        <v>6500</v>
      </c>
      <c r="I31" s="249">
        <v>62500</v>
      </c>
    </row>
    <row r="32" spans="2:14">
      <c r="B32" s="655"/>
      <c r="C32" s="138" t="s">
        <v>258</v>
      </c>
      <c r="D32" s="121">
        <v>350</v>
      </c>
      <c r="E32" s="139">
        <v>54500</v>
      </c>
      <c r="F32" s="139">
        <v>15900</v>
      </c>
      <c r="G32" s="139">
        <v>70300</v>
      </c>
      <c r="H32" s="139">
        <v>8000</v>
      </c>
      <c r="I32" s="140">
        <v>62300</v>
      </c>
    </row>
    <row r="33" spans="2:9">
      <c r="B33" s="655"/>
      <c r="C33" s="138" t="s">
        <v>275</v>
      </c>
      <c r="D33" s="121">
        <v>350</v>
      </c>
      <c r="E33" s="139">
        <v>51700</v>
      </c>
      <c r="F33" s="139">
        <v>14700</v>
      </c>
      <c r="G33" s="139">
        <v>66300</v>
      </c>
      <c r="H33" s="139">
        <v>6900</v>
      </c>
      <c r="I33" s="140">
        <v>59400</v>
      </c>
    </row>
    <row r="34" spans="2:9">
      <c r="B34" s="655"/>
      <c r="C34" s="144" t="s">
        <v>291</v>
      </c>
      <c r="D34" s="121">
        <v>350</v>
      </c>
      <c r="E34" s="139">
        <v>52000</v>
      </c>
      <c r="F34" s="139">
        <v>15200</v>
      </c>
      <c r="G34" s="139">
        <v>67100</v>
      </c>
      <c r="H34" s="139">
        <v>7600</v>
      </c>
      <c r="I34" s="140">
        <v>59500</v>
      </c>
    </row>
    <row r="35" spans="2:9" ht="13" thickBot="1">
      <c r="B35" s="656"/>
      <c r="C35" s="147" t="s">
        <v>305</v>
      </c>
      <c r="D35" s="233">
        <v>400</v>
      </c>
      <c r="E35" s="234">
        <v>51700</v>
      </c>
      <c r="F35" s="234">
        <v>15800</v>
      </c>
      <c r="G35" s="234">
        <v>67500</v>
      </c>
      <c r="H35" s="234">
        <v>8600</v>
      </c>
      <c r="I35" s="235">
        <v>58900</v>
      </c>
    </row>
    <row r="36" spans="2:9">
      <c r="B36" s="26"/>
      <c r="C36" s="254"/>
      <c r="D36" s="255"/>
      <c r="E36" s="256"/>
      <c r="F36" s="256"/>
      <c r="G36" s="256"/>
      <c r="H36" s="256"/>
      <c r="I36" s="256"/>
    </row>
    <row r="37" spans="2:9" ht="13" thickBot="1">
      <c r="B37" s="26"/>
      <c r="C37" s="254"/>
      <c r="D37" s="255"/>
      <c r="E37" s="256"/>
      <c r="F37" s="256"/>
      <c r="G37" s="256"/>
      <c r="H37" s="256"/>
      <c r="I37" s="256"/>
    </row>
    <row r="38" spans="2:9" ht="16" thickBot="1">
      <c r="B38" s="657" t="s">
        <v>57</v>
      </c>
      <c r="C38" s="658"/>
      <c r="D38" s="658"/>
      <c r="E38" s="658"/>
      <c r="F38" s="658"/>
      <c r="G38" s="658"/>
      <c r="H38" s="658"/>
      <c r="I38" s="659"/>
    </row>
    <row r="39" spans="2:9" ht="37" thickBot="1">
      <c r="B39" s="223" t="s">
        <v>104</v>
      </c>
      <c r="C39" s="224" t="s">
        <v>117</v>
      </c>
      <c r="D39" s="225" t="s">
        <v>211</v>
      </c>
      <c r="E39" s="226" t="s">
        <v>254</v>
      </c>
      <c r="F39" s="226" t="s">
        <v>255</v>
      </c>
      <c r="G39" s="226" t="s">
        <v>253</v>
      </c>
      <c r="H39" s="227" t="s">
        <v>209</v>
      </c>
      <c r="I39" s="228" t="s">
        <v>210</v>
      </c>
    </row>
    <row r="40" spans="2:9">
      <c r="B40" s="654" t="s">
        <v>234</v>
      </c>
      <c r="C40" s="242" t="s">
        <v>6</v>
      </c>
      <c r="D40" s="243">
        <v>278.33999999999997</v>
      </c>
      <c r="E40" s="244">
        <v>49516.135948839554</v>
      </c>
      <c r="F40" s="244">
        <v>13055.176618524109</v>
      </c>
      <c r="G40" s="244">
        <v>62571.31256736366</v>
      </c>
      <c r="H40" s="244">
        <v>5169.3519795933034</v>
      </c>
      <c r="I40" s="245">
        <v>57401.960587770358</v>
      </c>
    </row>
    <row r="41" spans="2:9">
      <c r="B41" s="655"/>
      <c r="C41" s="247" t="s">
        <v>7</v>
      </c>
      <c r="D41" s="108">
        <v>316.98</v>
      </c>
      <c r="E41" s="248">
        <v>53656.010253012799</v>
      </c>
      <c r="F41" s="248">
        <v>11902.237996088081</v>
      </c>
      <c r="G41" s="248">
        <v>65558.248249100885</v>
      </c>
      <c r="H41" s="248">
        <v>5670.4975077291938</v>
      </c>
      <c r="I41" s="249">
        <v>59887.750709823958</v>
      </c>
    </row>
    <row r="42" spans="2:9">
      <c r="B42" s="655"/>
      <c r="C42" s="247" t="s">
        <v>208</v>
      </c>
      <c r="D42" s="250">
        <v>404.48</v>
      </c>
      <c r="E42" s="251">
        <v>53000</v>
      </c>
      <c r="F42" s="251">
        <v>16900</v>
      </c>
      <c r="G42" s="251">
        <v>70000</v>
      </c>
      <c r="H42" s="251">
        <v>8200</v>
      </c>
      <c r="I42" s="252">
        <v>61700</v>
      </c>
    </row>
    <row r="43" spans="2:9">
      <c r="B43" s="655"/>
      <c r="C43" s="138" t="s">
        <v>258</v>
      </c>
      <c r="D43" s="121">
        <v>500</v>
      </c>
      <c r="E43" s="139">
        <v>51700</v>
      </c>
      <c r="F43" s="139">
        <v>15100</v>
      </c>
      <c r="G43" s="139">
        <v>66700</v>
      </c>
      <c r="H43" s="139">
        <v>6700</v>
      </c>
      <c r="I43" s="140">
        <v>60000</v>
      </c>
    </row>
    <row r="44" spans="2:9">
      <c r="B44" s="655"/>
      <c r="C44" s="138" t="s">
        <v>275</v>
      </c>
      <c r="D44" s="121">
        <v>500</v>
      </c>
      <c r="E44" s="139">
        <v>53100</v>
      </c>
      <c r="F44" s="139">
        <v>17500</v>
      </c>
      <c r="G44" s="139">
        <v>70600</v>
      </c>
      <c r="H44" s="139">
        <v>7700</v>
      </c>
      <c r="I44" s="140">
        <v>63000</v>
      </c>
    </row>
    <row r="45" spans="2:9">
      <c r="B45" s="655"/>
      <c r="C45" s="144" t="s">
        <v>291</v>
      </c>
      <c r="D45" s="121">
        <v>500</v>
      </c>
      <c r="E45" s="139">
        <v>51600</v>
      </c>
      <c r="F45" s="139">
        <v>17600</v>
      </c>
      <c r="G45" s="139">
        <v>69300</v>
      </c>
      <c r="H45" s="139">
        <v>8400</v>
      </c>
      <c r="I45" s="140">
        <v>60800</v>
      </c>
    </row>
    <row r="46" spans="2:9" ht="13" thickBot="1">
      <c r="B46" s="656"/>
      <c r="C46" s="147" t="s">
        <v>305</v>
      </c>
      <c r="D46" s="233">
        <v>550</v>
      </c>
      <c r="E46" s="234">
        <v>51100</v>
      </c>
      <c r="F46" s="234">
        <v>15100</v>
      </c>
      <c r="G46" s="234">
        <v>66200</v>
      </c>
      <c r="H46" s="234">
        <v>7100</v>
      </c>
      <c r="I46" s="235">
        <v>59200</v>
      </c>
    </row>
    <row r="47" spans="2:9">
      <c r="B47" s="26"/>
      <c r="C47" s="254"/>
      <c r="D47" s="255"/>
      <c r="E47" s="256"/>
      <c r="F47" s="256"/>
      <c r="G47" s="256"/>
      <c r="H47" s="256"/>
      <c r="I47" s="256"/>
    </row>
    <row r="48" spans="2:9" ht="13" thickBot="1">
      <c r="B48" s="26"/>
      <c r="C48" s="254"/>
      <c r="D48" s="255"/>
      <c r="E48" s="256"/>
      <c r="F48" s="256"/>
      <c r="G48" s="256"/>
      <c r="H48" s="256"/>
      <c r="I48" s="256"/>
    </row>
    <row r="49" spans="2:11" ht="16" thickBot="1">
      <c r="B49" s="657" t="s">
        <v>58</v>
      </c>
      <c r="C49" s="658"/>
      <c r="D49" s="658"/>
      <c r="E49" s="658"/>
      <c r="F49" s="658"/>
      <c r="G49" s="658"/>
      <c r="H49" s="658"/>
      <c r="I49" s="659"/>
    </row>
    <row r="50" spans="2:11" ht="37" thickBot="1">
      <c r="B50" s="223" t="s">
        <v>104</v>
      </c>
      <c r="C50" s="224" t="s">
        <v>117</v>
      </c>
      <c r="D50" s="225" t="s">
        <v>211</v>
      </c>
      <c r="E50" s="226" t="s">
        <v>254</v>
      </c>
      <c r="F50" s="226" t="s">
        <v>255</v>
      </c>
      <c r="G50" s="226" t="s">
        <v>253</v>
      </c>
      <c r="H50" s="227" t="s">
        <v>209</v>
      </c>
      <c r="I50" s="228" t="s">
        <v>210</v>
      </c>
      <c r="K50" s="246"/>
    </row>
    <row r="51" spans="2:11">
      <c r="B51" s="654" t="s">
        <v>234</v>
      </c>
      <c r="C51" s="242" t="s">
        <v>6</v>
      </c>
      <c r="D51" s="243">
        <v>493.35</v>
      </c>
      <c r="E51" s="244">
        <v>50117.944197831152</v>
      </c>
      <c r="F51" s="244">
        <v>12853.794952873213</v>
      </c>
      <c r="G51" s="244">
        <v>62971.739150704372</v>
      </c>
      <c r="H51" s="244">
        <v>6822.1514340731728</v>
      </c>
      <c r="I51" s="245">
        <v>56149.587716631198</v>
      </c>
    </row>
    <row r="52" spans="2:11">
      <c r="B52" s="655"/>
      <c r="C52" s="247" t="s">
        <v>7</v>
      </c>
      <c r="D52" s="108">
        <v>481.82</v>
      </c>
      <c r="E52" s="248">
        <v>51323.94556058279</v>
      </c>
      <c r="F52" s="248">
        <v>11764.260885807978</v>
      </c>
      <c r="G52" s="248">
        <v>63088.206446390766</v>
      </c>
      <c r="H52" s="248">
        <v>6085.8076252542442</v>
      </c>
      <c r="I52" s="249">
        <v>57002.398821136529</v>
      </c>
    </row>
    <row r="53" spans="2:11">
      <c r="B53" s="655"/>
      <c r="C53" s="247" t="s">
        <v>208</v>
      </c>
      <c r="D53" s="250">
        <v>597.03</v>
      </c>
      <c r="E53" s="251">
        <v>52100</v>
      </c>
      <c r="F53" s="251">
        <v>13300</v>
      </c>
      <c r="G53" s="251">
        <v>65300</v>
      </c>
      <c r="H53" s="251">
        <v>7500</v>
      </c>
      <c r="I53" s="252">
        <v>57900</v>
      </c>
    </row>
    <row r="54" spans="2:11">
      <c r="B54" s="655"/>
      <c r="C54" s="138" t="s">
        <v>258</v>
      </c>
      <c r="D54" s="121">
        <v>700</v>
      </c>
      <c r="E54" s="139">
        <v>52600</v>
      </c>
      <c r="F54" s="139">
        <v>13700</v>
      </c>
      <c r="G54" s="139">
        <v>66300</v>
      </c>
      <c r="H54" s="139">
        <v>6500</v>
      </c>
      <c r="I54" s="140">
        <v>59800</v>
      </c>
    </row>
    <row r="55" spans="2:11">
      <c r="B55" s="655"/>
      <c r="C55" s="138" t="s">
        <v>275</v>
      </c>
      <c r="D55" s="121">
        <v>750</v>
      </c>
      <c r="E55" s="139">
        <v>51400</v>
      </c>
      <c r="F55" s="139">
        <v>17300</v>
      </c>
      <c r="G55" s="139">
        <v>68700</v>
      </c>
      <c r="H55" s="139">
        <v>8600</v>
      </c>
      <c r="I55" s="140">
        <v>60200</v>
      </c>
    </row>
    <row r="56" spans="2:11">
      <c r="B56" s="655"/>
      <c r="C56" s="144" t="s">
        <v>291</v>
      </c>
      <c r="D56" s="121">
        <v>650</v>
      </c>
      <c r="E56" s="139">
        <v>53000</v>
      </c>
      <c r="F56" s="139">
        <v>15600</v>
      </c>
      <c r="G56" s="139">
        <v>68600</v>
      </c>
      <c r="H56" s="139">
        <v>8100</v>
      </c>
      <c r="I56" s="140">
        <v>60500</v>
      </c>
    </row>
    <row r="57" spans="2:11" ht="13" thickBot="1">
      <c r="B57" s="656"/>
      <c r="C57" s="147" t="s">
        <v>305</v>
      </c>
      <c r="D57" s="233">
        <v>750</v>
      </c>
      <c r="E57" s="234">
        <v>51300</v>
      </c>
      <c r="F57" s="234">
        <v>17900</v>
      </c>
      <c r="G57" s="234">
        <v>69200</v>
      </c>
      <c r="H57" s="234">
        <v>10200</v>
      </c>
      <c r="I57" s="235">
        <v>59000</v>
      </c>
    </row>
    <row r="58" spans="2:11">
      <c r="B58" s="26"/>
      <c r="C58" s="254"/>
      <c r="D58" s="255"/>
      <c r="E58" s="256"/>
      <c r="F58" s="256"/>
      <c r="G58" s="256"/>
      <c r="H58" s="256"/>
      <c r="I58" s="256"/>
    </row>
    <row r="59" spans="2:11" ht="13" thickBot="1">
      <c r="B59" s="26"/>
      <c r="C59" s="254"/>
      <c r="D59" s="255"/>
      <c r="E59" s="256"/>
      <c r="F59" s="256"/>
      <c r="G59" s="256"/>
      <c r="H59" s="256"/>
      <c r="I59" s="256"/>
    </row>
    <row r="60" spans="2:11" ht="16" thickBot="1">
      <c r="B60" s="657" t="s">
        <v>59</v>
      </c>
      <c r="C60" s="658"/>
      <c r="D60" s="658"/>
      <c r="E60" s="658"/>
      <c r="F60" s="658"/>
      <c r="G60" s="658"/>
      <c r="H60" s="658"/>
      <c r="I60" s="659"/>
    </row>
    <row r="61" spans="2:11" ht="37" thickBot="1">
      <c r="B61" s="223" t="s">
        <v>104</v>
      </c>
      <c r="C61" s="224" t="s">
        <v>117</v>
      </c>
      <c r="D61" s="225" t="s">
        <v>211</v>
      </c>
      <c r="E61" s="226" t="s">
        <v>254</v>
      </c>
      <c r="F61" s="226" t="s">
        <v>255</v>
      </c>
      <c r="G61" s="226" t="s">
        <v>253</v>
      </c>
      <c r="H61" s="227" t="s">
        <v>209</v>
      </c>
      <c r="I61" s="228" t="s">
        <v>210</v>
      </c>
    </row>
    <row r="62" spans="2:11">
      <c r="B62" s="654" t="s">
        <v>234</v>
      </c>
      <c r="C62" s="242" t="s">
        <v>6</v>
      </c>
      <c r="D62" s="243">
        <v>562.25</v>
      </c>
      <c r="E62" s="258">
        <v>45714.487523343705</v>
      </c>
      <c r="F62" s="258">
        <v>15087.937394397512</v>
      </c>
      <c r="G62" s="258">
        <v>60802.424917741213</v>
      </c>
      <c r="H62" s="258">
        <v>6904.2086082703427</v>
      </c>
      <c r="I62" s="259">
        <v>53898.216309470881</v>
      </c>
    </row>
    <row r="63" spans="2:11">
      <c r="B63" s="655"/>
      <c r="C63" s="247" t="s">
        <v>7</v>
      </c>
      <c r="D63" s="108">
        <v>454.95</v>
      </c>
      <c r="E63" s="248">
        <v>48777.004044400484</v>
      </c>
      <c r="F63" s="248">
        <v>11650.229409825257</v>
      </c>
      <c r="G63" s="248">
        <v>60427.233454225738</v>
      </c>
      <c r="H63" s="248">
        <v>6327.6169908781185</v>
      </c>
      <c r="I63" s="249">
        <v>54099.616485328057</v>
      </c>
    </row>
    <row r="64" spans="2:11">
      <c r="B64" s="655"/>
      <c r="C64" s="247" t="s">
        <v>208</v>
      </c>
      <c r="D64" s="108">
        <v>628.25</v>
      </c>
      <c r="E64" s="248">
        <v>51100</v>
      </c>
      <c r="F64" s="248">
        <v>14300</v>
      </c>
      <c r="G64" s="248">
        <v>65400</v>
      </c>
      <c r="H64" s="248">
        <v>6700</v>
      </c>
      <c r="I64" s="249">
        <v>58600</v>
      </c>
    </row>
    <row r="65" spans="2:11">
      <c r="B65" s="655"/>
      <c r="C65" s="138" t="s">
        <v>258</v>
      </c>
      <c r="D65" s="121">
        <v>650</v>
      </c>
      <c r="E65" s="139">
        <v>52600</v>
      </c>
      <c r="F65" s="139">
        <v>15600</v>
      </c>
      <c r="G65" s="139">
        <v>68200</v>
      </c>
      <c r="H65" s="139">
        <v>8500</v>
      </c>
      <c r="I65" s="140">
        <v>59700</v>
      </c>
    </row>
    <row r="66" spans="2:11">
      <c r="B66" s="655"/>
      <c r="C66" s="138" t="s">
        <v>275</v>
      </c>
      <c r="D66" s="121">
        <v>700</v>
      </c>
      <c r="E66" s="139">
        <v>52000</v>
      </c>
      <c r="F66" s="139">
        <v>14700</v>
      </c>
      <c r="G66" s="139">
        <v>66700</v>
      </c>
      <c r="H66" s="139">
        <v>8000</v>
      </c>
      <c r="I66" s="140">
        <v>58700</v>
      </c>
    </row>
    <row r="67" spans="2:11">
      <c r="B67" s="655"/>
      <c r="C67" s="144" t="s">
        <v>291</v>
      </c>
      <c r="D67" s="121">
        <v>650</v>
      </c>
      <c r="E67" s="139">
        <v>51400</v>
      </c>
      <c r="F67" s="139">
        <v>12200</v>
      </c>
      <c r="G67" s="139">
        <v>63600</v>
      </c>
      <c r="H67" s="139">
        <v>6800</v>
      </c>
      <c r="I67" s="140">
        <v>56700</v>
      </c>
    </row>
    <row r="68" spans="2:11" ht="13" thickBot="1">
      <c r="B68" s="656"/>
      <c r="C68" s="147" t="s">
        <v>305</v>
      </c>
      <c r="D68" s="233">
        <v>700</v>
      </c>
      <c r="E68" s="234">
        <v>50300</v>
      </c>
      <c r="F68" s="234">
        <v>15900</v>
      </c>
      <c r="G68" s="234">
        <v>66200</v>
      </c>
      <c r="H68" s="234">
        <v>9100</v>
      </c>
      <c r="I68" s="235">
        <v>57000</v>
      </c>
    </row>
    <row r="69" spans="2:11">
      <c r="B69" s="26"/>
      <c r="C69" s="254"/>
      <c r="D69" s="255"/>
      <c r="E69" s="256"/>
      <c r="F69" s="256"/>
      <c r="G69" s="256"/>
      <c r="H69" s="256"/>
      <c r="I69" s="256"/>
    </row>
    <row r="70" spans="2:11" ht="13" thickBot="1">
      <c r="B70" s="26"/>
      <c r="C70" s="254"/>
      <c r="D70" s="255"/>
      <c r="E70" s="256"/>
      <c r="F70" s="256"/>
      <c r="G70" s="256"/>
      <c r="H70" s="256"/>
      <c r="I70" s="256"/>
    </row>
    <row r="71" spans="2:11" ht="16" thickBot="1">
      <c r="B71" s="657" t="s">
        <v>60</v>
      </c>
      <c r="C71" s="658"/>
      <c r="D71" s="658"/>
      <c r="E71" s="658"/>
      <c r="F71" s="658"/>
      <c r="G71" s="658"/>
      <c r="H71" s="658"/>
      <c r="I71" s="659"/>
    </row>
    <row r="72" spans="2:11" ht="37" thickBot="1">
      <c r="B72" s="223" t="s">
        <v>104</v>
      </c>
      <c r="C72" s="224" t="s">
        <v>117</v>
      </c>
      <c r="D72" s="225" t="s">
        <v>211</v>
      </c>
      <c r="E72" s="226" t="s">
        <v>254</v>
      </c>
      <c r="F72" s="226" t="s">
        <v>255</v>
      </c>
      <c r="G72" s="226" t="s">
        <v>253</v>
      </c>
      <c r="H72" s="227" t="s">
        <v>209</v>
      </c>
      <c r="I72" s="228" t="s">
        <v>210</v>
      </c>
    </row>
    <row r="73" spans="2:11">
      <c r="B73" s="654" t="s">
        <v>234</v>
      </c>
      <c r="C73" s="242" t="s">
        <v>6</v>
      </c>
      <c r="D73" s="243">
        <v>820.53</v>
      </c>
      <c r="E73" s="244">
        <v>50768.000901856118</v>
      </c>
      <c r="F73" s="244">
        <v>13095.222173473243</v>
      </c>
      <c r="G73" s="244">
        <v>63863.223075329362</v>
      </c>
      <c r="H73" s="244">
        <v>6967.4622621963854</v>
      </c>
      <c r="I73" s="245">
        <v>56895.760825320227</v>
      </c>
      <c r="K73" s="246"/>
    </row>
    <row r="74" spans="2:11">
      <c r="B74" s="655"/>
      <c r="C74" s="247" t="s">
        <v>7</v>
      </c>
      <c r="D74" s="108">
        <v>1040.24</v>
      </c>
      <c r="E74" s="248">
        <v>53849.2879047143</v>
      </c>
      <c r="F74" s="248">
        <v>12798.440917480581</v>
      </c>
      <c r="G74" s="248">
        <v>66647.728822194884</v>
      </c>
      <c r="H74" s="248">
        <v>7147.7414250557567</v>
      </c>
      <c r="I74" s="249">
        <v>59499.987397139121</v>
      </c>
    </row>
    <row r="75" spans="2:11">
      <c r="B75" s="655"/>
      <c r="C75" s="247" t="s">
        <v>208</v>
      </c>
      <c r="D75" s="108">
        <v>1287.94</v>
      </c>
      <c r="E75" s="248">
        <v>53100</v>
      </c>
      <c r="F75" s="248">
        <v>13300</v>
      </c>
      <c r="G75" s="248">
        <v>66400</v>
      </c>
      <c r="H75" s="248">
        <v>6900</v>
      </c>
      <c r="I75" s="249">
        <v>59500</v>
      </c>
    </row>
    <row r="76" spans="2:11">
      <c r="B76" s="655"/>
      <c r="C76" s="138" t="s">
        <v>258</v>
      </c>
      <c r="D76" s="121">
        <v>1350</v>
      </c>
      <c r="E76" s="139">
        <v>54400</v>
      </c>
      <c r="F76" s="139">
        <v>15800</v>
      </c>
      <c r="G76" s="139">
        <v>70200</v>
      </c>
      <c r="H76" s="139">
        <v>8200</v>
      </c>
      <c r="I76" s="140">
        <v>62000</v>
      </c>
    </row>
    <row r="77" spans="2:11">
      <c r="B77" s="655"/>
      <c r="C77" s="138" t="s">
        <v>275</v>
      </c>
      <c r="D77" s="121">
        <v>1450</v>
      </c>
      <c r="E77" s="139">
        <v>52100</v>
      </c>
      <c r="F77" s="139">
        <v>14500</v>
      </c>
      <c r="G77" s="139">
        <v>66600</v>
      </c>
      <c r="H77" s="139">
        <v>7300</v>
      </c>
      <c r="I77" s="140">
        <v>59300</v>
      </c>
    </row>
    <row r="78" spans="2:11">
      <c r="B78" s="655"/>
      <c r="C78" s="144" t="s">
        <v>291</v>
      </c>
      <c r="D78" s="121">
        <v>1500</v>
      </c>
      <c r="E78" s="139">
        <v>51600</v>
      </c>
      <c r="F78" s="139">
        <v>15700</v>
      </c>
      <c r="G78" s="139">
        <v>67300</v>
      </c>
      <c r="H78" s="139">
        <v>8200</v>
      </c>
      <c r="I78" s="140">
        <v>59100</v>
      </c>
    </row>
    <row r="79" spans="2:11" ht="13" thickBot="1">
      <c r="B79" s="656"/>
      <c r="C79" s="147" t="s">
        <v>305</v>
      </c>
      <c r="D79" s="233">
        <v>1700</v>
      </c>
      <c r="E79" s="234">
        <v>51500</v>
      </c>
      <c r="F79" s="234">
        <v>16200</v>
      </c>
      <c r="G79" s="234">
        <v>67700</v>
      </c>
      <c r="H79" s="234">
        <v>8400</v>
      </c>
      <c r="I79" s="235">
        <v>59300</v>
      </c>
    </row>
    <row r="80" spans="2:11">
      <c r="B80" s="26"/>
      <c r="C80" s="254"/>
      <c r="D80" s="255"/>
      <c r="E80" s="256"/>
      <c r="F80" s="256"/>
      <c r="G80" s="256"/>
      <c r="H80" s="256"/>
      <c r="I80" s="256"/>
    </row>
    <row r="81" spans="2:11" ht="13" thickBot="1">
      <c r="B81" s="26"/>
      <c r="C81" s="254"/>
      <c r="D81" s="255"/>
      <c r="E81" s="256"/>
      <c r="F81" s="256"/>
      <c r="G81" s="256"/>
      <c r="H81" s="256"/>
      <c r="I81" s="256"/>
    </row>
    <row r="82" spans="2:11" ht="16" thickBot="1">
      <c r="B82" s="657" t="s">
        <v>146</v>
      </c>
      <c r="C82" s="658"/>
      <c r="D82" s="658"/>
      <c r="E82" s="658"/>
      <c r="F82" s="658"/>
      <c r="G82" s="658"/>
      <c r="H82" s="658"/>
      <c r="I82" s="659"/>
    </row>
    <row r="83" spans="2:11" ht="37" thickBot="1">
      <c r="B83" s="223" t="s">
        <v>104</v>
      </c>
      <c r="C83" s="224" t="s">
        <v>117</v>
      </c>
      <c r="D83" s="225" t="s">
        <v>211</v>
      </c>
      <c r="E83" s="226" t="s">
        <v>254</v>
      </c>
      <c r="F83" s="226" t="s">
        <v>255</v>
      </c>
      <c r="G83" s="226" t="s">
        <v>253</v>
      </c>
      <c r="H83" s="227" t="s">
        <v>209</v>
      </c>
      <c r="I83" s="228" t="s">
        <v>210</v>
      </c>
    </row>
    <row r="84" spans="2:11">
      <c r="B84" s="654" t="s">
        <v>234</v>
      </c>
      <c r="C84" s="242" t="s">
        <v>52</v>
      </c>
      <c r="D84" s="260">
        <v>881.4</v>
      </c>
      <c r="E84" s="261">
        <v>44840.594939868395</v>
      </c>
      <c r="F84" s="261">
        <v>11534.501747220331</v>
      </c>
      <c r="G84" s="261">
        <v>56375.096675743138</v>
      </c>
      <c r="H84" s="261">
        <v>5451.1396982073975</v>
      </c>
      <c r="I84" s="262">
        <v>50923.95698888132</v>
      </c>
    </row>
    <row r="85" spans="2:11">
      <c r="B85" s="655"/>
      <c r="C85" s="247" t="s">
        <v>53</v>
      </c>
      <c r="D85" s="250">
        <v>510.07</v>
      </c>
      <c r="E85" s="263">
        <v>45837.256082498483</v>
      </c>
      <c r="F85" s="263">
        <v>12534.277275668044</v>
      </c>
      <c r="G85" s="263">
        <v>58371.533358166525</v>
      </c>
      <c r="H85" s="263">
        <v>5519.0410727939297</v>
      </c>
      <c r="I85" s="264">
        <v>52852.492285372595</v>
      </c>
    </row>
    <row r="86" spans="2:11">
      <c r="B86" s="655"/>
      <c r="C86" s="247" t="s">
        <v>7</v>
      </c>
      <c r="D86" s="108">
        <v>445.03</v>
      </c>
      <c r="E86" s="248">
        <v>46306.214052985197</v>
      </c>
      <c r="F86" s="248">
        <v>13496.922993955464</v>
      </c>
      <c r="G86" s="248">
        <v>59803.137046940654</v>
      </c>
      <c r="H86" s="248">
        <v>6772.4634294317239</v>
      </c>
      <c r="I86" s="249">
        <v>53030.673617508932</v>
      </c>
    </row>
    <row r="87" spans="2:11">
      <c r="B87" s="655"/>
      <c r="C87" s="247" t="s">
        <v>208</v>
      </c>
      <c r="D87" s="250">
        <v>537.38</v>
      </c>
      <c r="E87" s="251">
        <v>47600</v>
      </c>
      <c r="F87" s="251">
        <v>13200</v>
      </c>
      <c r="G87" s="251">
        <v>60800</v>
      </c>
      <c r="H87" s="251">
        <v>6400</v>
      </c>
      <c r="I87" s="252">
        <v>54300</v>
      </c>
    </row>
    <row r="88" spans="2:11">
      <c r="B88" s="655"/>
      <c r="C88" s="138" t="s">
        <v>258</v>
      </c>
      <c r="D88" s="121">
        <v>600</v>
      </c>
      <c r="E88" s="139">
        <v>49000</v>
      </c>
      <c r="F88" s="139">
        <v>12500</v>
      </c>
      <c r="G88" s="139">
        <v>61500</v>
      </c>
      <c r="H88" s="139">
        <v>6000</v>
      </c>
      <c r="I88" s="140">
        <v>55500</v>
      </c>
    </row>
    <row r="89" spans="2:11">
      <c r="B89" s="655"/>
      <c r="C89" s="138" t="s">
        <v>275</v>
      </c>
      <c r="D89" s="121">
        <v>650</v>
      </c>
      <c r="E89" s="139">
        <v>48800</v>
      </c>
      <c r="F89" s="139">
        <v>13500</v>
      </c>
      <c r="G89" s="139">
        <v>62300</v>
      </c>
      <c r="H89" s="139">
        <v>6400</v>
      </c>
      <c r="I89" s="140">
        <v>55900</v>
      </c>
    </row>
    <row r="90" spans="2:11">
      <c r="B90" s="655"/>
      <c r="C90" s="144" t="s">
        <v>291</v>
      </c>
      <c r="D90" s="121">
        <v>650</v>
      </c>
      <c r="E90" s="139">
        <v>48000</v>
      </c>
      <c r="F90" s="139">
        <v>13500</v>
      </c>
      <c r="G90" s="139">
        <v>61500</v>
      </c>
      <c r="H90" s="139">
        <v>6500</v>
      </c>
      <c r="I90" s="140">
        <v>55000</v>
      </c>
    </row>
    <row r="91" spans="2:11" ht="13" thickBot="1">
      <c r="B91" s="656"/>
      <c r="C91" s="147" t="s">
        <v>305</v>
      </c>
      <c r="D91" s="233">
        <v>700</v>
      </c>
      <c r="E91" s="234">
        <v>48300</v>
      </c>
      <c r="F91" s="234">
        <v>13100</v>
      </c>
      <c r="G91" s="234">
        <v>61400</v>
      </c>
      <c r="H91" s="234">
        <v>7400</v>
      </c>
      <c r="I91" s="235">
        <v>54000</v>
      </c>
    </row>
    <row r="92" spans="2:11">
      <c r="B92" s="26"/>
      <c r="C92" s="254"/>
      <c r="D92" s="255"/>
      <c r="E92" s="256"/>
      <c r="F92" s="256"/>
      <c r="G92" s="256"/>
      <c r="H92" s="256"/>
      <c r="I92" s="256"/>
    </row>
    <row r="93" spans="2:11" ht="13" thickBot="1">
      <c r="B93" s="26"/>
      <c r="C93" s="254"/>
      <c r="D93" s="255"/>
      <c r="E93" s="256"/>
      <c r="F93" s="256"/>
      <c r="G93" s="256"/>
      <c r="H93" s="256"/>
      <c r="I93" s="256"/>
    </row>
    <row r="94" spans="2:11" ht="16" thickBot="1">
      <c r="B94" s="657" t="s">
        <v>252</v>
      </c>
      <c r="C94" s="658"/>
      <c r="D94" s="658"/>
      <c r="E94" s="658"/>
      <c r="F94" s="658"/>
      <c r="G94" s="658"/>
      <c r="H94" s="658"/>
      <c r="I94" s="659"/>
    </row>
    <row r="95" spans="2:11" ht="37" thickBot="1">
      <c r="B95" s="223" t="s">
        <v>104</v>
      </c>
      <c r="C95" s="224" t="s">
        <v>117</v>
      </c>
      <c r="D95" s="225" t="s">
        <v>211</v>
      </c>
      <c r="E95" s="226" t="s">
        <v>254</v>
      </c>
      <c r="F95" s="226" t="s">
        <v>255</v>
      </c>
      <c r="G95" s="226" t="s">
        <v>253</v>
      </c>
      <c r="H95" s="227" t="s">
        <v>209</v>
      </c>
      <c r="I95" s="228" t="s">
        <v>210</v>
      </c>
      <c r="K95" s="246"/>
    </row>
    <row r="96" spans="2:11">
      <c r="B96" s="654" t="s">
        <v>234</v>
      </c>
      <c r="C96" s="242" t="s">
        <v>52</v>
      </c>
      <c r="D96" s="260">
        <v>881.4</v>
      </c>
      <c r="E96" s="261">
        <v>44840.594939868395</v>
      </c>
      <c r="F96" s="261">
        <v>11534.501747220331</v>
      </c>
      <c r="G96" s="261">
        <v>56375.096675743138</v>
      </c>
      <c r="H96" s="261">
        <v>5451.1396982073975</v>
      </c>
      <c r="I96" s="262">
        <v>50923.95698888132</v>
      </c>
      <c r="K96" s="137"/>
    </row>
    <row r="97" spans="2:11">
      <c r="B97" s="655"/>
      <c r="C97" s="247" t="s">
        <v>53</v>
      </c>
      <c r="D97" s="250">
        <v>371.33</v>
      </c>
      <c r="E97" s="263">
        <v>43471.551342471656</v>
      </c>
      <c r="F97" s="263">
        <v>10161.180163197156</v>
      </c>
      <c r="G97" s="263">
        <v>53632.731532599035</v>
      </c>
      <c r="H97" s="263">
        <v>5357.8683381358906</v>
      </c>
      <c r="I97" s="264">
        <v>48274.863194463149</v>
      </c>
      <c r="K97" s="137"/>
    </row>
    <row r="98" spans="2:11">
      <c r="B98" s="655"/>
      <c r="C98" s="247" t="s">
        <v>7</v>
      </c>
      <c r="D98" s="108">
        <v>436.44</v>
      </c>
      <c r="E98" s="248">
        <v>44274.205137017685</v>
      </c>
      <c r="F98" s="248">
        <v>12728.302011731281</v>
      </c>
      <c r="G98" s="248">
        <v>57002.507148748969</v>
      </c>
      <c r="H98" s="248">
        <v>6123.3215791403172</v>
      </c>
      <c r="I98" s="249">
        <v>50879.18554669599</v>
      </c>
      <c r="K98" s="137"/>
    </row>
    <row r="99" spans="2:11">
      <c r="B99" s="655"/>
      <c r="C99" s="247" t="s">
        <v>208</v>
      </c>
      <c r="D99" s="108">
        <v>488.31</v>
      </c>
      <c r="E99" s="248">
        <v>45800</v>
      </c>
      <c r="F99" s="248">
        <v>12600</v>
      </c>
      <c r="G99" s="248">
        <v>58500</v>
      </c>
      <c r="H99" s="248">
        <v>6200</v>
      </c>
      <c r="I99" s="249">
        <v>52300</v>
      </c>
      <c r="K99" s="137"/>
    </row>
    <row r="100" spans="2:11">
      <c r="B100" s="655"/>
      <c r="C100" s="138" t="s">
        <v>258</v>
      </c>
      <c r="D100" s="121">
        <v>550</v>
      </c>
      <c r="E100" s="139">
        <v>45400</v>
      </c>
      <c r="F100" s="139">
        <v>15100</v>
      </c>
      <c r="G100" s="139">
        <v>60500</v>
      </c>
      <c r="H100" s="139">
        <v>6900</v>
      </c>
      <c r="I100" s="140">
        <v>53500</v>
      </c>
      <c r="K100" s="137"/>
    </row>
    <row r="101" spans="2:11">
      <c r="B101" s="655"/>
      <c r="C101" s="138" t="s">
        <v>275</v>
      </c>
      <c r="D101" s="121">
        <v>550</v>
      </c>
      <c r="E101" s="139">
        <v>46200</v>
      </c>
      <c r="F101" s="139">
        <v>13900</v>
      </c>
      <c r="G101" s="139">
        <v>60100</v>
      </c>
      <c r="H101" s="139">
        <v>6900</v>
      </c>
      <c r="I101" s="140">
        <v>53200</v>
      </c>
      <c r="K101" s="253"/>
    </row>
    <row r="102" spans="2:11">
      <c r="B102" s="655"/>
      <c r="C102" s="144" t="s">
        <v>291</v>
      </c>
      <c r="D102" s="121">
        <v>600</v>
      </c>
      <c r="E102" s="139">
        <v>45700</v>
      </c>
      <c r="F102" s="139">
        <v>13400</v>
      </c>
      <c r="G102" s="139">
        <v>59000</v>
      </c>
      <c r="H102" s="139">
        <v>6800</v>
      </c>
      <c r="I102" s="140">
        <v>52200</v>
      </c>
      <c r="K102" s="137"/>
    </row>
    <row r="103" spans="2:11" ht="13" thickBot="1">
      <c r="B103" s="656"/>
      <c r="C103" s="147" t="s">
        <v>305</v>
      </c>
      <c r="D103" s="233">
        <v>600</v>
      </c>
      <c r="E103" s="234">
        <v>46200</v>
      </c>
      <c r="F103" s="234">
        <v>12400</v>
      </c>
      <c r="G103" s="234">
        <v>58600</v>
      </c>
      <c r="H103" s="234">
        <v>6800</v>
      </c>
      <c r="I103" s="235">
        <v>51800</v>
      </c>
      <c r="K103" s="137"/>
    </row>
    <row r="104" spans="2:11">
      <c r="B104" s="26"/>
      <c r="C104" s="254"/>
      <c r="D104" s="255"/>
      <c r="E104" s="256"/>
      <c r="F104" s="256"/>
      <c r="G104" s="256"/>
      <c r="H104" s="256"/>
      <c r="I104" s="256"/>
      <c r="K104" s="137"/>
    </row>
    <row r="105" spans="2:11" ht="13" thickBot="1">
      <c r="B105" s="26"/>
      <c r="C105" s="254"/>
      <c r="D105" s="255"/>
      <c r="E105" s="256"/>
      <c r="F105" s="256"/>
      <c r="G105" s="256"/>
      <c r="H105" s="256"/>
      <c r="I105" s="256"/>
    </row>
    <row r="106" spans="2:11" ht="16" thickBot="1">
      <c r="B106" s="657" t="s">
        <v>61</v>
      </c>
      <c r="C106" s="658"/>
      <c r="D106" s="658"/>
      <c r="E106" s="658"/>
      <c r="F106" s="658"/>
      <c r="G106" s="658"/>
      <c r="H106" s="658"/>
      <c r="I106" s="659"/>
    </row>
    <row r="107" spans="2:11" ht="37" thickBot="1">
      <c r="B107" s="223" t="s">
        <v>104</v>
      </c>
      <c r="C107" s="224" t="s">
        <v>117</v>
      </c>
      <c r="D107" s="225" t="s">
        <v>211</v>
      </c>
      <c r="E107" s="226" t="s">
        <v>254</v>
      </c>
      <c r="F107" s="226" t="s">
        <v>255</v>
      </c>
      <c r="G107" s="226" t="s">
        <v>253</v>
      </c>
      <c r="H107" s="227" t="s">
        <v>209</v>
      </c>
      <c r="I107" s="228" t="s">
        <v>210</v>
      </c>
    </row>
    <row r="108" spans="2:11">
      <c r="B108" s="654" t="s">
        <v>234</v>
      </c>
      <c r="C108" s="242" t="s">
        <v>6</v>
      </c>
      <c r="D108" s="243">
        <v>645.63</v>
      </c>
      <c r="E108" s="244">
        <v>42227.173938633583</v>
      </c>
      <c r="F108" s="244">
        <v>12629.755494633149</v>
      </c>
      <c r="G108" s="244">
        <v>54856.929417777988</v>
      </c>
      <c r="H108" s="244">
        <v>5269.6036274646467</v>
      </c>
      <c r="I108" s="245">
        <v>49587.325790313334</v>
      </c>
    </row>
    <row r="109" spans="2:11">
      <c r="B109" s="655"/>
      <c r="C109" s="247" t="s">
        <v>7</v>
      </c>
      <c r="D109" s="108">
        <v>600.4</v>
      </c>
      <c r="E109" s="248">
        <v>43229.458294470358</v>
      </c>
      <c r="F109" s="248">
        <v>12324.147468354431</v>
      </c>
      <c r="G109" s="248">
        <v>55553.60576282478</v>
      </c>
      <c r="H109" s="248">
        <v>5293.0073784143906</v>
      </c>
      <c r="I109" s="249">
        <v>50260.598384410398</v>
      </c>
    </row>
    <row r="110" spans="2:11">
      <c r="B110" s="655"/>
      <c r="C110" s="247" t="s">
        <v>208</v>
      </c>
      <c r="D110" s="108">
        <v>757.71</v>
      </c>
      <c r="E110" s="248">
        <v>42900</v>
      </c>
      <c r="F110" s="248">
        <v>12200</v>
      </c>
      <c r="G110" s="248">
        <v>55100</v>
      </c>
      <c r="H110" s="248">
        <v>6100</v>
      </c>
      <c r="I110" s="249">
        <v>49000</v>
      </c>
    </row>
    <row r="111" spans="2:11">
      <c r="B111" s="655"/>
      <c r="C111" s="138" t="s">
        <v>258</v>
      </c>
      <c r="D111" s="121">
        <v>850</v>
      </c>
      <c r="E111" s="139">
        <v>42800</v>
      </c>
      <c r="F111" s="139">
        <v>13300</v>
      </c>
      <c r="G111" s="139">
        <v>56100</v>
      </c>
      <c r="H111" s="139">
        <v>6500</v>
      </c>
      <c r="I111" s="140">
        <v>49600</v>
      </c>
      <c r="K111" s="137"/>
    </row>
    <row r="112" spans="2:11">
      <c r="B112" s="655"/>
      <c r="C112" s="138" t="s">
        <v>275</v>
      </c>
      <c r="D112" s="121">
        <v>900</v>
      </c>
      <c r="E112" s="139">
        <v>41800</v>
      </c>
      <c r="F112" s="139">
        <v>15200</v>
      </c>
      <c r="G112" s="139">
        <v>57000</v>
      </c>
      <c r="H112" s="139">
        <v>6900</v>
      </c>
      <c r="I112" s="140">
        <v>50100</v>
      </c>
      <c r="K112" s="137"/>
    </row>
    <row r="113" spans="2:14">
      <c r="B113" s="655"/>
      <c r="C113" s="144" t="s">
        <v>291</v>
      </c>
      <c r="D113" s="121">
        <v>900</v>
      </c>
      <c r="E113" s="139">
        <v>42100</v>
      </c>
      <c r="F113" s="139">
        <v>15500</v>
      </c>
      <c r="G113" s="139">
        <v>57500</v>
      </c>
      <c r="H113" s="139">
        <v>7000</v>
      </c>
      <c r="I113" s="140">
        <v>50600</v>
      </c>
    </row>
    <row r="114" spans="2:14" ht="13" thickBot="1">
      <c r="B114" s="656"/>
      <c r="C114" s="147" t="s">
        <v>305</v>
      </c>
      <c r="D114" s="233">
        <v>850</v>
      </c>
      <c r="E114" s="234">
        <v>41700</v>
      </c>
      <c r="F114" s="234">
        <v>15500</v>
      </c>
      <c r="G114" s="234">
        <v>57100</v>
      </c>
      <c r="H114" s="234">
        <v>7600</v>
      </c>
      <c r="I114" s="235">
        <v>49500</v>
      </c>
    </row>
    <row r="115" spans="2:14">
      <c r="B115" s="25"/>
      <c r="C115" s="265"/>
      <c r="D115" s="266"/>
      <c r="E115" s="267"/>
      <c r="F115" s="267"/>
      <c r="G115" s="267"/>
      <c r="H115" s="267"/>
      <c r="I115" s="267"/>
    </row>
    <row r="116" spans="2:14">
      <c r="B116" s="268" t="s">
        <v>157</v>
      </c>
      <c r="C116" s="265"/>
      <c r="D116" s="266"/>
      <c r="E116" s="267"/>
      <c r="F116" s="267"/>
      <c r="G116" s="267"/>
      <c r="H116" s="267"/>
      <c r="I116" s="267"/>
    </row>
    <row r="117" spans="2:14">
      <c r="B117" s="268"/>
      <c r="C117" s="265"/>
      <c r="D117" s="266"/>
      <c r="E117" s="267"/>
      <c r="F117" s="267"/>
      <c r="G117" s="267"/>
      <c r="H117" s="267"/>
      <c r="I117" s="267"/>
    </row>
    <row r="118" spans="2:14">
      <c r="B118" s="153" t="s">
        <v>212</v>
      </c>
      <c r="C118" s="269"/>
      <c r="D118" s="269"/>
      <c r="E118" s="270"/>
    </row>
    <row r="119" spans="2:14">
      <c r="B119" s="153" t="s">
        <v>213</v>
      </c>
      <c r="C119" s="269"/>
      <c r="D119" s="269"/>
      <c r="E119" s="270"/>
      <c r="N119" s="137"/>
    </row>
    <row r="120" spans="2:14">
      <c r="B120" s="153" t="s">
        <v>214</v>
      </c>
      <c r="C120" s="269"/>
      <c r="D120" s="269"/>
      <c r="E120" s="270"/>
    </row>
    <row r="122" spans="2:14">
      <c r="B122" s="154" t="s">
        <v>308</v>
      </c>
    </row>
    <row r="123" spans="2:14">
      <c r="K123" s="137"/>
    </row>
    <row r="124" spans="2:14">
      <c r="B124" s="65" t="s">
        <v>297</v>
      </c>
      <c r="K124" s="137"/>
    </row>
    <row r="125" spans="2:14">
      <c r="K125" s="137"/>
    </row>
    <row r="126" spans="2:14">
      <c r="K126" s="137"/>
    </row>
  </sheetData>
  <sheetProtection password="F7C1" sheet="1"/>
  <mergeCells count="21">
    <mergeCell ref="B5:I5"/>
    <mergeCell ref="B7:B13"/>
    <mergeCell ref="B40:B46"/>
    <mergeCell ref="B60:I60"/>
    <mergeCell ref="B18:B24"/>
    <mergeCell ref="B108:B114"/>
    <mergeCell ref="B96:B103"/>
    <mergeCell ref="B106:I106"/>
    <mergeCell ref="B49:I49"/>
    <mergeCell ref="B62:B68"/>
    <mergeCell ref="B51:B57"/>
    <mergeCell ref="B84:B91"/>
    <mergeCell ref="B73:B79"/>
    <mergeCell ref="B71:I71"/>
    <mergeCell ref="B82:I82"/>
    <mergeCell ref="B94:I94"/>
    <mergeCell ref="B3:I3"/>
    <mergeCell ref="B16:I16"/>
    <mergeCell ref="B27:I27"/>
    <mergeCell ref="B38:I38"/>
    <mergeCell ref="B29:B35"/>
  </mergeCells>
  <phoneticPr fontId="6" type="noConversion"/>
  <hyperlinks>
    <hyperlink ref="B122" location="'Table 1 Salaried by SHA_GOR'!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rowBreaks count="1" manualBreakCount="1">
    <brk id="70" max="9" man="1"/>
  </rowBreaks>
  <drawing r:id="rId1"/>
  <legacyDrawingHF r:id="rId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CCFF"/>
    <pageSetUpPr autoPageBreaks="0"/>
  </sheetPr>
  <dimension ref="B1:I37"/>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69" customWidth="1"/>
    <col min="2" max="2" width="20.6640625" style="69" customWidth="1"/>
    <col min="3" max="3" width="11.5" style="69" customWidth="1"/>
    <col min="4" max="4" width="13.83203125" style="69" customWidth="1"/>
    <col min="5" max="5" width="14.5" style="69" customWidth="1"/>
    <col min="6" max="6" width="15.1640625" style="69" customWidth="1"/>
    <col min="7" max="7" width="13.33203125" style="69" customWidth="1"/>
    <col min="8" max="8" width="12.5" style="69" customWidth="1"/>
    <col min="9" max="9" width="12.1640625" style="69" customWidth="1"/>
    <col min="10" max="16384" width="9.1640625" style="69"/>
  </cols>
  <sheetData>
    <row r="1" spans="2:9" ht="45.75" customHeight="1">
      <c r="B1" s="566" t="s">
        <v>39</v>
      </c>
    </row>
    <row r="3" spans="2:9" ht="62.25" customHeight="1">
      <c r="B3" s="619" t="s">
        <v>381</v>
      </c>
      <c r="C3" s="619"/>
      <c r="D3" s="619"/>
      <c r="E3" s="619"/>
      <c r="F3" s="619"/>
      <c r="G3" s="619"/>
      <c r="H3" s="619"/>
      <c r="I3" s="619"/>
    </row>
    <row r="4" spans="2:9" ht="17.25" customHeight="1" thickBot="1"/>
    <row r="5" spans="2:9" ht="16" thickBot="1">
      <c r="B5" s="615" t="s">
        <v>292</v>
      </c>
      <c r="C5" s="616"/>
      <c r="D5" s="616"/>
      <c r="E5" s="616"/>
      <c r="F5" s="616"/>
      <c r="G5" s="616"/>
      <c r="H5" s="616"/>
      <c r="I5" s="617"/>
    </row>
    <row r="6" spans="2:9" ht="37" thickBot="1">
      <c r="B6" s="223" t="s">
        <v>104</v>
      </c>
      <c r="C6" s="224" t="s">
        <v>117</v>
      </c>
      <c r="D6" s="225" t="s">
        <v>211</v>
      </c>
      <c r="E6" s="226" t="s">
        <v>254</v>
      </c>
      <c r="F6" s="226" t="s">
        <v>255</v>
      </c>
      <c r="G6" s="226" t="s">
        <v>253</v>
      </c>
      <c r="H6" s="227" t="s">
        <v>209</v>
      </c>
      <c r="I6" s="228" t="s">
        <v>210</v>
      </c>
    </row>
    <row r="7" spans="2:9">
      <c r="B7" s="660" t="s">
        <v>38</v>
      </c>
      <c r="C7" s="229" t="s">
        <v>291</v>
      </c>
      <c r="D7" s="230">
        <v>1550</v>
      </c>
      <c r="E7" s="231">
        <v>51400</v>
      </c>
      <c r="F7" s="231">
        <v>14500</v>
      </c>
      <c r="G7" s="231">
        <v>65900</v>
      </c>
      <c r="H7" s="231">
        <v>6800</v>
      </c>
      <c r="I7" s="232">
        <v>59100</v>
      </c>
    </row>
    <row r="8" spans="2:9" ht="13" thickBot="1">
      <c r="B8" s="661"/>
      <c r="C8" s="147" t="s">
        <v>305</v>
      </c>
      <c r="D8" s="233">
        <v>1700</v>
      </c>
      <c r="E8" s="234">
        <v>50300</v>
      </c>
      <c r="F8" s="234">
        <v>15900</v>
      </c>
      <c r="G8" s="234">
        <v>66200</v>
      </c>
      <c r="H8" s="234">
        <v>7900</v>
      </c>
      <c r="I8" s="235">
        <v>58300</v>
      </c>
    </row>
    <row r="10" spans="2:9" ht="13" thickBot="1"/>
    <row r="11" spans="2:9" ht="16" thickBot="1">
      <c r="B11" s="615" t="s">
        <v>293</v>
      </c>
      <c r="C11" s="616"/>
      <c r="D11" s="616"/>
      <c r="E11" s="616"/>
      <c r="F11" s="616"/>
      <c r="G11" s="616"/>
      <c r="H11" s="616"/>
      <c r="I11" s="617"/>
    </row>
    <row r="12" spans="2:9" ht="37" thickBot="1">
      <c r="B12" s="223" t="s">
        <v>104</v>
      </c>
      <c r="C12" s="224" t="s">
        <v>117</v>
      </c>
      <c r="D12" s="225" t="s">
        <v>211</v>
      </c>
      <c r="E12" s="226" t="s">
        <v>254</v>
      </c>
      <c r="F12" s="226" t="s">
        <v>255</v>
      </c>
      <c r="G12" s="226" t="s">
        <v>253</v>
      </c>
      <c r="H12" s="227" t="s">
        <v>209</v>
      </c>
      <c r="I12" s="228" t="s">
        <v>210</v>
      </c>
    </row>
    <row r="13" spans="2:9">
      <c r="B13" s="660" t="s">
        <v>38</v>
      </c>
      <c r="C13" s="229" t="s">
        <v>291</v>
      </c>
      <c r="D13" s="230">
        <v>1800</v>
      </c>
      <c r="E13" s="231">
        <v>51800</v>
      </c>
      <c r="F13" s="231">
        <v>15100</v>
      </c>
      <c r="G13" s="231">
        <v>66900</v>
      </c>
      <c r="H13" s="231">
        <v>7800</v>
      </c>
      <c r="I13" s="232">
        <v>59100</v>
      </c>
    </row>
    <row r="14" spans="2:9" ht="13" thickBot="1">
      <c r="B14" s="661"/>
      <c r="C14" s="147" t="s">
        <v>305</v>
      </c>
      <c r="D14" s="233">
        <v>2050</v>
      </c>
      <c r="E14" s="234">
        <v>50800</v>
      </c>
      <c r="F14" s="234">
        <v>16600</v>
      </c>
      <c r="G14" s="234">
        <v>67400</v>
      </c>
      <c r="H14" s="234">
        <v>9100</v>
      </c>
      <c r="I14" s="235">
        <v>58300</v>
      </c>
    </row>
    <row r="16" spans="2:9" ht="13" thickBot="1"/>
    <row r="17" spans="2:9" ht="16" thickBot="1">
      <c r="B17" s="615" t="s">
        <v>60</v>
      </c>
      <c r="C17" s="616"/>
      <c r="D17" s="616"/>
      <c r="E17" s="616"/>
      <c r="F17" s="616"/>
      <c r="G17" s="616"/>
      <c r="H17" s="616"/>
      <c r="I17" s="617"/>
    </row>
    <row r="18" spans="2:9" ht="37" thickBot="1">
      <c r="B18" s="223" t="s">
        <v>104</v>
      </c>
      <c r="C18" s="224" t="s">
        <v>117</v>
      </c>
      <c r="D18" s="225" t="s">
        <v>211</v>
      </c>
      <c r="E18" s="226" t="s">
        <v>254</v>
      </c>
      <c r="F18" s="226" t="s">
        <v>255</v>
      </c>
      <c r="G18" s="226" t="s">
        <v>253</v>
      </c>
      <c r="H18" s="227" t="s">
        <v>209</v>
      </c>
      <c r="I18" s="228" t="s">
        <v>210</v>
      </c>
    </row>
    <row r="19" spans="2:9">
      <c r="B19" s="660" t="s">
        <v>38</v>
      </c>
      <c r="C19" s="229" t="s">
        <v>291</v>
      </c>
      <c r="D19" s="230">
        <v>1500</v>
      </c>
      <c r="E19" s="231">
        <v>51600</v>
      </c>
      <c r="F19" s="231">
        <v>15700</v>
      </c>
      <c r="G19" s="231">
        <v>67300</v>
      </c>
      <c r="H19" s="231">
        <v>8200</v>
      </c>
      <c r="I19" s="232">
        <v>59100</v>
      </c>
    </row>
    <row r="20" spans="2:9" ht="13" thickBot="1">
      <c r="B20" s="661"/>
      <c r="C20" s="147" t="s">
        <v>305</v>
      </c>
      <c r="D20" s="233">
        <v>1700</v>
      </c>
      <c r="E20" s="234">
        <v>51500</v>
      </c>
      <c r="F20" s="234">
        <v>16200</v>
      </c>
      <c r="G20" s="234">
        <v>67700</v>
      </c>
      <c r="H20" s="234">
        <v>8400</v>
      </c>
      <c r="I20" s="235">
        <v>59300</v>
      </c>
    </row>
    <row r="22" spans="2:9" ht="13" thickBot="1"/>
    <row r="23" spans="2:9" ht="16" thickBot="1">
      <c r="B23" s="615" t="s">
        <v>294</v>
      </c>
      <c r="C23" s="616"/>
      <c r="D23" s="616"/>
      <c r="E23" s="616"/>
      <c r="F23" s="616"/>
      <c r="G23" s="616"/>
      <c r="H23" s="616"/>
      <c r="I23" s="617"/>
    </row>
    <row r="24" spans="2:9" ht="37" thickBot="1">
      <c r="B24" s="223" t="s">
        <v>104</v>
      </c>
      <c r="C24" s="224" t="s">
        <v>117</v>
      </c>
      <c r="D24" s="225" t="s">
        <v>211</v>
      </c>
      <c r="E24" s="226" t="s">
        <v>254</v>
      </c>
      <c r="F24" s="226" t="s">
        <v>255</v>
      </c>
      <c r="G24" s="226" t="s">
        <v>253</v>
      </c>
      <c r="H24" s="227" t="s">
        <v>209</v>
      </c>
      <c r="I24" s="228" t="s">
        <v>210</v>
      </c>
    </row>
    <row r="25" spans="2:9">
      <c r="B25" s="660" t="s">
        <v>38</v>
      </c>
      <c r="C25" s="229" t="s">
        <v>291</v>
      </c>
      <c r="D25" s="230">
        <v>2150</v>
      </c>
      <c r="E25" s="231">
        <v>44900</v>
      </c>
      <c r="F25" s="231">
        <v>14100</v>
      </c>
      <c r="G25" s="231">
        <v>58900</v>
      </c>
      <c r="H25" s="231">
        <v>6700</v>
      </c>
      <c r="I25" s="232">
        <v>52300</v>
      </c>
    </row>
    <row r="26" spans="2:9" ht="13" thickBot="1">
      <c r="B26" s="661"/>
      <c r="C26" s="147" t="s">
        <v>305</v>
      </c>
      <c r="D26" s="233">
        <v>2150</v>
      </c>
      <c r="E26" s="234">
        <v>45000</v>
      </c>
      <c r="F26" s="234">
        <v>13600</v>
      </c>
      <c r="G26" s="234">
        <v>58600</v>
      </c>
      <c r="H26" s="234">
        <v>7200</v>
      </c>
      <c r="I26" s="235">
        <v>51400</v>
      </c>
    </row>
    <row r="27" spans="2:9">
      <c r="B27" s="34"/>
      <c r="C27" s="239"/>
      <c r="D27" s="236"/>
      <c r="E27" s="237"/>
      <c r="F27" s="237"/>
      <c r="G27" s="237"/>
      <c r="H27" s="237"/>
      <c r="I27" s="237"/>
    </row>
    <row r="28" spans="2:9">
      <c r="B28" s="92" t="s">
        <v>316</v>
      </c>
    </row>
    <row r="29" spans="2:9">
      <c r="B29" s="92" t="s">
        <v>313</v>
      </c>
    </row>
    <row r="30" spans="2:9">
      <c r="B30" s="92"/>
    </row>
    <row r="31" spans="2:9">
      <c r="B31" s="240" t="s">
        <v>212</v>
      </c>
    </row>
    <row r="32" spans="2:9">
      <c r="B32" s="240" t="s">
        <v>213</v>
      </c>
    </row>
    <row r="33" spans="2:2">
      <c r="B33" s="240" t="s">
        <v>214</v>
      </c>
    </row>
    <row r="35" spans="2:2">
      <c r="B35" s="122" t="s">
        <v>308</v>
      </c>
    </row>
    <row r="37" spans="2:2">
      <c r="B37" s="92" t="s">
        <v>297</v>
      </c>
    </row>
  </sheetData>
  <sheetProtection password="F7C1" sheet="1"/>
  <mergeCells count="9">
    <mergeCell ref="B3:I3"/>
    <mergeCell ref="B23:I23"/>
    <mergeCell ref="B5:I5"/>
    <mergeCell ref="B11:I11"/>
    <mergeCell ref="B17:I17"/>
    <mergeCell ref="B25:B26"/>
    <mergeCell ref="B19:B20"/>
    <mergeCell ref="B13:B14"/>
    <mergeCell ref="B7:B8"/>
  </mergeCells>
  <hyperlinks>
    <hyperlink ref="B35" location="'Table 1 Salaried by NHS ER'!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enableFormatConditionsCalculation="0">
    <tabColor indexed="17"/>
    <pageSetUpPr autoPageBreaks="0"/>
  </sheetPr>
  <dimension ref="B1:AA83"/>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3" width="15.5" style="123" customWidth="1"/>
    <col min="4" max="4" width="10" style="123" hidden="1" customWidth="1"/>
    <col min="5" max="14" width="9.33203125" style="123" customWidth="1"/>
    <col min="15" max="15" width="9.33203125" style="65" customWidth="1"/>
    <col min="16" max="17" width="9.33203125" style="123" customWidth="1"/>
    <col min="18" max="18" width="10.6640625" style="123" customWidth="1"/>
    <col min="19" max="19" width="14.5" style="65" customWidth="1"/>
    <col min="20" max="16384" width="9.1640625" style="123"/>
  </cols>
  <sheetData>
    <row r="1" spans="2:27" ht="45.75" customHeight="1">
      <c r="B1" s="566" t="s">
        <v>39</v>
      </c>
    </row>
    <row r="3" spans="2:27" s="124" customFormat="1" ht="62.25" customHeight="1">
      <c r="B3" s="619" t="s">
        <v>380</v>
      </c>
      <c r="C3" s="619"/>
      <c r="D3" s="619"/>
      <c r="E3" s="619"/>
      <c r="F3" s="619"/>
      <c r="G3" s="619"/>
      <c r="H3" s="619"/>
      <c r="I3" s="619"/>
      <c r="J3" s="619"/>
      <c r="K3" s="619"/>
      <c r="L3" s="619"/>
      <c r="M3" s="619"/>
      <c r="N3" s="619"/>
      <c r="O3" s="619"/>
      <c r="P3" s="619"/>
      <c r="Q3" s="619"/>
      <c r="S3" s="126"/>
    </row>
    <row r="4" spans="2:27" s="124" customFormat="1" ht="20" customHeight="1" thickBot="1">
      <c r="B4" s="125"/>
      <c r="C4" s="125"/>
      <c r="D4" s="125"/>
      <c r="E4" s="125"/>
      <c r="F4" s="125"/>
      <c r="G4" s="125"/>
      <c r="H4" s="125"/>
      <c r="I4" s="125"/>
      <c r="J4" s="125"/>
      <c r="K4" s="125"/>
      <c r="L4" s="125"/>
      <c r="M4" s="125"/>
      <c r="N4" s="125"/>
      <c r="O4" s="125"/>
      <c r="P4" s="125"/>
      <c r="Q4" s="125"/>
      <c r="S4" s="126"/>
    </row>
    <row r="5" spans="2:27" s="124" customFormat="1" ht="12.75" customHeight="1" thickBot="1">
      <c r="E5" s="125"/>
      <c r="F5" s="125"/>
      <c r="G5" s="125"/>
      <c r="H5" s="125"/>
      <c r="I5" s="125"/>
      <c r="J5" s="125"/>
      <c r="K5" s="680" t="s">
        <v>261</v>
      </c>
      <c r="L5" s="681"/>
      <c r="M5" s="680" t="s">
        <v>261</v>
      </c>
      <c r="N5" s="681"/>
      <c r="O5" s="126"/>
      <c r="S5" s="126"/>
    </row>
    <row r="6" spans="2:27" ht="82" thickBot="1">
      <c r="B6" s="636"/>
      <c r="C6" s="636"/>
      <c r="D6" s="636"/>
      <c r="E6" s="642"/>
      <c r="F6" s="21" t="s">
        <v>221</v>
      </c>
      <c r="G6" s="22" t="s">
        <v>222</v>
      </c>
      <c r="H6" s="22" t="s">
        <v>223</v>
      </c>
      <c r="I6" s="22" t="s">
        <v>224</v>
      </c>
      <c r="J6" s="22" t="s">
        <v>225</v>
      </c>
      <c r="K6" s="22" t="s">
        <v>226</v>
      </c>
      <c r="L6" s="22" t="s">
        <v>227</v>
      </c>
      <c r="M6" s="22" t="s">
        <v>228</v>
      </c>
      <c r="N6" s="22" t="s">
        <v>229</v>
      </c>
      <c r="O6" s="22" t="s">
        <v>230</v>
      </c>
      <c r="P6" s="22" t="s">
        <v>231</v>
      </c>
      <c r="Q6" s="23" t="s">
        <v>232</v>
      </c>
    </row>
    <row r="7" spans="2:27" ht="12.75" customHeight="1">
      <c r="B7" s="677" t="s">
        <v>119</v>
      </c>
      <c r="C7" s="633" t="s">
        <v>83</v>
      </c>
      <c r="D7" s="634"/>
      <c r="E7" s="133" t="s">
        <v>6</v>
      </c>
      <c r="F7" s="155">
        <v>5.574077727362399E-2</v>
      </c>
      <c r="G7" s="155">
        <v>0.10501085026632472</v>
      </c>
      <c r="H7" s="155">
        <v>0.15495166699546262</v>
      </c>
      <c r="I7" s="155">
        <v>0.15913197869402249</v>
      </c>
      <c r="J7" s="155">
        <v>0.1675754586703492</v>
      </c>
      <c r="K7" s="155">
        <v>8.2349575853225485E-2</v>
      </c>
      <c r="L7" s="155">
        <v>6.6971789307555735E-2</v>
      </c>
      <c r="M7" s="155">
        <v>5.1550601696587102E-2</v>
      </c>
      <c r="N7" s="155">
        <v>3.6744920102584337E-2</v>
      </c>
      <c r="O7" s="155">
        <v>4.6417439337147363E-2</v>
      </c>
      <c r="P7" s="155">
        <v>2.5588873545077925E-2</v>
      </c>
      <c r="Q7" s="156">
        <v>4.7966068258039056E-2</v>
      </c>
      <c r="R7" s="157"/>
      <c r="S7" s="137"/>
    </row>
    <row r="8" spans="2:27">
      <c r="B8" s="678"/>
      <c r="C8" s="635"/>
      <c r="D8" s="636"/>
      <c r="E8" s="138" t="s">
        <v>159</v>
      </c>
      <c r="F8" s="158">
        <v>4.3999999999999997E-2</v>
      </c>
      <c r="G8" s="158">
        <v>9.5000000000000001E-2</v>
      </c>
      <c r="H8" s="158">
        <v>0.14000000000000001</v>
      </c>
      <c r="I8" s="158">
        <v>0.161</v>
      </c>
      <c r="J8" s="158">
        <v>0.16900000000000001</v>
      </c>
      <c r="K8" s="158">
        <v>0.09</v>
      </c>
      <c r="L8" s="158">
        <v>7.8E-2</v>
      </c>
      <c r="M8" s="158">
        <v>5.1999999999999998E-2</v>
      </c>
      <c r="N8" s="158">
        <v>4.2999999999999997E-2</v>
      </c>
      <c r="O8" s="158">
        <v>4.7E-2</v>
      </c>
      <c r="P8" s="158">
        <v>2.8000000000000001E-2</v>
      </c>
      <c r="Q8" s="159">
        <v>5.3999999999999999E-2</v>
      </c>
      <c r="R8" s="157"/>
      <c r="S8" s="137"/>
    </row>
    <row r="9" spans="2:27">
      <c r="B9" s="678"/>
      <c r="C9" s="635"/>
      <c r="D9" s="636"/>
      <c r="E9" s="138" t="s">
        <v>208</v>
      </c>
      <c r="F9" s="160">
        <v>4.1000000000000002E-2</v>
      </c>
      <c r="G9" s="160">
        <v>9.0999999999999998E-2</v>
      </c>
      <c r="H9" s="160">
        <v>0.14000000000000001</v>
      </c>
      <c r="I9" s="160">
        <v>0.155</v>
      </c>
      <c r="J9" s="160">
        <v>0.16</v>
      </c>
      <c r="K9" s="160">
        <v>8.6999999999999994E-2</v>
      </c>
      <c r="L9" s="160">
        <v>7.5999999999999998E-2</v>
      </c>
      <c r="M9" s="160">
        <v>6.2E-2</v>
      </c>
      <c r="N9" s="160">
        <v>3.5999999999999997E-2</v>
      </c>
      <c r="O9" s="160">
        <v>5.3999999999999999E-2</v>
      </c>
      <c r="P9" s="160">
        <v>3.5999999999999997E-2</v>
      </c>
      <c r="Q9" s="161">
        <v>6.2E-2</v>
      </c>
      <c r="R9" s="157"/>
      <c r="S9" s="137"/>
    </row>
    <row r="10" spans="2:27">
      <c r="B10" s="678"/>
      <c r="C10" s="635"/>
      <c r="D10" s="636"/>
      <c r="E10" s="138" t="s">
        <v>258</v>
      </c>
      <c r="F10" s="162">
        <v>4.1000000000000002E-2</v>
      </c>
      <c r="G10" s="162">
        <v>9.1999999999999998E-2</v>
      </c>
      <c r="H10" s="162">
        <v>0.13900000000000001</v>
      </c>
      <c r="I10" s="162">
        <v>0.16</v>
      </c>
      <c r="J10" s="162">
        <v>0.14499999999999999</v>
      </c>
      <c r="K10" s="662">
        <v>0.161</v>
      </c>
      <c r="L10" s="662"/>
      <c r="M10" s="662">
        <v>9.4E-2</v>
      </c>
      <c r="N10" s="662"/>
      <c r="O10" s="162">
        <v>6.2E-2</v>
      </c>
      <c r="P10" s="162">
        <v>3.6999999999999998E-2</v>
      </c>
      <c r="Q10" s="163">
        <v>7.0000000000000007E-2</v>
      </c>
      <c r="R10" s="157"/>
    </row>
    <row r="11" spans="2:27">
      <c r="B11" s="678"/>
      <c r="C11" s="635"/>
      <c r="D11" s="636"/>
      <c r="E11" s="138" t="s">
        <v>275</v>
      </c>
      <c r="F11" s="164">
        <v>4.4999999999999998E-2</v>
      </c>
      <c r="G11" s="164">
        <v>8.5999999999999993E-2</v>
      </c>
      <c r="H11" s="164">
        <v>0.15</v>
      </c>
      <c r="I11" s="164">
        <v>0.14899999999999999</v>
      </c>
      <c r="J11" s="164">
        <v>0.151</v>
      </c>
      <c r="K11" s="682">
        <v>0.158</v>
      </c>
      <c r="L11" s="682"/>
      <c r="M11" s="682">
        <v>9.8000000000000004E-2</v>
      </c>
      <c r="N11" s="682"/>
      <c r="O11" s="164">
        <v>6.2E-2</v>
      </c>
      <c r="P11" s="164">
        <v>3.4000000000000002E-2</v>
      </c>
      <c r="Q11" s="165">
        <v>6.7000000000000004E-2</v>
      </c>
      <c r="R11" s="157"/>
      <c r="V11" s="166"/>
      <c r="W11" s="166"/>
      <c r="X11" s="166"/>
      <c r="Y11" s="166"/>
      <c r="Z11" s="166"/>
      <c r="AA11" s="166"/>
    </row>
    <row r="12" spans="2:27">
      <c r="B12" s="678"/>
      <c r="C12" s="635"/>
      <c r="D12" s="636"/>
      <c r="E12" s="144" t="s">
        <v>291</v>
      </c>
      <c r="F12" s="167">
        <v>4.3000000000000003E-2</v>
      </c>
      <c r="G12" s="167">
        <v>0.09</v>
      </c>
      <c r="H12" s="167">
        <v>0.14599999999999999</v>
      </c>
      <c r="I12" s="167">
        <v>0.16500000000000001</v>
      </c>
      <c r="J12" s="167">
        <v>0.16300000000000001</v>
      </c>
      <c r="K12" s="675">
        <v>0.15</v>
      </c>
      <c r="L12" s="675"/>
      <c r="M12" s="675">
        <v>9.6000000000000002E-2</v>
      </c>
      <c r="N12" s="675"/>
      <c r="O12" s="167">
        <v>5.5E-2</v>
      </c>
      <c r="P12" s="167">
        <v>3.3000000000000002E-2</v>
      </c>
      <c r="Q12" s="168">
        <v>5.9000000000000004E-2</v>
      </c>
      <c r="R12" s="157"/>
      <c r="V12" s="166"/>
      <c r="W12" s="166"/>
      <c r="X12" s="166"/>
      <c r="Y12" s="166"/>
      <c r="Z12" s="166"/>
      <c r="AA12" s="166"/>
    </row>
    <row r="13" spans="2:27" ht="13" thickBot="1">
      <c r="B13" s="678"/>
      <c r="C13" s="637"/>
      <c r="D13" s="638"/>
      <c r="E13" s="147" t="s">
        <v>305</v>
      </c>
      <c r="F13" s="167">
        <v>4.1000000000000002E-2</v>
      </c>
      <c r="G13" s="167">
        <v>9.2999999999999999E-2</v>
      </c>
      <c r="H13" s="167">
        <v>0.14799999999999999</v>
      </c>
      <c r="I13" s="167">
        <v>0.161</v>
      </c>
      <c r="J13" s="167">
        <v>0.16600000000000001</v>
      </c>
      <c r="K13" s="684">
        <v>0.15</v>
      </c>
      <c r="L13" s="685"/>
      <c r="M13" s="684">
        <v>9.1999999999999998E-2</v>
      </c>
      <c r="N13" s="685"/>
      <c r="O13" s="167">
        <v>5.2999999999999999E-2</v>
      </c>
      <c r="P13" s="167">
        <v>3.6999999999999998E-2</v>
      </c>
      <c r="Q13" s="168">
        <v>5.8000000000000003E-2</v>
      </c>
      <c r="R13" s="157"/>
      <c r="S13" s="663"/>
      <c r="T13" s="663"/>
      <c r="U13" s="663"/>
      <c r="V13" s="664"/>
      <c r="W13" s="664"/>
      <c r="X13" s="664"/>
      <c r="Y13" s="665"/>
      <c r="Z13" s="665"/>
      <c r="AA13" s="665"/>
    </row>
    <row r="14" spans="2:27" ht="12.75" customHeight="1">
      <c r="B14" s="678"/>
      <c r="C14" s="633" t="s">
        <v>84</v>
      </c>
      <c r="D14" s="634"/>
      <c r="E14" s="133" t="s">
        <v>6</v>
      </c>
      <c r="F14" s="155">
        <v>5.574077727362399E-2</v>
      </c>
      <c r="G14" s="155">
        <v>0.1607516275399487</v>
      </c>
      <c r="H14" s="155">
        <v>0.31570329453541135</v>
      </c>
      <c r="I14" s="155">
        <v>0.47483527322943386</v>
      </c>
      <c r="J14" s="155">
        <v>0.64241073189978304</v>
      </c>
      <c r="K14" s="155">
        <v>0.72476030775300848</v>
      </c>
      <c r="L14" s="155">
        <v>0.79173209706056424</v>
      </c>
      <c r="M14" s="155">
        <v>0.84328269875715134</v>
      </c>
      <c r="N14" s="155">
        <v>0.88002761885973568</v>
      </c>
      <c r="O14" s="155">
        <v>0.92644505819688305</v>
      </c>
      <c r="P14" s="155">
        <v>0.95203393174196094</v>
      </c>
      <c r="Q14" s="156">
        <v>1</v>
      </c>
      <c r="S14" s="169"/>
      <c r="T14" s="169"/>
      <c r="U14" s="169"/>
      <c r="V14" s="170"/>
      <c r="W14" s="170"/>
      <c r="X14" s="170"/>
      <c r="Y14" s="170"/>
      <c r="Z14" s="170"/>
      <c r="AA14" s="170"/>
    </row>
    <row r="15" spans="2:27" ht="15">
      <c r="B15" s="678"/>
      <c r="C15" s="635"/>
      <c r="D15" s="636"/>
      <c r="E15" s="138" t="s">
        <v>159</v>
      </c>
      <c r="F15" s="171">
        <v>4.3999999999999997E-2</v>
      </c>
      <c r="G15" s="171">
        <v>0.13900000000000001</v>
      </c>
      <c r="H15" s="171">
        <v>0.27800000000000002</v>
      </c>
      <c r="I15" s="171">
        <v>0.439</v>
      </c>
      <c r="J15" s="171">
        <v>0.60799999999999998</v>
      </c>
      <c r="K15" s="171">
        <v>0.69799999999999995</v>
      </c>
      <c r="L15" s="171">
        <v>0.77600000000000002</v>
      </c>
      <c r="M15" s="171">
        <v>0.82799999999999996</v>
      </c>
      <c r="N15" s="171">
        <v>0.871</v>
      </c>
      <c r="O15" s="158">
        <v>0.91800000000000004</v>
      </c>
      <c r="P15" s="158">
        <v>0.94599999999999995</v>
      </c>
      <c r="Q15" s="159">
        <v>1</v>
      </c>
      <c r="S15" s="172"/>
      <c r="T15" s="173"/>
      <c r="U15" s="173"/>
      <c r="V15" s="174"/>
      <c r="W15" s="175"/>
      <c r="X15" s="175"/>
      <c r="Y15" s="175"/>
      <c r="Z15" s="175"/>
      <c r="AA15" s="176"/>
    </row>
    <row r="16" spans="2:27">
      <c r="B16" s="678"/>
      <c r="C16" s="635"/>
      <c r="D16" s="636"/>
      <c r="E16" s="138" t="s">
        <v>208</v>
      </c>
      <c r="F16" s="160">
        <v>4.1000000000000002E-2</v>
      </c>
      <c r="G16" s="160">
        <v>0.13200000000000001</v>
      </c>
      <c r="H16" s="160">
        <v>0.27200000000000002</v>
      </c>
      <c r="I16" s="160">
        <v>0.42699999999999999</v>
      </c>
      <c r="J16" s="160">
        <v>0.58699999999999997</v>
      </c>
      <c r="K16" s="160">
        <v>0.67400000000000004</v>
      </c>
      <c r="L16" s="160">
        <v>0.75</v>
      </c>
      <c r="M16" s="160">
        <v>0.81200000000000006</v>
      </c>
      <c r="N16" s="160">
        <v>0.84799999999999998</v>
      </c>
      <c r="O16" s="160">
        <v>0.90300000000000002</v>
      </c>
      <c r="P16" s="160">
        <v>0.93799999999999994</v>
      </c>
      <c r="Q16" s="161">
        <v>1</v>
      </c>
      <c r="S16" s="177"/>
      <c r="T16" s="178"/>
      <c r="U16" s="178"/>
      <c r="V16" s="177"/>
      <c r="W16" s="178"/>
      <c r="X16" s="178"/>
      <c r="Y16" s="166"/>
      <c r="Z16" s="166"/>
      <c r="AA16" s="166"/>
    </row>
    <row r="17" spans="2:27">
      <c r="B17" s="678"/>
      <c r="C17" s="635"/>
      <c r="D17" s="636"/>
      <c r="E17" s="138" t="s">
        <v>258</v>
      </c>
      <c r="F17" s="162">
        <v>4.1000000000000002E-2</v>
      </c>
      <c r="G17" s="162">
        <v>0.13300000000000001</v>
      </c>
      <c r="H17" s="162">
        <v>0.27100000000000002</v>
      </c>
      <c r="I17" s="162">
        <v>0.43099999999999999</v>
      </c>
      <c r="J17" s="179">
        <v>0.57599999999999996</v>
      </c>
      <c r="K17" s="662">
        <v>0.73699999999999999</v>
      </c>
      <c r="L17" s="662"/>
      <c r="M17" s="662">
        <v>0.83099999999999996</v>
      </c>
      <c r="N17" s="662"/>
      <c r="O17" s="162">
        <v>0.89300000000000002</v>
      </c>
      <c r="P17" s="162">
        <v>0.93</v>
      </c>
      <c r="Q17" s="163">
        <v>1</v>
      </c>
      <c r="S17" s="177"/>
      <c r="T17" s="178"/>
      <c r="U17" s="180"/>
      <c r="V17" s="177"/>
      <c r="W17" s="178"/>
      <c r="X17" s="180"/>
      <c r="Y17" s="166"/>
      <c r="Z17" s="166"/>
      <c r="AA17" s="166"/>
    </row>
    <row r="18" spans="2:27">
      <c r="B18" s="678"/>
      <c r="C18" s="635"/>
      <c r="D18" s="636"/>
      <c r="E18" s="138" t="s">
        <v>275</v>
      </c>
      <c r="F18" s="164">
        <v>4.4999999999999998E-2</v>
      </c>
      <c r="G18" s="164">
        <v>0.13100000000000001</v>
      </c>
      <c r="H18" s="164">
        <v>0.28100000000000003</v>
      </c>
      <c r="I18" s="164">
        <v>0.43</v>
      </c>
      <c r="J18" s="164">
        <v>0.58199999999999996</v>
      </c>
      <c r="K18" s="682">
        <v>0.73899999999999999</v>
      </c>
      <c r="L18" s="682"/>
      <c r="M18" s="682">
        <v>0.83699999999999997</v>
      </c>
      <c r="N18" s="682"/>
      <c r="O18" s="164">
        <v>0.89900000000000002</v>
      </c>
      <c r="P18" s="164">
        <v>0.93300000000000005</v>
      </c>
      <c r="Q18" s="165">
        <v>1</v>
      </c>
      <c r="S18" s="177"/>
      <c r="T18" s="178"/>
      <c r="U18" s="180"/>
      <c r="V18" s="177"/>
      <c r="W18" s="178"/>
      <c r="X18" s="180"/>
      <c r="Y18" s="166"/>
      <c r="Z18" s="166"/>
      <c r="AA18" s="166"/>
    </row>
    <row r="19" spans="2:27">
      <c r="B19" s="678"/>
      <c r="C19" s="635"/>
      <c r="D19" s="636"/>
      <c r="E19" s="144" t="s">
        <v>291</v>
      </c>
      <c r="F19" s="167">
        <v>4.3000000000000003E-2</v>
      </c>
      <c r="G19" s="181">
        <v>0.13300000000000001</v>
      </c>
      <c r="H19" s="181">
        <v>0.27900000000000003</v>
      </c>
      <c r="I19" s="181">
        <v>0.443</v>
      </c>
      <c r="J19" s="181">
        <v>0.60599999999999998</v>
      </c>
      <c r="K19" s="675">
        <v>0.75700000000000001</v>
      </c>
      <c r="L19" s="675"/>
      <c r="M19" s="675">
        <v>0.85299999999999998</v>
      </c>
      <c r="N19" s="675"/>
      <c r="O19" s="181">
        <v>0.90800000000000003</v>
      </c>
      <c r="P19" s="181">
        <v>0.94100000000000006</v>
      </c>
      <c r="Q19" s="182">
        <v>1</v>
      </c>
      <c r="S19" s="177"/>
      <c r="T19" s="178"/>
      <c r="U19" s="180"/>
      <c r="V19" s="177"/>
      <c r="W19" s="178"/>
      <c r="X19" s="180"/>
      <c r="Y19" s="166"/>
      <c r="Z19" s="166"/>
      <c r="AA19" s="166"/>
    </row>
    <row r="20" spans="2:27" ht="13" thickBot="1">
      <c r="B20" s="678"/>
      <c r="C20" s="637"/>
      <c r="D20" s="638"/>
      <c r="E20" s="147" t="s">
        <v>305</v>
      </c>
      <c r="F20" s="167">
        <v>4.1000000000000002E-2</v>
      </c>
      <c r="G20" s="167">
        <v>0.13400000000000001</v>
      </c>
      <c r="H20" s="167">
        <v>0.28200000000000003</v>
      </c>
      <c r="I20" s="167">
        <v>0.443</v>
      </c>
      <c r="J20" s="167">
        <v>0.60899999999999999</v>
      </c>
      <c r="K20" s="684">
        <v>0.75900000000000001</v>
      </c>
      <c r="L20" s="685"/>
      <c r="M20" s="684">
        <v>0.85099999999999998</v>
      </c>
      <c r="N20" s="685"/>
      <c r="O20" s="167">
        <v>0.90500000000000003</v>
      </c>
      <c r="P20" s="167">
        <v>0.94100000000000006</v>
      </c>
      <c r="Q20" s="168">
        <v>1</v>
      </c>
      <c r="S20" s="177"/>
      <c r="T20" s="178"/>
      <c r="U20" s="180"/>
      <c r="V20" s="177"/>
      <c r="W20" s="178"/>
      <c r="X20" s="180"/>
      <c r="Y20" s="166"/>
      <c r="Z20" s="166"/>
      <c r="AA20" s="166"/>
    </row>
    <row r="21" spans="2:27">
      <c r="B21" s="678"/>
      <c r="C21" s="633" t="s">
        <v>85</v>
      </c>
      <c r="D21" s="634"/>
      <c r="E21" s="133" t="s">
        <v>6</v>
      </c>
      <c r="F21" s="183">
        <v>282.55</v>
      </c>
      <c r="G21" s="183">
        <v>532.29999999999995</v>
      </c>
      <c r="H21" s="183">
        <v>785.45</v>
      </c>
      <c r="I21" s="183">
        <v>806.64</v>
      </c>
      <c r="J21" s="183">
        <v>849.44</v>
      </c>
      <c r="K21" s="183">
        <v>417.43</v>
      </c>
      <c r="L21" s="183">
        <v>339.48</v>
      </c>
      <c r="M21" s="183">
        <v>261.31</v>
      </c>
      <c r="N21" s="183">
        <v>186.26</v>
      </c>
      <c r="O21" s="183">
        <v>235.29</v>
      </c>
      <c r="P21" s="183">
        <v>129.71</v>
      </c>
      <c r="Q21" s="184">
        <v>243.14</v>
      </c>
      <c r="S21" s="177"/>
      <c r="T21" s="178"/>
      <c r="U21" s="180"/>
      <c r="V21" s="177"/>
      <c r="W21" s="178"/>
      <c r="X21" s="180"/>
      <c r="Y21" s="166"/>
      <c r="Z21" s="166"/>
      <c r="AA21" s="166"/>
    </row>
    <row r="22" spans="2:27">
      <c r="B22" s="678"/>
      <c r="C22" s="635"/>
      <c r="D22" s="636"/>
      <c r="E22" s="138" t="s">
        <v>159</v>
      </c>
      <c r="F22" s="185">
        <v>230</v>
      </c>
      <c r="G22" s="186">
        <v>480</v>
      </c>
      <c r="H22" s="186">
        <v>710</v>
      </c>
      <c r="I22" s="186">
        <v>820</v>
      </c>
      <c r="J22" s="186">
        <v>870</v>
      </c>
      <c r="K22" s="186">
        <v>460</v>
      </c>
      <c r="L22" s="186">
        <v>400</v>
      </c>
      <c r="M22" s="186">
        <v>270</v>
      </c>
      <c r="N22" s="186">
        <v>220</v>
      </c>
      <c r="O22" s="186">
        <v>240</v>
      </c>
      <c r="P22" s="186">
        <v>150</v>
      </c>
      <c r="Q22" s="187">
        <v>270</v>
      </c>
      <c r="S22" s="177"/>
      <c r="T22" s="178"/>
      <c r="U22" s="180"/>
      <c r="V22" s="177"/>
      <c r="W22" s="178"/>
      <c r="X22" s="180"/>
      <c r="Y22" s="166"/>
      <c r="Z22" s="166"/>
      <c r="AA22" s="166"/>
    </row>
    <row r="23" spans="2:27">
      <c r="B23" s="678"/>
      <c r="C23" s="635"/>
      <c r="D23" s="636"/>
      <c r="E23" s="138" t="s">
        <v>208</v>
      </c>
      <c r="F23" s="188">
        <v>270</v>
      </c>
      <c r="G23" s="188">
        <v>590</v>
      </c>
      <c r="H23" s="188">
        <v>910</v>
      </c>
      <c r="I23" s="188">
        <v>1010</v>
      </c>
      <c r="J23" s="188">
        <v>1040</v>
      </c>
      <c r="K23" s="188">
        <v>570</v>
      </c>
      <c r="L23" s="188">
        <v>500</v>
      </c>
      <c r="M23" s="188">
        <v>400</v>
      </c>
      <c r="N23" s="188">
        <v>240</v>
      </c>
      <c r="O23" s="188">
        <v>350</v>
      </c>
      <c r="P23" s="188">
        <v>230</v>
      </c>
      <c r="Q23" s="189">
        <v>400</v>
      </c>
      <c r="R23" s="190"/>
      <c r="S23" s="177"/>
      <c r="T23" s="178"/>
      <c r="U23" s="180"/>
      <c r="V23" s="177"/>
      <c r="W23" s="178"/>
      <c r="X23" s="180"/>
      <c r="Y23" s="166"/>
      <c r="Z23" s="166"/>
      <c r="AA23" s="166"/>
    </row>
    <row r="24" spans="2:27">
      <c r="B24" s="678"/>
      <c r="C24" s="635"/>
      <c r="D24" s="636"/>
      <c r="E24" s="138" t="s">
        <v>258</v>
      </c>
      <c r="F24" s="191">
        <v>290</v>
      </c>
      <c r="G24" s="191">
        <v>660</v>
      </c>
      <c r="H24" s="191">
        <v>990</v>
      </c>
      <c r="I24" s="191">
        <v>1140</v>
      </c>
      <c r="J24" s="191">
        <v>1040</v>
      </c>
      <c r="K24" s="683">
        <v>1150</v>
      </c>
      <c r="L24" s="683"/>
      <c r="M24" s="673">
        <v>670</v>
      </c>
      <c r="N24" s="673"/>
      <c r="O24" s="191">
        <v>440</v>
      </c>
      <c r="P24" s="191">
        <v>270</v>
      </c>
      <c r="Q24" s="192">
        <v>500</v>
      </c>
      <c r="S24" s="177"/>
      <c r="T24" s="178"/>
      <c r="U24" s="180"/>
      <c r="V24" s="177"/>
      <c r="W24" s="178"/>
      <c r="X24" s="180"/>
      <c r="Y24" s="166"/>
      <c r="Z24" s="166"/>
      <c r="AA24" s="166"/>
    </row>
    <row r="25" spans="2:27">
      <c r="B25" s="678"/>
      <c r="C25" s="635"/>
      <c r="D25" s="636"/>
      <c r="E25" s="138" t="s">
        <v>275</v>
      </c>
      <c r="F25" s="193">
        <v>340</v>
      </c>
      <c r="G25" s="193">
        <v>650</v>
      </c>
      <c r="H25" s="193">
        <v>1140</v>
      </c>
      <c r="I25" s="193">
        <v>1130</v>
      </c>
      <c r="J25" s="193">
        <v>1140</v>
      </c>
      <c r="K25" s="671">
        <v>1190</v>
      </c>
      <c r="L25" s="671"/>
      <c r="M25" s="671">
        <v>740</v>
      </c>
      <c r="N25" s="671"/>
      <c r="O25" s="193">
        <v>470</v>
      </c>
      <c r="P25" s="193">
        <v>260</v>
      </c>
      <c r="Q25" s="194">
        <v>500</v>
      </c>
      <c r="S25" s="177"/>
      <c r="T25" s="178"/>
      <c r="U25" s="180"/>
      <c r="V25" s="177"/>
      <c r="W25" s="178"/>
      <c r="X25" s="180"/>
      <c r="Y25" s="166"/>
      <c r="Z25" s="166"/>
      <c r="AA25" s="166"/>
    </row>
    <row r="26" spans="2:27">
      <c r="B26" s="678"/>
      <c r="C26" s="635"/>
      <c r="D26" s="636"/>
      <c r="E26" s="144" t="s">
        <v>291</v>
      </c>
      <c r="F26" s="195">
        <v>330</v>
      </c>
      <c r="G26" s="195">
        <v>690</v>
      </c>
      <c r="H26" s="195">
        <v>1120</v>
      </c>
      <c r="I26" s="195">
        <v>1260</v>
      </c>
      <c r="J26" s="195">
        <v>1250</v>
      </c>
      <c r="K26" s="676">
        <v>1150</v>
      </c>
      <c r="L26" s="672"/>
      <c r="M26" s="672">
        <v>740</v>
      </c>
      <c r="N26" s="672"/>
      <c r="O26" s="195">
        <v>420</v>
      </c>
      <c r="P26" s="195">
        <v>250</v>
      </c>
      <c r="Q26" s="197">
        <v>460</v>
      </c>
      <c r="S26" s="198"/>
      <c r="T26" s="199"/>
      <c r="U26" s="200"/>
      <c r="V26" s="198"/>
      <c r="W26" s="201"/>
      <c r="X26" s="200"/>
      <c r="Y26" s="166"/>
      <c r="Z26" s="166"/>
      <c r="AA26" s="166"/>
    </row>
    <row r="27" spans="2:27" ht="13" thickBot="1">
      <c r="B27" s="679"/>
      <c r="C27" s="637"/>
      <c r="D27" s="638"/>
      <c r="E27" s="147" t="s">
        <v>305</v>
      </c>
      <c r="F27" s="202">
        <v>330</v>
      </c>
      <c r="G27" s="202">
        <v>770</v>
      </c>
      <c r="H27" s="202">
        <v>1210</v>
      </c>
      <c r="I27" s="202">
        <v>1320</v>
      </c>
      <c r="J27" s="202">
        <v>1360</v>
      </c>
      <c r="K27" s="666">
        <v>1230</v>
      </c>
      <c r="L27" s="667"/>
      <c r="M27" s="666">
        <v>750</v>
      </c>
      <c r="N27" s="667"/>
      <c r="O27" s="202">
        <v>440</v>
      </c>
      <c r="P27" s="202">
        <v>300</v>
      </c>
      <c r="Q27" s="203">
        <v>480</v>
      </c>
      <c r="V27" s="166"/>
      <c r="W27" s="166"/>
      <c r="X27" s="166"/>
      <c r="Y27" s="166"/>
      <c r="Z27" s="166"/>
      <c r="AA27" s="166"/>
    </row>
    <row r="28" spans="2:27" ht="13" thickBot="1">
      <c r="F28" s="204"/>
      <c r="G28" s="205"/>
      <c r="H28" s="205"/>
      <c r="I28" s="205"/>
      <c r="J28" s="205"/>
      <c r="K28" s="205"/>
      <c r="L28" s="205"/>
      <c r="M28" s="205"/>
      <c r="N28" s="205"/>
      <c r="O28" s="205"/>
      <c r="P28" s="205"/>
      <c r="Q28" s="205"/>
    </row>
    <row r="29" spans="2:27" ht="13" thickBot="1">
      <c r="K29" s="680" t="s">
        <v>261</v>
      </c>
      <c r="L29" s="681"/>
      <c r="M29" s="680" t="s">
        <v>261</v>
      </c>
      <c r="N29" s="681"/>
      <c r="S29" s="206"/>
    </row>
    <row r="30" spans="2:27" ht="82" thickBot="1">
      <c r="B30" s="636"/>
      <c r="C30" s="636"/>
      <c r="D30" s="636"/>
      <c r="E30" s="642"/>
      <c r="F30" s="21" t="s">
        <v>221</v>
      </c>
      <c r="G30" s="22" t="s">
        <v>222</v>
      </c>
      <c r="H30" s="22" t="s">
        <v>223</v>
      </c>
      <c r="I30" s="22" t="s">
        <v>224</v>
      </c>
      <c r="J30" s="22" t="s">
        <v>225</v>
      </c>
      <c r="K30" s="22" t="s">
        <v>226</v>
      </c>
      <c r="L30" s="22" t="s">
        <v>227</v>
      </c>
      <c r="M30" s="22" t="s">
        <v>228</v>
      </c>
      <c r="N30" s="22" t="s">
        <v>229</v>
      </c>
      <c r="O30" s="22" t="s">
        <v>230</v>
      </c>
      <c r="P30" s="22" t="s">
        <v>231</v>
      </c>
      <c r="Q30" s="23" t="s">
        <v>232</v>
      </c>
      <c r="S30" s="137"/>
    </row>
    <row r="31" spans="2:27" ht="12.75" customHeight="1">
      <c r="B31" s="677" t="s">
        <v>279</v>
      </c>
      <c r="C31" s="633" t="s">
        <v>83</v>
      </c>
      <c r="D31" s="634"/>
      <c r="E31" s="133" t="s">
        <v>6</v>
      </c>
      <c r="F31" s="155">
        <v>6.7537147130587186E-2</v>
      </c>
      <c r="G31" s="155">
        <v>0.11267270488521594</v>
      </c>
      <c r="H31" s="155">
        <v>0.16379863875690254</v>
      </c>
      <c r="I31" s="155">
        <v>0.16127935699771112</v>
      </c>
      <c r="J31" s="155">
        <v>0.16007070607875873</v>
      </c>
      <c r="K31" s="155">
        <v>7.9378149102198994E-2</v>
      </c>
      <c r="L31" s="155">
        <v>6.8005499361681238E-2</v>
      </c>
      <c r="M31" s="155">
        <v>4.4179968121832017E-2</v>
      </c>
      <c r="N31" s="155">
        <v>3.1795073236691625E-2</v>
      </c>
      <c r="O31" s="155">
        <v>4.2586059722463536E-2</v>
      </c>
      <c r="P31" s="155">
        <v>2.4199457617900117E-2</v>
      </c>
      <c r="Q31" s="156">
        <v>4.449723898805702E-2</v>
      </c>
      <c r="R31" s="157"/>
      <c r="S31" s="207"/>
    </row>
    <row r="32" spans="2:27">
      <c r="B32" s="678"/>
      <c r="C32" s="635"/>
      <c r="D32" s="636"/>
      <c r="E32" s="138" t="s">
        <v>159</v>
      </c>
      <c r="F32" s="158">
        <v>4.3999999999999997E-2</v>
      </c>
      <c r="G32" s="158">
        <v>9.9000000000000005E-2</v>
      </c>
      <c r="H32" s="158">
        <v>0.16800000000000001</v>
      </c>
      <c r="I32" s="158">
        <v>0.16800000000000001</v>
      </c>
      <c r="J32" s="158">
        <v>0.16500000000000001</v>
      </c>
      <c r="K32" s="158">
        <v>8.8999999999999996E-2</v>
      </c>
      <c r="L32" s="158">
        <v>0.08</v>
      </c>
      <c r="M32" s="158">
        <v>4.8000000000000001E-2</v>
      </c>
      <c r="N32" s="158">
        <v>2.7E-2</v>
      </c>
      <c r="O32" s="158">
        <v>3.4000000000000002E-2</v>
      </c>
      <c r="P32" s="158">
        <v>2.9000000000000001E-2</v>
      </c>
      <c r="Q32" s="159">
        <v>4.8000000000000001E-2</v>
      </c>
      <c r="R32" s="157"/>
      <c r="S32" s="137"/>
    </row>
    <row r="33" spans="2:19">
      <c r="B33" s="678"/>
      <c r="C33" s="635"/>
      <c r="D33" s="636"/>
      <c r="E33" s="138" t="s">
        <v>208</v>
      </c>
      <c r="F33" s="160">
        <v>0.05</v>
      </c>
      <c r="G33" s="160">
        <v>0.10100000000000001</v>
      </c>
      <c r="H33" s="160">
        <v>0.13600000000000001</v>
      </c>
      <c r="I33" s="160">
        <v>0.16500000000000001</v>
      </c>
      <c r="J33" s="160">
        <v>0.157</v>
      </c>
      <c r="K33" s="160">
        <v>8.5000000000000006E-2</v>
      </c>
      <c r="L33" s="160">
        <v>8.1000000000000003E-2</v>
      </c>
      <c r="M33" s="160">
        <v>5.8000000000000003E-2</v>
      </c>
      <c r="N33" s="160">
        <v>3.4000000000000002E-2</v>
      </c>
      <c r="O33" s="160">
        <v>4.7E-2</v>
      </c>
      <c r="P33" s="160">
        <v>2.8000000000000001E-2</v>
      </c>
      <c r="Q33" s="161">
        <v>5.6000000000000001E-2</v>
      </c>
      <c r="R33" s="157"/>
      <c r="S33" s="137"/>
    </row>
    <row r="34" spans="2:19">
      <c r="B34" s="678"/>
      <c r="C34" s="635"/>
      <c r="D34" s="636"/>
      <c r="E34" s="138" t="s">
        <v>344</v>
      </c>
      <c r="F34" s="162">
        <v>4.5999999999999999E-2</v>
      </c>
      <c r="G34" s="162">
        <v>0.10299999999999999</v>
      </c>
      <c r="H34" s="162">
        <v>0.14199999999999999</v>
      </c>
      <c r="I34" s="162">
        <v>0.16200000000000001</v>
      </c>
      <c r="J34" s="162">
        <v>0.14599999999999999</v>
      </c>
      <c r="K34" s="662">
        <v>0.16200000000000001</v>
      </c>
      <c r="L34" s="662"/>
      <c r="M34" s="662">
        <v>8.5999999999999993E-2</v>
      </c>
      <c r="N34" s="662"/>
      <c r="O34" s="162">
        <v>0.06</v>
      </c>
      <c r="P34" s="162">
        <v>0.03</v>
      </c>
      <c r="Q34" s="163">
        <v>0.06</v>
      </c>
      <c r="R34" s="157"/>
    </row>
    <row r="35" spans="2:19">
      <c r="B35" s="678"/>
      <c r="C35" s="635"/>
      <c r="D35" s="636"/>
      <c r="E35" s="138" t="s">
        <v>345</v>
      </c>
      <c r="F35" s="164">
        <v>5.5E-2</v>
      </c>
      <c r="G35" s="164">
        <v>8.8999999999999996E-2</v>
      </c>
      <c r="H35" s="164">
        <v>0.159</v>
      </c>
      <c r="I35" s="164">
        <v>0.15</v>
      </c>
      <c r="J35" s="164">
        <v>0.156</v>
      </c>
      <c r="K35" s="682">
        <v>0.159</v>
      </c>
      <c r="L35" s="682"/>
      <c r="M35" s="682">
        <v>9.5000000000000001E-2</v>
      </c>
      <c r="N35" s="682"/>
      <c r="O35" s="164">
        <v>5.5E-2</v>
      </c>
      <c r="P35" s="162">
        <v>3.1E-2</v>
      </c>
      <c r="Q35" s="163">
        <v>5.5E-2</v>
      </c>
      <c r="R35" s="157"/>
    </row>
    <row r="36" spans="2:19">
      <c r="B36" s="678"/>
      <c r="C36" s="635"/>
      <c r="D36" s="636"/>
      <c r="E36" s="144" t="s">
        <v>291</v>
      </c>
      <c r="F36" s="208">
        <v>4.9000000000000002E-2</v>
      </c>
      <c r="G36" s="208">
        <v>0.1</v>
      </c>
      <c r="H36" s="208">
        <v>0.16</v>
      </c>
      <c r="I36" s="208">
        <v>0.16700000000000001</v>
      </c>
      <c r="J36" s="208">
        <v>0.16700000000000001</v>
      </c>
      <c r="K36" s="670">
        <v>0.14499999999999999</v>
      </c>
      <c r="L36" s="670"/>
      <c r="M36" s="670">
        <v>8.5000000000000006E-2</v>
      </c>
      <c r="N36" s="670"/>
      <c r="O36" s="208">
        <v>4.7E-2</v>
      </c>
      <c r="P36" s="208">
        <v>2.9000000000000001E-2</v>
      </c>
      <c r="Q36" s="209">
        <v>5.1000000000000004E-2</v>
      </c>
      <c r="R36" s="157"/>
    </row>
    <row r="37" spans="2:19" ht="13" thickBot="1">
      <c r="B37" s="678"/>
      <c r="C37" s="637"/>
      <c r="D37" s="638"/>
      <c r="E37" s="147" t="s">
        <v>305</v>
      </c>
      <c r="F37" s="208">
        <v>2.1000000000000001E-2</v>
      </c>
      <c r="G37" s="208">
        <v>4.5999999999999999E-2</v>
      </c>
      <c r="H37" s="208">
        <v>6.8000000000000005E-2</v>
      </c>
      <c r="I37" s="208">
        <v>7.5999999999999998E-2</v>
      </c>
      <c r="J37" s="208">
        <v>7.3999999999999996E-2</v>
      </c>
      <c r="K37" s="668">
        <v>5.9000000000000004E-2</v>
      </c>
      <c r="L37" s="669"/>
      <c r="M37" s="668">
        <v>3.7999999999999999E-2</v>
      </c>
      <c r="N37" s="669"/>
      <c r="O37" s="208">
        <v>2.1000000000000001E-2</v>
      </c>
      <c r="P37" s="208">
        <v>1.6E-2</v>
      </c>
      <c r="Q37" s="209">
        <v>2.1000000000000001E-2</v>
      </c>
      <c r="R37" s="157"/>
    </row>
    <row r="38" spans="2:19" ht="12.75" customHeight="1">
      <c r="B38" s="678"/>
      <c r="C38" s="633" t="s">
        <v>84</v>
      </c>
      <c r="D38" s="634"/>
      <c r="E38" s="133" t="s">
        <v>6</v>
      </c>
      <c r="F38" s="210">
        <v>6.7537147130587186E-2</v>
      </c>
      <c r="G38" s="210">
        <v>0.18020985201580314</v>
      </c>
      <c r="H38" s="210">
        <v>0.34400849077270568</v>
      </c>
      <c r="I38" s="210">
        <v>0.5052878477704168</v>
      </c>
      <c r="J38" s="210">
        <v>0.66535855384917553</v>
      </c>
      <c r="K38" s="210">
        <v>0.74473670295137451</v>
      </c>
      <c r="L38" s="210">
        <v>0.81274220231305572</v>
      </c>
      <c r="M38" s="210">
        <v>0.85692217043488772</v>
      </c>
      <c r="N38" s="210">
        <v>0.88871724367157934</v>
      </c>
      <c r="O38" s="210">
        <v>0.93130330339404288</v>
      </c>
      <c r="P38" s="210">
        <v>0.95550276101194298</v>
      </c>
      <c r="Q38" s="211">
        <v>1</v>
      </c>
    </row>
    <row r="39" spans="2:19">
      <c r="B39" s="678"/>
      <c r="C39" s="635"/>
      <c r="D39" s="636"/>
      <c r="E39" s="138" t="s">
        <v>159</v>
      </c>
      <c r="F39" s="212">
        <v>4.3999999999999997E-2</v>
      </c>
      <c r="G39" s="212">
        <v>0.14299999999999999</v>
      </c>
      <c r="H39" s="212">
        <v>0.311</v>
      </c>
      <c r="I39" s="212">
        <v>0.47899999999999998</v>
      </c>
      <c r="J39" s="212">
        <v>0.64400000000000002</v>
      </c>
      <c r="K39" s="212">
        <v>0.73299999999999998</v>
      </c>
      <c r="L39" s="212">
        <v>0.81399999999999995</v>
      </c>
      <c r="M39" s="212">
        <v>0.86199999999999999</v>
      </c>
      <c r="N39" s="212">
        <v>0.88900000000000001</v>
      </c>
      <c r="O39" s="162">
        <v>0.92300000000000004</v>
      </c>
      <c r="P39" s="162">
        <v>0.95199999999999996</v>
      </c>
      <c r="Q39" s="163">
        <v>1</v>
      </c>
    </row>
    <row r="40" spans="2:19">
      <c r="B40" s="678"/>
      <c r="C40" s="635"/>
      <c r="D40" s="636"/>
      <c r="E40" s="138" t="s">
        <v>208</v>
      </c>
      <c r="F40" s="213">
        <v>0.05</v>
      </c>
      <c r="G40" s="213">
        <v>0.151</v>
      </c>
      <c r="H40" s="213">
        <v>0.28799999999999998</v>
      </c>
      <c r="I40" s="213">
        <v>0.45300000000000001</v>
      </c>
      <c r="J40" s="213">
        <v>0.61</v>
      </c>
      <c r="K40" s="213">
        <v>0.69499999999999995</v>
      </c>
      <c r="L40" s="213">
        <v>0.77500000000000002</v>
      </c>
      <c r="M40" s="213">
        <v>0.83399999999999996</v>
      </c>
      <c r="N40" s="213">
        <v>0.86799999999999999</v>
      </c>
      <c r="O40" s="213">
        <v>0.91500000000000004</v>
      </c>
      <c r="P40" s="213">
        <v>0.94299999999999995</v>
      </c>
      <c r="Q40" s="163">
        <v>1</v>
      </c>
    </row>
    <row r="41" spans="2:19">
      <c r="B41" s="678"/>
      <c r="C41" s="635"/>
      <c r="D41" s="636"/>
      <c r="E41" s="138" t="s">
        <v>344</v>
      </c>
      <c r="F41" s="162">
        <v>4.5999999999999999E-2</v>
      </c>
      <c r="G41" s="162">
        <v>0.14899999999999999</v>
      </c>
      <c r="H41" s="162">
        <v>0.29099999999999998</v>
      </c>
      <c r="I41" s="162">
        <v>0.45400000000000001</v>
      </c>
      <c r="J41" s="162">
        <v>0.59899999999999998</v>
      </c>
      <c r="K41" s="662">
        <v>0.76200000000000001</v>
      </c>
      <c r="L41" s="662"/>
      <c r="M41" s="662">
        <v>0.84799999999999998</v>
      </c>
      <c r="N41" s="662"/>
      <c r="O41" s="162">
        <v>0.90700000000000003</v>
      </c>
      <c r="P41" s="162">
        <v>0.93700000000000006</v>
      </c>
      <c r="Q41" s="163">
        <v>1</v>
      </c>
    </row>
    <row r="42" spans="2:19">
      <c r="B42" s="678"/>
      <c r="C42" s="635"/>
      <c r="D42" s="636"/>
      <c r="E42" s="138" t="s">
        <v>345</v>
      </c>
      <c r="F42" s="162">
        <v>5.5E-2</v>
      </c>
      <c r="G42" s="162">
        <v>0.14399999999999999</v>
      </c>
      <c r="H42" s="162">
        <v>0.30299999999999999</v>
      </c>
      <c r="I42" s="162">
        <v>0.45300000000000001</v>
      </c>
      <c r="J42" s="162">
        <v>0.60899999999999999</v>
      </c>
      <c r="K42" s="662">
        <v>0.76800000000000002</v>
      </c>
      <c r="L42" s="662"/>
      <c r="M42" s="662">
        <v>0.86199999999999999</v>
      </c>
      <c r="N42" s="662"/>
      <c r="O42" s="162">
        <v>0.91700000000000004</v>
      </c>
      <c r="P42" s="162">
        <v>0.94799999999999995</v>
      </c>
      <c r="Q42" s="163">
        <v>1</v>
      </c>
    </row>
    <row r="43" spans="2:19">
      <c r="B43" s="678"/>
      <c r="C43" s="635"/>
      <c r="D43" s="636"/>
      <c r="E43" s="144" t="s">
        <v>291</v>
      </c>
      <c r="F43" s="208">
        <v>4.9000000000000002E-2</v>
      </c>
      <c r="G43" s="208">
        <v>0.151</v>
      </c>
      <c r="H43" s="208">
        <v>0.312</v>
      </c>
      <c r="I43" s="208">
        <v>0.47900000000000004</v>
      </c>
      <c r="J43" s="208">
        <v>0.64600000000000002</v>
      </c>
      <c r="K43" s="670">
        <v>0.78800000000000003</v>
      </c>
      <c r="L43" s="670"/>
      <c r="M43" s="670">
        <v>0.875</v>
      </c>
      <c r="N43" s="670"/>
      <c r="O43" s="208">
        <v>0.92200000000000004</v>
      </c>
      <c r="P43" s="208">
        <v>0.94900000000000007</v>
      </c>
      <c r="Q43" s="209">
        <v>1</v>
      </c>
    </row>
    <row r="44" spans="2:19" ht="13" thickBot="1">
      <c r="B44" s="678"/>
      <c r="C44" s="637"/>
      <c r="D44" s="638"/>
      <c r="E44" s="147" t="s">
        <v>305</v>
      </c>
      <c r="F44" s="208">
        <v>2.1000000000000001E-2</v>
      </c>
      <c r="G44" s="208">
        <v>6.8000000000000005E-2</v>
      </c>
      <c r="H44" s="208">
        <v>0.13500000000000001</v>
      </c>
      <c r="I44" s="208">
        <v>0.21099999999999999</v>
      </c>
      <c r="J44" s="208">
        <v>0.28600000000000003</v>
      </c>
      <c r="K44" s="668">
        <v>0.34499999999999997</v>
      </c>
      <c r="L44" s="669"/>
      <c r="M44" s="668">
        <v>0.38300000000000001</v>
      </c>
      <c r="N44" s="669"/>
      <c r="O44" s="208">
        <v>0.40400000000000003</v>
      </c>
      <c r="P44" s="208">
        <v>0.41899999999999998</v>
      </c>
      <c r="Q44" s="209">
        <v>0.44</v>
      </c>
    </row>
    <row r="45" spans="2:19">
      <c r="B45" s="678"/>
      <c r="C45" s="633" t="s">
        <v>85</v>
      </c>
      <c r="D45" s="634"/>
      <c r="E45" s="133" t="s">
        <v>6</v>
      </c>
      <c r="F45" s="183">
        <v>178.81</v>
      </c>
      <c r="G45" s="183">
        <v>298.31</v>
      </c>
      <c r="H45" s="183">
        <v>433.67</v>
      </c>
      <c r="I45" s="183">
        <v>427</v>
      </c>
      <c r="J45" s="183">
        <v>423.8</v>
      </c>
      <c r="K45" s="183">
        <v>210.16</v>
      </c>
      <c r="L45" s="183">
        <v>180.05</v>
      </c>
      <c r="M45" s="183">
        <v>116.97</v>
      </c>
      <c r="N45" s="183">
        <v>84.18</v>
      </c>
      <c r="O45" s="183">
        <v>112.75</v>
      </c>
      <c r="P45" s="183">
        <v>64.069999999999993</v>
      </c>
      <c r="Q45" s="184">
        <v>117.81</v>
      </c>
      <c r="S45" s="137"/>
    </row>
    <row r="46" spans="2:19">
      <c r="B46" s="678"/>
      <c r="C46" s="635"/>
      <c r="D46" s="636"/>
      <c r="E46" s="138" t="s">
        <v>159</v>
      </c>
      <c r="F46" s="185">
        <v>90</v>
      </c>
      <c r="G46" s="186">
        <v>200</v>
      </c>
      <c r="H46" s="186">
        <v>340</v>
      </c>
      <c r="I46" s="186">
        <v>340</v>
      </c>
      <c r="J46" s="186">
        <v>330</v>
      </c>
      <c r="K46" s="186">
        <v>180</v>
      </c>
      <c r="L46" s="186">
        <v>160</v>
      </c>
      <c r="M46" s="186">
        <v>100</v>
      </c>
      <c r="N46" s="186">
        <v>50</v>
      </c>
      <c r="O46" s="186">
        <v>70</v>
      </c>
      <c r="P46" s="186">
        <v>60</v>
      </c>
      <c r="Q46" s="187">
        <v>100</v>
      </c>
      <c r="S46" s="137"/>
    </row>
    <row r="47" spans="2:19">
      <c r="B47" s="678"/>
      <c r="C47" s="635"/>
      <c r="D47" s="636"/>
      <c r="E47" s="138" t="s">
        <v>208</v>
      </c>
      <c r="F47" s="188">
        <v>130</v>
      </c>
      <c r="G47" s="188">
        <v>270</v>
      </c>
      <c r="H47" s="188">
        <v>360</v>
      </c>
      <c r="I47" s="188">
        <v>440</v>
      </c>
      <c r="J47" s="188">
        <v>420</v>
      </c>
      <c r="K47" s="188">
        <v>230</v>
      </c>
      <c r="L47" s="188">
        <v>220</v>
      </c>
      <c r="M47" s="188">
        <v>160</v>
      </c>
      <c r="N47" s="188">
        <v>90</v>
      </c>
      <c r="O47" s="188">
        <v>130</v>
      </c>
      <c r="P47" s="188">
        <v>80</v>
      </c>
      <c r="Q47" s="189">
        <v>150</v>
      </c>
      <c r="R47" s="214"/>
      <c r="S47" s="137"/>
    </row>
    <row r="48" spans="2:19">
      <c r="B48" s="678"/>
      <c r="C48" s="635"/>
      <c r="D48" s="636"/>
      <c r="E48" s="138" t="s">
        <v>258</v>
      </c>
      <c r="F48" s="195">
        <v>140</v>
      </c>
      <c r="G48" s="195">
        <v>310</v>
      </c>
      <c r="H48" s="195">
        <v>430</v>
      </c>
      <c r="I48" s="195">
        <v>490</v>
      </c>
      <c r="J48" s="195">
        <v>440</v>
      </c>
      <c r="K48" s="672">
        <v>490</v>
      </c>
      <c r="L48" s="672"/>
      <c r="M48" s="672">
        <v>260</v>
      </c>
      <c r="N48" s="672"/>
      <c r="O48" s="196">
        <v>180</v>
      </c>
      <c r="P48" s="196">
        <v>90</v>
      </c>
      <c r="Q48" s="215">
        <v>180</v>
      </c>
      <c r="R48" s="190"/>
      <c r="S48" s="137"/>
    </row>
    <row r="49" spans="2:21">
      <c r="B49" s="678"/>
      <c r="C49" s="635"/>
      <c r="D49" s="636"/>
      <c r="E49" s="138" t="s">
        <v>275</v>
      </c>
      <c r="F49" s="193">
        <v>180</v>
      </c>
      <c r="G49" s="193">
        <v>290</v>
      </c>
      <c r="H49" s="193">
        <v>520</v>
      </c>
      <c r="I49" s="193">
        <v>490</v>
      </c>
      <c r="J49" s="193">
        <v>510</v>
      </c>
      <c r="K49" s="671">
        <v>520</v>
      </c>
      <c r="L49" s="671"/>
      <c r="M49" s="671">
        <v>310</v>
      </c>
      <c r="N49" s="671"/>
      <c r="O49" s="193">
        <v>180</v>
      </c>
      <c r="P49" s="193">
        <v>100</v>
      </c>
      <c r="Q49" s="194">
        <v>180</v>
      </c>
      <c r="R49" s="190"/>
      <c r="S49" s="137"/>
    </row>
    <row r="50" spans="2:21">
      <c r="B50" s="678"/>
      <c r="C50" s="635"/>
      <c r="D50" s="636"/>
      <c r="E50" s="144" t="s">
        <v>291</v>
      </c>
      <c r="F50" s="195">
        <v>170</v>
      </c>
      <c r="G50" s="195">
        <v>350</v>
      </c>
      <c r="H50" s="195">
        <v>550</v>
      </c>
      <c r="I50" s="195">
        <v>580</v>
      </c>
      <c r="J50" s="195">
        <v>570</v>
      </c>
      <c r="K50" s="672">
        <v>500</v>
      </c>
      <c r="L50" s="672"/>
      <c r="M50" s="672">
        <v>300</v>
      </c>
      <c r="N50" s="672"/>
      <c r="O50" s="195">
        <v>160</v>
      </c>
      <c r="P50" s="195">
        <v>100</v>
      </c>
      <c r="Q50" s="197">
        <v>180</v>
      </c>
      <c r="R50" s="190"/>
      <c r="S50" s="137"/>
    </row>
    <row r="51" spans="2:21" ht="13" thickBot="1">
      <c r="B51" s="679"/>
      <c r="C51" s="637"/>
      <c r="D51" s="638"/>
      <c r="E51" s="147" t="s">
        <v>305</v>
      </c>
      <c r="F51" s="202">
        <v>170</v>
      </c>
      <c r="G51" s="202">
        <v>380</v>
      </c>
      <c r="H51" s="202">
        <v>560</v>
      </c>
      <c r="I51" s="202">
        <v>620</v>
      </c>
      <c r="J51" s="202">
        <v>610</v>
      </c>
      <c r="K51" s="666">
        <v>490</v>
      </c>
      <c r="L51" s="667"/>
      <c r="M51" s="666">
        <v>310</v>
      </c>
      <c r="N51" s="667"/>
      <c r="O51" s="202">
        <v>170</v>
      </c>
      <c r="P51" s="202">
        <v>130</v>
      </c>
      <c r="Q51" s="203">
        <v>170</v>
      </c>
      <c r="R51" s="190"/>
      <c r="S51" s="137"/>
    </row>
    <row r="52" spans="2:21" ht="13" thickBot="1">
      <c r="K52" s="157"/>
      <c r="L52" s="157"/>
      <c r="M52" s="157"/>
      <c r="N52" s="157"/>
    </row>
    <row r="53" spans="2:21" ht="13" thickBot="1">
      <c r="J53" s="166"/>
      <c r="K53" s="680" t="s">
        <v>261</v>
      </c>
      <c r="L53" s="681"/>
      <c r="M53" s="680" t="s">
        <v>261</v>
      </c>
      <c r="N53" s="681"/>
      <c r="O53" s="166"/>
      <c r="P53" s="216"/>
    </row>
    <row r="54" spans="2:21" ht="82" thickBot="1">
      <c r="B54" s="636"/>
      <c r="C54" s="636"/>
      <c r="D54" s="636"/>
      <c r="E54" s="642"/>
      <c r="F54" s="21" t="s">
        <v>221</v>
      </c>
      <c r="G54" s="22" t="s">
        <v>222</v>
      </c>
      <c r="H54" s="22" t="s">
        <v>223</v>
      </c>
      <c r="I54" s="22" t="s">
        <v>224</v>
      </c>
      <c r="J54" s="22" t="s">
        <v>225</v>
      </c>
      <c r="K54" s="22" t="s">
        <v>226</v>
      </c>
      <c r="L54" s="22" t="s">
        <v>227</v>
      </c>
      <c r="M54" s="22" t="s">
        <v>228</v>
      </c>
      <c r="N54" s="22" t="s">
        <v>229</v>
      </c>
      <c r="O54" s="22" t="s">
        <v>230</v>
      </c>
      <c r="P54" s="22" t="s">
        <v>231</v>
      </c>
      <c r="Q54" s="23" t="s">
        <v>232</v>
      </c>
    </row>
    <row r="55" spans="2:21" ht="12.75" customHeight="1">
      <c r="B55" s="677" t="s">
        <v>280</v>
      </c>
      <c r="C55" s="633" t="s">
        <v>83</v>
      </c>
      <c r="D55" s="634"/>
      <c r="E55" s="133" t="s">
        <v>6</v>
      </c>
      <c r="F55" s="155">
        <v>4.2838499723302857E-2</v>
      </c>
      <c r="G55" s="155">
        <v>9.6629250605016884E-2</v>
      </c>
      <c r="H55" s="155">
        <v>0.14527839036598358</v>
      </c>
      <c r="I55" s="155">
        <v>0.15678816562182521</v>
      </c>
      <c r="J55" s="155">
        <v>0.17578115320762197</v>
      </c>
      <c r="K55" s="155">
        <v>8.559853309215254E-2</v>
      </c>
      <c r="L55" s="155">
        <v>6.5845660810598741E-2</v>
      </c>
      <c r="M55" s="155">
        <v>5.9609650535636112E-2</v>
      </c>
      <c r="N55" s="155">
        <v>4.2157081381998987E-2</v>
      </c>
      <c r="O55" s="155">
        <v>5.0610798622296005E-2</v>
      </c>
      <c r="P55" s="155">
        <v>2.7103930751377289E-2</v>
      </c>
      <c r="Q55" s="156">
        <v>5.175888528218979E-2</v>
      </c>
      <c r="R55" s="157"/>
      <c r="S55" s="207"/>
    </row>
    <row r="56" spans="2:21">
      <c r="B56" s="678"/>
      <c r="C56" s="635"/>
      <c r="D56" s="636"/>
      <c r="E56" s="138" t="s">
        <v>159</v>
      </c>
      <c r="F56" s="158">
        <v>4.3999999999999997E-2</v>
      </c>
      <c r="G56" s="158">
        <v>9.1999999999999998E-2</v>
      </c>
      <c r="H56" s="158">
        <v>0.121</v>
      </c>
      <c r="I56" s="158">
        <v>0.156</v>
      </c>
      <c r="J56" s="158">
        <v>0.17199999999999999</v>
      </c>
      <c r="K56" s="158">
        <v>0.09</v>
      </c>
      <c r="L56" s="158">
        <v>7.5999999999999998E-2</v>
      </c>
      <c r="M56" s="158">
        <v>5.3999999999999999E-2</v>
      </c>
      <c r="N56" s="158">
        <v>5.2999999999999999E-2</v>
      </c>
      <c r="O56" s="158">
        <v>5.6000000000000001E-2</v>
      </c>
      <c r="P56" s="158">
        <v>2.8000000000000001E-2</v>
      </c>
      <c r="Q56" s="159">
        <v>5.7000000000000002E-2</v>
      </c>
      <c r="R56" s="157"/>
      <c r="S56" s="137"/>
    </row>
    <row r="57" spans="2:21">
      <c r="B57" s="678"/>
      <c r="C57" s="635"/>
      <c r="D57" s="636"/>
      <c r="E57" s="138" t="s">
        <v>208</v>
      </c>
      <c r="F57" s="160">
        <v>3.5000000000000003E-2</v>
      </c>
      <c r="G57" s="160">
        <v>8.4000000000000005E-2</v>
      </c>
      <c r="H57" s="160">
        <v>0.14199999999999999</v>
      </c>
      <c r="I57" s="160">
        <v>0.14699999999999999</v>
      </c>
      <c r="J57" s="160">
        <v>0.16200000000000001</v>
      </c>
      <c r="K57" s="160">
        <v>8.8999999999999996E-2</v>
      </c>
      <c r="L57" s="160">
        <v>7.2999999999999995E-2</v>
      </c>
      <c r="M57" s="160">
        <v>6.4000000000000001E-2</v>
      </c>
      <c r="N57" s="160">
        <v>3.7999999999999999E-2</v>
      </c>
      <c r="O57" s="160">
        <v>5.8999999999999997E-2</v>
      </c>
      <c r="P57" s="160">
        <v>4.1000000000000002E-2</v>
      </c>
      <c r="Q57" s="161">
        <v>6.6000000000000003E-2</v>
      </c>
      <c r="R57" s="157"/>
      <c r="S57" s="137"/>
    </row>
    <row r="58" spans="2:21">
      <c r="B58" s="678"/>
      <c r="C58" s="635"/>
      <c r="D58" s="636"/>
      <c r="E58" s="138" t="s">
        <v>344</v>
      </c>
      <c r="F58" s="162">
        <v>3.5999999999999997E-2</v>
      </c>
      <c r="G58" s="162">
        <v>8.5000000000000006E-2</v>
      </c>
      <c r="H58" s="162">
        <v>0.13600000000000001</v>
      </c>
      <c r="I58" s="162">
        <v>0.157</v>
      </c>
      <c r="J58" s="162">
        <v>0.14499999999999999</v>
      </c>
      <c r="K58" s="662">
        <v>0.16200000000000001</v>
      </c>
      <c r="L58" s="662"/>
      <c r="M58" s="662">
        <v>9.9000000000000005E-2</v>
      </c>
      <c r="N58" s="662"/>
      <c r="O58" s="162">
        <v>6.3E-2</v>
      </c>
      <c r="P58" s="162">
        <v>4.3999999999999997E-2</v>
      </c>
      <c r="Q58" s="163">
        <v>7.6999999999999999E-2</v>
      </c>
      <c r="S58" s="177"/>
      <c r="T58" s="178"/>
      <c r="U58" s="178"/>
    </row>
    <row r="59" spans="2:21">
      <c r="B59" s="678"/>
      <c r="C59" s="635"/>
      <c r="D59" s="636"/>
      <c r="E59" s="138" t="s">
        <v>345</v>
      </c>
      <c r="F59" s="162">
        <v>3.6999999999999998E-2</v>
      </c>
      <c r="G59" s="162">
        <v>8.4000000000000005E-2</v>
      </c>
      <c r="H59" s="162">
        <v>0.14499999999999999</v>
      </c>
      <c r="I59" s="162">
        <v>0.14899999999999999</v>
      </c>
      <c r="J59" s="162">
        <v>0.14899999999999999</v>
      </c>
      <c r="K59" s="662">
        <v>0.156</v>
      </c>
      <c r="L59" s="662"/>
      <c r="M59" s="662">
        <v>0.1</v>
      </c>
      <c r="N59" s="662"/>
      <c r="O59" s="162">
        <v>6.8000000000000005E-2</v>
      </c>
      <c r="P59" s="162">
        <v>3.6999999999999998E-2</v>
      </c>
      <c r="Q59" s="163">
        <v>7.4999999999999997E-2</v>
      </c>
      <c r="S59" s="177"/>
      <c r="T59" s="178"/>
      <c r="U59" s="180"/>
    </row>
    <row r="60" spans="2:21">
      <c r="B60" s="678"/>
      <c r="C60" s="635"/>
      <c r="D60" s="636"/>
      <c r="E60" s="144" t="s">
        <v>291</v>
      </c>
      <c r="F60" s="208">
        <v>3.6000000000000004E-2</v>
      </c>
      <c r="G60" s="208">
        <v>8.2000000000000003E-2</v>
      </c>
      <c r="H60" s="208">
        <v>0.13400000000000001</v>
      </c>
      <c r="I60" s="208">
        <v>0.16300000000000001</v>
      </c>
      <c r="J60" s="208">
        <v>0.16</v>
      </c>
      <c r="K60" s="670">
        <v>0.156</v>
      </c>
      <c r="L60" s="670"/>
      <c r="M60" s="670">
        <v>0.105</v>
      </c>
      <c r="N60" s="670"/>
      <c r="O60" s="208">
        <v>6.2E-2</v>
      </c>
      <c r="P60" s="208">
        <v>3.6000000000000004E-2</v>
      </c>
      <c r="Q60" s="209">
        <v>6.7000000000000004E-2</v>
      </c>
      <c r="S60" s="177"/>
      <c r="T60" s="178"/>
      <c r="U60" s="180"/>
    </row>
    <row r="61" spans="2:21" ht="13" thickBot="1">
      <c r="B61" s="678"/>
      <c r="C61" s="637"/>
      <c r="D61" s="638"/>
      <c r="E61" s="147" t="s">
        <v>305</v>
      </c>
      <c r="F61" s="208">
        <v>0.02</v>
      </c>
      <c r="G61" s="208">
        <v>4.7E-2</v>
      </c>
      <c r="H61" s="208">
        <v>0.08</v>
      </c>
      <c r="I61" s="208">
        <v>8.5000000000000006E-2</v>
      </c>
      <c r="J61" s="208">
        <v>9.1999999999999998E-2</v>
      </c>
      <c r="K61" s="668">
        <v>9.0999999999999998E-2</v>
      </c>
      <c r="L61" s="669"/>
      <c r="M61" s="668">
        <v>5.3999999999999999E-2</v>
      </c>
      <c r="N61" s="669"/>
      <c r="O61" s="208">
        <v>3.3000000000000002E-2</v>
      </c>
      <c r="P61" s="208">
        <v>2.1000000000000001E-2</v>
      </c>
      <c r="Q61" s="209">
        <v>3.6999999999999998E-2</v>
      </c>
      <c r="S61" s="177"/>
      <c r="T61" s="178"/>
      <c r="U61" s="180"/>
    </row>
    <row r="62" spans="2:21" ht="12.75" customHeight="1">
      <c r="B62" s="678"/>
      <c r="C62" s="633" t="s">
        <v>84</v>
      </c>
      <c r="D62" s="634"/>
      <c r="E62" s="133" t="s">
        <v>6</v>
      </c>
      <c r="F62" s="155">
        <v>4.2838499723302857E-2</v>
      </c>
      <c r="G62" s="155">
        <v>0.13946775032831973</v>
      </c>
      <c r="H62" s="155">
        <v>0.28474614069430332</v>
      </c>
      <c r="I62" s="155">
        <v>0.44153430631612856</v>
      </c>
      <c r="J62" s="155">
        <v>0.61731545952375055</v>
      </c>
      <c r="K62" s="155">
        <v>0.70291399261590315</v>
      </c>
      <c r="L62" s="155">
        <v>0.76875965342650188</v>
      </c>
      <c r="M62" s="155">
        <v>0.82836930396213804</v>
      </c>
      <c r="N62" s="155">
        <v>0.87052638534413707</v>
      </c>
      <c r="O62" s="155">
        <v>0.92113718396643307</v>
      </c>
      <c r="P62" s="155">
        <v>0.94824111471781036</v>
      </c>
      <c r="Q62" s="156">
        <v>1</v>
      </c>
      <c r="S62" s="177"/>
      <c r="T62" s="178"/>
      <c r="U62" s="180"/>
    </row>
    <row r="63" spans="2:21">
      <c r="B63" s="678"/>
      <c r="C63" s="635"/>
      <c r="D63" s="636"/>
      <c r="E63" s="138" t="s">
        <v>159</v>
      </c>
      <c r="F63" s="171">
        <v>4.3999999999999997E-2</v>
      </c>
      <c r="G63" s="171">
        <v>0.13600000000000001</v>
      </c>
      <c r="H63" s="171">
        <v>0.25700000000000001</v>
      </c>
      <c r="I63" s="171">
        <v>0.41299999999999998</v>
      </c>
      <c r="J63" s="171">
        <v>0.58499999999999996</v>
      </c>
      <c r="K63" s="171">
        <v>0.67500000000000004</v>
      </c>
      <c r="L63" s="171">
        <v>0.752</v>
      </c>
      <c r="M63" s="171">
        <v>0.80600000000000005</v>
      </c>
      <c r="N63" s="171">
        <v>0.85899999999999999</v>
      </c>
      <c r="O63" s="158">
        <v>0.91500000000000004</v>
      </c>
      <c r="P63" s="158">
        <v>0.94299999999999995</v>
      </c>
      <c r="Q63" s="159">
        <v>1</v>
      </c>
      <c r="S63" s="177"/>
      <c r="T63" s="178"/>
      <c r="U63" s="180"/>
    </row>
    <row r="64" spans="2:21">
      <c r="B64" s="678"/>
      <c r="C64" s="635"/>
      <c r="D64" s="636"/>
      <c r="E64" s="138" t="s">
        <v>208</v>
      </c>
      <c r="F64" s="160">
        <v>3.5000000000000003E-2</v>
      </c>
      <c r="G64" s="160">
        <v>0.11899999999999999</v>
      </c>
      <c r="H64" s="160">
        <v>0.26100000000000001</v>
      </c>
      <c r="I64" s="160">
        <v>0.40799999999999997</v>
      </c>
      <c r="J64" s="160">
        <v>0.57099999999999995</v>
      </c>
      <c r="K64" s="160">
        <v>0.65900000000000003</v>
      </c>
      <c r="L64" s="160">
        <v>0.73199999999999998</v>
      </c>
      <c r="M64" s="160">
        <v>0.79700000000000004</v>
      </c>
      <c r="N64" s="160">
        <v>0.83399999999999996</v>
      </c>
      <c r="O64" s="160">
        <v>0.89400000000000002</v>
      </c>
      <c r="P64" s="160">
        <v>0.93400000000000005</v>
      </c>
      <c r="Q64" s="161">
        <v>1</v>
      </c>
      <c r="R64" s="157"/>
      <c r="S64" s="177"/>
      <c r="T64" s="178"/>
      <c r="U64" s="180"/>
    </row>
    <row r="65" spans="2:21">
      <c r="B65" s="678"/>
      <c r="C65" s="635"/>
      <c r="D65" s="636"/>
      <c r="E65" s="138" t="s">
        <v>344</v>
      </c>
      <c r="F65" s="217">
        <v>3.5999999999999997E-2</v>
      </c>
      <c r="G65" s="217">
        <v>0.121</v>
      </c>
      <c r="H65" s="217">
        <v>0.25700000000000001</v>
      </c>
      <c r="I65" s="217">
        <v>0.41399999999999998</v>
      </c>
      <c r="J65" s="217">
        <v>0.55900000000000005</v>
      </c>
      <c r="K65" s="674">
        <v>0.72199999999999998</v>
      </c>
      <c r="L65" s="674"/>
      <c r="M65" s="674">
        <v>0.82099999999999995</v>
      </c>
      <c r="N65" s="674"/>
      <c r="O65" s="217">
        <v>0.88400000000000001</v>
      </c>
      <c r="P65" s="217">
        <v>0.92700000000000005</v>
      </c>
      <c r="Q65" s="161">
        <v>1</v>
      </c>
      <c r="S65" s="177"/>
      <c r="T65" s="178"/>
      <c r="U65" s="180"/>
    </row>
    <row r="66" spans="2:21">
      <c r="B66" s="678"/>
      <c r="C66" s="635"/>
      <c r="D66" s="636"/>
      <c r="E66" s="138" t="s">
        <v>345</v>
      </c>
      <c r="F66" s="217">
        <v>3.6999999999999998E-2</v>
      </c>
      <c r="G66" s="217">
        <v>0.121</v>
      </c>
      <c r="H66" s="217">
        <v>0.26600000000000001</v>
      </c>
      <c r="I66" s="217">
        <v>0.41499999999999998</v>
      </c>
      <c r="J66" s="217">
        <v>0.56399999999999995</v>
      </c>
      <c r="K66" s="674">
        <v>0.72</v>
      </c>
      <c r="L66" s="674"/>
      <c r="M66" s="674">
        <v>0.82099999999999995</v>
      </c>
      <c r="N66" s="674"/>
      <c r="O66" s="217">
        <v>0.88800000000000001</v>
      </c>
      <c r="P66" s="217">
        <v>0.92500000000000004</v>
      </c>
      <c r="Q66" s="161">
        <v>1</v>
      </c>
      <c r="S66" s="177"/>
      <c r="T66" s="178"/>
      <c r="U66" s="180"/>
    </row>
    <row r="67" spans="2:21">
      <c r="B67" s="678"/>
      <c r="C67" s="635"/>
      <c r="D67" s="636"/>
      <c r="E67" s="144" t="s">
        <v>291</v>
      </c>
      <c r="F67" s="208">
        <v>3.6000000000000004E-2</v>
      </c>
      <c r="G67" s="208">
        <v>0.11800000000000001</v>
      </c>
      <c r="H67" s="208">
        <v>0.252</v>
      </c>
      <c r="I67" s="208">
        <v>0.41600000000000004</v>
      </c>
      <c r="J67" s="208">
        <v>0.57500000000000007</v>
      </c>
      <c r="K67" s="670">
        <v>0.73</v>
      </c>
      <c r="L67" s="670"/>
      <c r="M67" s="670">
        <v>0.83499999999999996</v>
      </c>
      <c r="N67" s="670"/>
      <c r="O67" s="208">
        <v>0.89700000000000002</v>
      </c>
      <c r="P67" s="208">
        <v>0.93300000000000005</v>
      </c>
      <c r="Q67" s="209">
        <v>1</v>
      </c>
      <c r="S67" s="177"/>
      <c r="T67" s="178"/>
      <c r="U67" s="180"/>
    </row>
    <row r="68" spans="2:21" ht="13" thickBot="1">
      <c r="B68" s="678"/>
      <c r="C68" s="637"/>
      <c r="D68" s="638"/>
      <c r="E68" s="147" t="s">
        <v>305</v>
      </c>
      <c r="F68" s="208">
        <v>0.02</v>
      </c>
      <c r="G68" s="208">
        <v>6.7000000000000004E-2</v>
      </c>
      <c r="H68" s="208">
        <v>0.14699999999999999</v>
      </c>
      <c r="I68" s="208">
        <v>0.23200000000000001</v>
      </c>
      <c r="J68" s="208">
        <v>0.32400000000000001</v>
      </c>
      <c r="K68" s="668">
        <v>0.41499999999999998</v>
      </c>
      <c r="L68" s="669"/>
      <c r="M68" s="668">
        <v>0.46800000000000003</v>
      </c>
      <c r="N68" s="669"/>
      <c r="O68" s="208">
        <v>0.501</v>
      </c>
      <c r="P68" s="208">
        <v>0.52200000000000002</v>
      </c>
      <c r="Q68" s="209">
        <v>0.55900000000000005</v>
      </c>
      <c r="S68" s="198"/>
      <c r="T68" s="201"/>
      <c r="U68" s="200"/>
    </row>
    <row r="69" spans="2:21">
      <c r="B69" s="678"/>
      <c r="C69" s="633" t="s">
        <v>85</v>
      </c>
      <c r="D69" s="634"/>
      <c r="E69" s="133" t="s">
        <v>6</v>
      </c>
      <c r="F69" s="183">
        <v>103.73</v>
      </c>
      <c r="G69" s="183">
        <v>233.98</v>
      </c>
      <c r="H69" s="183">
        <v>351.78</v>
      </c>
      <c r="I69" s="183">
        <v>379.65</v>
      </c>
      <c r="J69" s="183">
        <v>425.64</v>
      </c>
      <c r="K69" s="183">
        <v>207.27</v>
      </c>
      <c r="L69" s="183">
        <v>159.44</v>
      </c>
      <c r="M69" s="183">
        <v>144.34</v>
      </c>
      <c r="N69" s="183">
        <v>102.08</v>
      </c>
      <c r="O69" s="183">
        <v>122.55</v>
      </c>
      <c r="P69" s="183">
        <v>65.63</v>
      </c>
      <c r="Q69" s="184">
        <v>125.33</v>
      </c>
    </row>
    <row r="70" spans="2:21">
      <c r="B70" s="678"/>
      <c r="C70" s="635"/>
      <c r="D70" s="636"/>
      <c r="E70" s="138" t="s">
        <v>159</v>
      </c>
      <c r="F70" s="185">
        <v>140</v>
      </c>
      <c r="G70" s="186">
        <v>280</v>
      </c>
      <c r="H70" s="186">
        <v>380</v>
      </c>
      <c r="I70" s="186">
        <v>480</v>
      </c>
      <c r="J70" s="186">
        <v>540</v>
      </c>
      <c r="K70" s="186">
        <v>280</v>
      </c>
      <c r="L70" s="186">
        <v>240</v>
      </c>
      <c r="M70" s="186">
        <v>170</v>
      </c>
      <c r="N70" s="186">
        <v>160</v>
      </c>
      <c r="O70" s="186">
        <v>170</v>
      </c>
      <c r="P70" s="186">
        <v>90</v>
      </c>
      <c r="Q70" s="187">
        <v>180</v>
      </c>
    </row>
    <row r="71" spans="2:21">
      <c r="B71" s="678"/>
      <c r="C71" s="635"/>
      <c r="D71" s="636"/>
      <c r="E71" s="138" t="s">
        <v>208</v>
      </c>
      <c r="F71" s="188">
        <v>140</v>
      </c>
      <c r="G71" s="188">
        <v>320</v>
      </c>
      <c r="H71" s="188">
        <v>550</v>
      </c>
      <c r="I71" s="188">
        <v>570</v>
      </c>
      <c r="J71" s="188">
        <v>620</v>
      </c>
      <c r="K71" s="188">
        <v>340</v>
      </c>
      <c r="L71" s="188">
        <v>280</v>
      </c>
      <c r="M71" s="188">
        <v>250</v>
      </c>
      <c r="N71" s="188">
        <v>150</v>
      </c>
      <c r="O71" s="188">
        <v>230</v>
      </c>
      <c r="P71" s="188">
        <v>160</v>
      </c>
      <c r="Q71" s="189">
        <v>250</v>
      </c>
      <c r="S71" s="137"/>
    </row>
    <row r="72" spans="2:21">
      <c r="B72" s="678"/>
      <c r="C72" s="635"/>
      <c r="D72" s="636"/>
      <c r="E72" s="138" t="s">
        <v>258</v>
      </c>
      <c r="F72" s="191">
        <v>150</v>
      </c>
      <c r="G72" s="191">
        <v>350</v>
      </c>
      <c r="H72" s="191">
        <v>560</v>
      </c>
      <c r="I72" s="191">
        <v>650</v>
      </c>
      <c r="J72" s="191">
        <v>600</v>
      </c>
      <c r="K72" s="673">
        <v>670</v>
      </c>
      <c r="L72" s="673"/>
      <c r="M72" s="673">
        <v>410</v>
      </c>
      <c r="N72" s="673"/>
      <c r="O72" s="191">
        <v>260</v>
      </c>
      <c r="P72" s="191">
        <v>180</v>
      </c>
      <c r="Q72" s="192">
        <v>320</v>
      </c>
      <c r="S72" s="137"/>
    </row>
    <row r="73" spans="2:21">
      <c r="B73" s="678"/>
      <c r="C73" s="635"/>
      <c r="D73" s="636"/>
      <c r="E73" s="138" t="s">
        <v>275</v>
      </c>
      <c r="F73" s="191">
        <v>160</v>
      </c>
      <c r="G73" s="191">
        <v>360</v>
      </c>
      <c r="H73" s="191">
        <v>620</v>
      </c>
      <c r="I73" s="191">
        <v>640</v>
      </c>
      <c r="J73" s="191">
        <v>640</v>
      </c>
      <c r="K73" s="673">
        <v>670</v>
      </c>
      <c r="L73" s="673"/>
      <c r="M73" s="673">
        <v>430</v>
      </c>
      <c r="N73" s="673"/>
      <c r="O73" s="191">
        <v>290</v>
      </c>
      <c r="P73" s="191">
        <v>160</v>
      </c>
      <c r="Q73" s="192">
        <v>320</v>
      </c>
      <c r="S73" s="137"/>
    </row>
    <row r="74" spans="2:21">
      <c r="B74" s="678"/>
      <c r="C74" s="635"/>
      <c r="D74" s="636"/>
      <c r="E74" s="144" t="s">
        <v>291</v>
      </c>
      <c r="F74" s="195">
        <v>160</v>
      </c>
      <c r="G74" s="195">
        <v>340</v>
      </c>
      <c r="H74" s="195">
        <v>570</v>
      </c>
      <c r="I74" s="195">
        <v>690</v>
      </c>
      <c r="J74" s="195">
        <v>680</v>
      </c>
      <c r="K74" s="672">
        <v>660</v>
      </c>
      <c r="L74" s="672"/>
      <c r="M74" s="672">
        <v>440</v>
      </c>
      <c r="N74" s="672"/>
      <c r="O74" s="195">
        <v>260</v>
      </c>
      <c r="P74" s="195">
        <v>150</v>
      </c>
      <c r="Q74" s="197">
        <v>280</v>
      </c>
      <c r="S74" s="137"/>
    </row>
    <row r="75" spans="2:21" ht="13" thickBot="1">
      <c r="B75" s="679"/>
      <c r="C75" s="637"/>
      <c r="D75" s="638"/>
      <c r="E75" s="147" t="s">
        <v>305</v>
      </c>
      <c r="F75" s="202">
        <v>160</v>
      </c>
      <c r="G75" s="202">
        <v>390</v>
      </c>
      <c r="H75" s="202">
        <v>660</v>
      </c>
      <c r="I75" s="202">
        <v>700</v>
      </c>
      <c r="J75" s="202">
        <v>750</v>
      </c>
      <c r="K75" s="666">
        <v>750</v>
      </c>
      <c r="L75" s="667"/>
      <c r="M75" s="666">
        <v>440</v>
      </c>
      <c r="N75" s="667"/>
      <c r="O75" s="202">
        <v>270</v>
      </c>
      <c r="P75" s="202">
        <v>170</v>
      </c>
      <c r="Q75" s="203">
        <v>310</v>
      </c>
      <c r="S75" s="137"/>
    </row>
    <row r="76" spans="2:21">
      <c r="F76" s="218"/>
      <c r="G76" s="218"/>
      <c r="H76" s="218"/>
      <c r="I76" s="218"/>
      <c r="J76" s="218"/>
      <c r="K76" s="218"/>
      <c r="L76" s="218"/>
      <c r="M76" s="218"/>
      <c r="N76" s="218"/>
      <c r="O76" s="218"/>
      <c r="P76" s="218"/>
      <c r="Q76" s="218"/>
    </row>
    <row r="77" spans="2:21">
      <c r="B77" s="219" t="s">
        <v>238</v>
      </c>
      <c r="N77" s="218"/>
    </row>
    <row r="78" spans="2:21">
      <c r="B78" s="220" t="s">
        <v>276</v>
      </c>
      <c r="C78" s="221"/>
      <c r="D78" s="222"/>
      <c r="E78" s="222"/>
    </row>
    <row r="79" spans="2:21">
      <c r="B79" s="220" t="s">
        <v>281</v>
      </c>
    </row>
    <row r="81" spans="2:2">
      <c r="B81" s="154" t="s">
        <v>308</v>
      </c>
    </row>
    <row r="83" spans="2:2">
      <c r="B83" s="65" t="s">
        <v>297</v>
      </c>
    </row>
  </sheetData>
  <sheetProtection password="F7C1" sheet="1"/>
  <mergeCells count="97">
    <mergeCell ref="B3:Q3"/>
    <mergeCell ref="M73:N73"/>
    <mergeCell ref="K72:L72"/>
    <mergeCell ref="M27:N27"/>
    <mergeCell ref="K27:L27"/>
    <mergeCell ref="M20:N20"/>
    <mergeCell ref="K20:L20"/>
    <mergeCell ref="K34:L34"/>
    <mergeCell ref="M34:N34"/>
    <mergeCell ref="K29:L29"/>
    <mergeCell ref="M66:N66"/>
    <mergeCell ref="M75:N75"/>
    <mergeCell ref="K75:L75"/>
    <mergeCell ref="M68:N68"/>
    <mergeCell ref="K68:L68"/>
    <mergeCell ref="M61:N61"/>
    <mergeCell ref="K61:L61"/>
    <mergeCell ref="M72:N72"/>
    <mergeCell ref="K65:L65"/>
    <mergeCell ref="M65:N65"/>
    <mergeCell ref="C31:D37"/>
    <mergeCell ref="C62:D68"/>
    <mergeCell ref="C55:D61"/>
    <mergeCell ref="C45:D51"/>
    <mergeCell ref="B30:E30"/>
    <mergeCell ref="B55:B75"/>
    <mergeCell ref="C69:D75"/>
    <mergeCell ref="M10:N10"/>
    <mergeCell ref="M48:N48"/>
    <mergeCell ref="M11:N11"/>
    <mergeCell ref="M18:N18"/>
    <mergeCell ref="K18:L18"/>
    <mergeCell ref="K48:L48"/>
    <mergeCell ref="M35:N35"/>
    <mergeCell ref="M41:N41"/>
    <mergeCell ref="K13:L13"/>
    <mergeCell ref="M13:N13"/>
    <mergeCell ref="B6:E6"/>
    <mergeCell ref="B31:B51"/>
    <mergeCell ref="K59:L59"/>
    <mergeCell ref="M59:N59"/>
    <mergeCell ref="K58:L58"/>
    <mergeCell ref="M58:N58"/>
    <mergeCell ref="K10:L10"/>
    <mergeCell ref="K35:L35"/>
    <mergeCell ref="M50:N50"/>
    <mergeCell ref="M43:N43"/>
    <mergeCell ref="K5:L5"/>
    <mergeCell ref="M5:N5"/>
    <mergeCell ref="K53:L53"/>
    <mergeCell ref="M53:N53"/>
    <mergeCell ref="K41:L41"/>
    <mergeCell ref="M17:N17"/>
    <mergeCell ref="K11:L11"/>
    <mergeCell ref="K24:L24"/>
    <mergeCell ref="M24:N24"/>
    <mergeCell ref="M29:N29"/>
    <mergeCell ref="C21:D27"/>
    <mergeCell ref="B7:B27"/>
    <mergeCell ref="B54:E54"/>
    <mergeCell ref="K12:L12"/>
    <mergeCell ref="K50:L50"/>
    <mergeCell ref="K43:L43"/>
    <mergeCell ref="K36:L36"/>
    <mergeCell ref="C7:D13"/>
    <mergeCell ref="C14:D20"/>
    <mergeCell ref="C38:D44"/>
    <mergeCell ref="K60:L60"/>
    <mergeCell ref="K73:L73"/>
    <mergeCell ref="K66:L66"/>
    <mergeCell ref="M12:N12"/>
    <mergeCell ref="K19:L19"/>
    <mergeCell ref="M26:N26"/>
    <mergeCell ref="K26:L26"/>
    <mergeCell ref="M19:N19"/>
    <mergeCell ref="K17:L17"/>
    <mergeCell ref="K25:L25"/>
    <mergeCell ref="M25:N25"/>
    <mergeCell ref="M49:N49"/>
    <mergeCell ref="K49:L49"/>
    <mergeCell ref="K37:L37"/>
    <mergeCell ref="M74:N74"/>
    <mergeCell ref="K74:L74"/>
    <mergeCell ref="M67:N67"/>
    <mergeCell ref="K67:L67"/>
    <mergeCell ref="M60:N60"/>
    <mergeCell ref="K42:L42"/>
    <mergeCell ref="M42:N42"/>
    <mergeCell ref="S13:U13"/>
    <mergeCell ref="V13:X13"/>
    <mergeCell ref="Y13:AA13"/>
    <mergeCell ref="M51:N51"/>
    <mergeCell ref="K51:L51"/>
    <mergeCell ref="M44:N44"/>
    <mergeCell ref="K44:L44"/>
    <mergeCell ref="M37:N37"/>
    <mergeCell ref="M36:N36"/>
  </mergeCells>
  <phoneticPr fontId="6" type="noConversion"/>
  <hyperlinks>
    <hyperlink ref="B81" location="'Table 3 Salaried Distribution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landscape"/>
  <headerFooter>
    <oddHeader>&amp;L&amp;G</oddHeader>
    <oddFooter>&amp;RPage &amp;P of &amp;N</oddFooter>
  </headerFooter>
  <rowBreaks count="2" manualBreakCount="2">
    <brk id="28" max="17" man="1"/>
    <brk id="52" max="17" man="1"/>
  </rowBreaks>
  <drawing r:id="rId1"/>
  <legacyDrawingHF r:id="rId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enableFormatConditionsCalculation="0">
    <tabColor indexed="46"/>
    <pageSetUpPr autoPageBreaks="0"/>
  </sheetPr>
  <dimension ref="B1:L34"/>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123" customWidth="1"/>
    <col min="9" max="11" width="12.33203125" style="123" customWidth="1"/>
    <col min="12" max="12" width="10.33203125" style="65" customWidth="1"/>
    <col min="13" max="13" width="17.5" style="123" customWidth="1"/>
    <col min="14" max="16384" width="9.1640625" style="123"/>
  </cols>
  <sheetData>
    <row r="1" spans="2:12" ht="45.75" customHeight="1">
      <c r="B1" s="566" t="s">
        <v>39</v>
      </c>
    </row>
    <row r="3" spans="2:12" s="124" customFormat="1" ht="62.25" customHeight="1">
      <c r="B3" s="619" t="s">
        <v>379</v>
      </c>
      <c r="C3" s="619"/>
      <c r="D3" s="619"/>
      <c r="E3" s="619"/>
      <c r="F3" s="619"/>
      <c r="G3" s="619"/>
      <c r="J3" s="125"/>
      <c r="K3" s="125"/>
      <c r="L3" s="126"/>
    </row>
    <row r="4" spans="2:12" s="124" customFormat="1" ht="20" customHeight="1" thickBot="1">
      <c r="D4" s="125"/>
      <c r="E4" s="125"/>
      <c r="F4" s="125"/>
      <c r="G4" s="125"/>
      <c r="H4" s="125"/>
      <c r="I4" s="125"/>
      <c r="J4" s="125"/>
      <c r="K4" s="125"/>
      <c r="L4" s="126"/>
    </row>
    <row r="5" spans="2:12" s="124" customFormat="1" ht="20" customHeight="1" thickBot="1">
      <c r="B5" s="615" t="s">
        <v>233</v>
      </c>
      <c r="C5" s="616"/>
      <c r="D5" s="616"/>
      <c r="E5" s="616"/>
      <c r="F5" s="616"/>
      <c r="G5" s="617"/>
      <c r="H5" s="125"/>
      <c r="I5" s="125"/>
      <c r="J5" s="125"/>
      <c r="K5" s="125"/>
      <c r="L5" s="126"/>
    </row>
    <row r="6" spans="2:12" ht="42" customHeight="1" thickBot="1">
      <c r="B6" s="127" t="s">
        <v>104</v>
      </c>
      <c r="C6" s="128" t="s">
        <v>117</v>
      </c>
      <c r="D6" s="129" t="s">
        <v>211</v>
      </c>
      <c r="E6" s="130" t="s">
        <v>10</v>
      </c>
      <c r="F6" s="130" t="s">
        <v>209</v>
      </c>
      <c r="G6" s="131" t="s">
        <v>23</v>
      </c>
      <c r="H6" s="132"/>
      <c r="I6" s="65"/>
      <c r="L6" s="123"/>
    </row>
    <row r="7" spans="2:12" ht="12.75" customHeight="1">
      <c r="B7" s="686" t="s">
        <v>38</v>
      </c>
      <c r="C7" s="133" t="s">
        <v>6</v>
      </c>
      <c r="D7" s="134">
        <v>38956</v>
      </c>
      <c r="E7" s="135">
        <v>222999.65345980081</v>
      </c>
      <c r="F7" s="135">
        <v>122323.46340923091</v>
      </c>
      <c r="G7" s="136">
        <v>100676.19005056989</v>
      </c>
      <c r="H7" s="132"/>
      <c r="I7" s="137"/>
      <c r="L7" s="123"/>
    </row>
    <row r="8" spans="2:12" ht="12.75" customHeight="1">
      <c r="B8" s="687"/>
      <c r="C8" s="138" t="s">
        <v>7</v>
      </c>
      <c r="D8" s="120">
        <v>38734</v>
      </c>
      <c r="E8" s="139">
        <v>226924.25501936284</v>
      </c>
      <c r="F8" s="139">
        <v>127488.46424614036</v>
      </c>
      <c r="G8" s="140">
        <v>99435.790773222499</v>
      </c>
      <c r="L8" s="123"/>
    </row>
    <row r="9" spans="2:12" ht="12.75" customHeight="1">
      <c r="B9" s="687"/>
      <c r="C9" s="138" t="s">
        <v>208</v>
      </c>
      <c r="D9" s="120">
        <v>39878</v>
      </c>
      <c r="E9" s="139">
        <v>226900</v>
      </c>
      <c r="F9" s="139">
        <v>129400</v>
      </c>
      <c r="G9" s="140">
        <v>97500</v>
      </c>
      <c r="L9" s="123"/>
    </row>
    <row r="10" spans="2:12" ht="12.75" customHeight="1">
      <c r="B10" s="687"/>
      <c r="C10" s="138" t="s">
        <v>258</v>
      </c>
      <c r="D10" s="111">
        <v>40200</v>
      </c>
      <c r="E10" s="141">
        <v>227500</v>
      </c>
      <c r="F10" s="141">
        <v>130300</v>
      </c>
      <c r="G10" s="142">
        <v>97200</v>
      </c>
      <c r="L10" s="143"/>
    </row>
    <row r="11" spans="2:12" ht="12.75" customHeight="1">
      <c r="B11" s="687"/>
      <c r="C11" s="138" t="s">
        <v>275</v>
      </c>
      <c r="D11" s="111">
        <v>40550</v>
      </c>
      <c r="E11" s="141">
        <v>228900</v>
      </c>
      <c r="F11" s="141">
        <v>133400</v>
      </c>
      <c r="G11" s="142">
        <v>95400</v>
      </c>
      <c r="L11" s="143"/>
    </row>
    <row r="12" spans="2:12" ht="12.75" customHeight="1">
      <c r="B12" s="687"/>
      <c r="C12" s="144" t="s">
        <v>291</v>
      </c>
      <c r="D12" s="111">
        <v>40600</v>
      </c>
      <c r="E12" s="145">
        <v>229400</v>
      </c>
      <c r="F12" s="145">
        <v>135200</v>
      </c>
      <c r="G12" s="146">
        <v>94200</v>
      </c>
      <c r="L12" s="143"/>
    </row>
    <row r="13" spans="2:12" ht="12.75" customHeight="1" thickBot="1">
      <c r="B13" s="688"/>
      <c r="C13" s="147" t="s">
        <v>305</v>
      </c>
      <c r="D13" s="101">
        <v>41050</v>
      </c>
      <c r="E13" s="148">
        <v>230400</v>
      </c>
      <c r="F13" s="148">
        <v>137500</v>
      </c>
      <c r="G13" s="149">
        <v>92900</v>
      </c>
      <c r="L13" s="143"/>
    </row>
    <row r="14" spans="2:12">
      <c r="B14" s="686" t="s">
        <v>16</v>
      </c>
      <c r="C14" s="133" t="s">
        <v>6</v>
      </c>
      <c r="D14" s="134">
        <v>26604</v>
      </c>
      <c r="E14" s="135">
        <v>215674.83409375729</v>
      </c>
      <c r="F14" s="135">
        <v>117217.91389354363</v>
      </c>
      <c r="G14" s="136">
        <v>98456.920200213659</v>
      </c>
      <c r="L14" s="143"/>
    </row>
    <row r="15" spans="2:12">
      <c r="B15" s="687"/>
      <c r="C15" s="138" t="s">
        <v>7</v>
      </c>
      <c r="D15" s="120">
        <v>23342.34</v>
      </c>
      <c r="E15" s="139">
        <v>216855.55365486065</v>
      </c>
      <c r="F15" s="139">
        <v>120515.47503120943</v>
      </c>
      <c r="G15" s="140">
        <v>96340.07862365125</v>
      </c>
      <c r="L15" s="143"/>
    </row>
    <row r="16" spans="2:12">
      <c r="B16" s="687"/>
      <c r="C16" s="138" t="s">
        <v>208</v>
      </c>
      <c r="D16" s="121">
        <v>24031.49</v>
      </c>
      <c r="E16" s="139">
        <v>218000</v>
      </c>
      <c r="F16" s="139">
        <v>123700</v>
      </c>
      <c r="G16" s="140">
        <v>94300</v>
      </c>
      <c r="L16" s="143"/>
    </row>
    <row r="17" spans="2:12">
      <c r="B17" s="687"/>
      <c r="C17" s="138" t="s">
        <v>258</v>
      </c>
      <c r="D17" s="111">
        <v>24250</v>
      </c>
      <c r="E17" s="141">
        <v>219200</v>
      </c>
      <c r="F17" s="141">
        <v>124400</v>
      </c>
      <c r="G17" s="142">
        <v>94900</v>
      </c>
      <c r="L17" s="143"/>
    </row>
    <row r="18" spans="2:12">
      <c r="B18" s="687"/>
      <c r="C18" s="138" t="s">
        <v>275</v>
      </c>
      <c r="D18" s="111">
        <v>24600</v>
      </c>
      <c r="E18" s="141">
        <v>220500</v>
      </c>
      <c r="F18" s="141">
        <v>127200</v>
      </c>
      <c r="G18" s="142">
        <v>93300</v>
      </c>
      <c r="L18" s="143"/>
    </row>
    <row r="19" spans="2:12">
      <c r="B19" s="687"/>
      <c r="C19" s="144" t="s">
        <v>291</v>
      </c>
      <c r="D19" s="111">
        <v>24900</v>
      </c>
      <c r="E19" s="145">
        <v>221200</v>
      </c>
      <c r="F19" s="145">
        <v>128900</v>
      </c>
      <c r="G19" s="146">
        <v>92300</v>
      </c>
      <c r="L19" s="143"/>
    </row>
    <row r="20" spans="2:12" ht="13" thickBot="1">
      <c r="B20" s="688"/>
      <c r="C20" s="147" t="s">
        <v>305</v>
      </c>
      <c r="D20" s="101">
        <v>25000</v>
      </c>
      <c r="E20" s="150">
        <v>222700</v>
      </c>
      <c r="F20" s="150">
        <v>131600</v>
      </c>
      <c r="G20" s="151">
        <v>91100</v>
      </c>
      <c r="L20" s="143"/>
    </row>
    <row r="21" spans="2:12">
      <c r="B21" s="686" t="s">
        <v>17</v>
      </c>
      <c r="C21" s="133" t="s">
        <v>6</v>
      </c>
      <c r="D21" s="134">
        <v>12352</v>
      </c>
      <c r="E21" s="135">
        <v>241351.52614953183</v>
      </c>
      <c r="F21" s="135">
        <v>135209.95189282743</v>
      </c>
      <c r="G21" s="136">
        <v>106141.57425670433</v>
      </c>
      <c r="L21" s="143"/>
    </row>
    <row r="22" spans="2:12">
      <c r="B22" s="687"/>
      <c r="C22" s="138" t="s">
        <v>7</v>
      </c>
      <c r="D22" s="121">
        <v>15391.66</v>
      </c>
      <c r="E22" s="139">
        <v>242194.02128230486</v>
      </c>
      <c r="F22" s="139">
        <v>138063.40451127428</v>
      </c>
      <c r="G22" s="140">
        <v>104130.61677103055</v>
      </c>
      <c r="L22" s="143"/>
    </row>
    <row r="23" spans="2:12">
      <c r="B23" s="687"/>
      <c r="C23" s="138" t="s">
        <v>208</v>
      </c>
      <c r="D23" s="120">
        <v>15846.51</v>
      </c>
      <c r="E23" s="139">
        <v>240200</v>
      </c>
      <c r="F23" s="139">
        <v>138000</v>
      </c>
      <c r="G23" s="140">
        <v>102200</v>
      </c>
      <c r="L23" s="143"/>
    </row>
    <row r="24" spans="2:12">
      <c r="B24" s="687"/>
      <c r="C24" s="138" t="s">
        <v>258</v>
      </c>
      <c r="D24" s="111">
        <v>15950</v>
      </c>
      <c r="E24" s="141">
        <v>240100</v>
      </c>
      <c r="F24" s="141">
        <v>139300</v>
      </c>
      <c r="G24" s="142">
        <v>100800</v>
      </c>
      <c r="L24" s="143"/>
    </row>
    <row r="25" spans="2:12">
      <c r="B25" s="687"/>
      <c r="C25" s="138" t="s">
        <v>275</v>
      </c>
      <c r="D25" s="111">
        <v>15950</v>
      </c>
      <c r="E25" s="141">
        <v>241800</v>
      </c>
      <c r="F25" s="141">
        <v>143000</v>
      </c>
      <c r="G25" s="142">
        <v>98800</v>
      </c>
      <c r="I25" s="64"/>
      <c r="L25" s="143"/>
    </row>
    <row r="26" spans="2:12">
      <c r="B26" s="687"/>
      <c r="C26" s="144" t="s">
        <v>291</v>
      </c>
      <c r="D26" s="111">
        <v>15700</v>
      </c>
      <c r="E26" s="145">
        <v>242400</v>
      </c>
      <c r="F26" s="145">
        <v>145000</v>
      </c>
      <c r="G26" s="146">
        <v>97400</v>
      </c>
      <c r="I26" s="64"/>
      <c r="L26" s="143"/>
    </row>
    <row r="27" spans="2:12" ht="13" thickBot="1">
      <c r="B27" s="688"/>
      <c r="C27" s="147" t="s">
        <v>305</v>
      </c>
      <c r="D27" s="101">
        <v>16050</v>
      </c>
      <c r="E27" s="102">
        <v>242300</v>
      </c>
      <c r="F27" s="102">
        <v>146600</v>
      </c>
      <c r="G27" s="103">
        <v>95700</v>
      </c>
      <c r="I27" s="137"/>
      <c r="L27" s="143"/>
    </row>
    <row r="29" spans="2:12">
      <c r="B29" s="152" t="s">
        <v>239</v>
      </c>
    </row>
    <row r="30" spans="2:12">
      <c r="B30" s="153" t="s">
        <v>240</v>
      </c>
    </row>
    <row r="32" spans="2:12">
      <c r="B32" s="154" t="s">
        <v>308</v>
      </c>
    </row>
    <row r="34" spans="2:2">
      <c r="B34" s="65" t="s">
        <v>297</v>
      </c>
    </row>
  </sheetData>
  <sheetProtection password="F7C1" sheet="1"/>
  <mergeCells count="5">
    <mergeCell ref="B5:G5"/>
    <mergeCell ref="B21:B27"/>
    <mergeCell ref="B7:B13"/>
    <mergeCell ref="B14:B20"/>
    <mergeCell ref="B3:G3"/>
  </mergeCells>
  <phoneticPr fontId="6" type="noConversion"/>
  <hyperlinks>
    <hyperlink ref="B32" location="'Table 1 Combined GPs'!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indexed="12"/>
    <pageSetUpPr autoPageBreaks="0"/>
  </sheetPr>
  <dimension ref="A1:P206"/>
  <sheetViews>
    <sheetView showGridLines="0" zoomScaleSheetLayoutView="130" workbookViewId="0">
      <pane ySplit="3" topLeftCell="A4" activePane="bottomLeft" state="frozen"/>
      <selection activeCell="B5" sqref="B5"/>
      <selection pane="bottomLeft" activeCell="A4" sqref="A4"/>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8.5" style="65" customWidth="1"/>
    <col min="10" max="16384" width="9.1640625" style="123"/>
  </cols>
  <sheetData>
    <row r="1" spans="1:12" ht="45.75" customHeight="1">
      <c r="B1" s="566" t="s">
        <v>39</v>
      </c>
    </row>
    <row r="3" spans="1:12" s="124" customFormat="1" ht="62.25" customHeight="1">
      <c r="B3" s="619" t="s">
        <v>404</v>
      </c>
      <c r="C3" s="619"/>
      <c r="D3" s="619"/>
      <c r="E3" s="619"/>
      <c r="F3" s="619"/>
      <c r="G3" s="619"/>
      <c r="H3" s="126"/>
      <c r="I3" s="126"/>
    </row>
    <row r="4" spans="1:12" s="124" customFormat="1" ht="19.5" customHeight="1" thickBot="1">
      <c r="B4" s="505"/>
      <c r="C4" s="505"/>
      <c r="D4" s="505"/>
      <c r="E4" s="505"/>
      <c r="F4" s="505"/>
      <c r="G4" s="505"/>
      <c r="H4" s="126"/>
      <c r="I4" s="126"/>
    </row>
    <row r="5" spans="1:12" ht="20" customHeight="1" thickBot="1">
      <c r="B5" s="615" t="s">
        <v>349</v>
      </c>
      <c r="C5" s="616"/>
      <c r="D5" s="616"/>
      <c r="E5" s="616"/>
      <c r="F5" s="616"/>
      <c r="G5" s="617"/>
    </row>
    <row r="6" spans="1:12" ht="25" thickBot="1">
      <c r="A6" s="293"/>
      <c r="B6" s="294" t="s">
        <v>9</v>
      </c>
      <c r="C6" s="546" t="s">
        <v>117</v>
      </c>
      <c r="D6" s="74" t="s">
        <v>125</v>
      </c>
      <c r="E6" s="74" t="s">
        <v>10</v>
      </c>
      <c r="F6" s="74" t="s">
        <v>209</v>
      </c>
      <c r="G6" s="547" t="s">
        <v>23</v>
      </c>
      <c r="J6" s="548"/>
      <c r="K6" s="166"/>
      <c r="L6" s="166"/>
    </row>
    <row r="7" spans="1:12" ht="12.75" customHeight="1">
      <c r="A7" s="293"/>
      <c r="B7" s="612" t="s">
        <v>24</v>
      </c>
      <c r="C7" s="297" t="s">
        <v>184</v>
      </c>
      <c r="D7" s="383">
        <v>31362</v>
      </c>
      <c r="E7" s="231">
        <v>184154</v>
      </c>
      <c r="F7" s="231">
        <v>111439</v>
      </c>
      <c r="G7" s="232">
        <v>72716</v>
      </c>
      <c r="I7" s="80"/>
      <c r="K7" s="166"/>
      <c r="L7" s="537"/>
    </row>
    <row r="8" spans="1:12" ht="12.75" customHeight="1">
      <c r="A8" s="293"/>
      <c r="B8" s="613"/>
      <c r="C8" s="465" t="s">
        <v>185</v>
      </c>
      <c r="D8" s="120">
        <v>31594.976436712768</v>
      </c>
      <c r="E8" s="313">
        <v>203613.4653844776</v>
      </c>
      <c r="F8" s="452">
        <v>121594.75056534367</v>
      </c>
      <c r="G8" s="453">
        <v>82018.714819133937</v>
      </c>
      <c r="I8" s="137"/>
      <c r="K8" s="166"/>
      <c r="L8" s="537"/>
    </row>
    <row r="9" spans="1:12" ht="12.75" customHeight="1">
      <c r="A9" s="293"/>
      <c r="B9" s="613"/>
      <c r="C9" s="465" t="s">
        <v>8</v>
      </c>
      <c r="D9" s="120">
        <v>33887.99</v>
      </c>
      <c r="E9" s="523">
        <v>230096.70340238663</v>
      </c>
      <c r="F9" s="523">
        <v>129926.1798607707</v>
      </c>
      <c r="G9" s="314">
        <v>100169.52354161591</v>
      </c>
      <c r="I9" s="137"/>
      <c r="K9" s="166"/>
      <c r="L9" s="537"/>
    </row>
    <row r="10" spans="1:12" ht="12.75" customHeight="1">
      <c r="A10" s="293"/>
      <c r="B10" s="613"/>
      <c r="C10" s="138" t="s">
        <v>5</v>
      </c>
      <c r="D10" s="120">
        <v>33874.980000000003</v>
      </c>
      <c r="E10" s="313">
        <v>245019.57557731401</v>
      </c>
      <c r="F10" s="313">
        <v>135015.97571777162</v>
      </c>
      <c r="G10" s="314">
        <v>110003.59985983756</v>
      </c>
      <c r="I10" s="137"/>
    </row>
    <row r="11" spans="1:12" ht="12.75" customHeight="1">
      <c r="A11" s="293"/>
      <c r="B11" s="613"/>
      <c r="C11" s="138" t="s">
        <v>6</v>
      </c>
      <c r="D11" s="120">
        <v>33887</v>
      </c>
      <c r="E11" s="313">
        <v>247361.59650869065</v>
      </c>
      <c r="F11" s="313">
        <v>139694.39110337297</v>
      </c>
      <c r="G11" s="314">
        <v>107667.2054053177</v>
      </c>
      <c r="I11" s="137"/>
    </row>
    <row r="12" spans="1:12" ht="12.75" customHeight="1">
      <c r="A12" s="293"/>
      <c r="B12" s="613"/>
      <c r="C12" s="138" t="s">
        <v>7</v>
      </c>
      <c r="D12" s="121">
        <v>33622</v>
      </c>
      <c r="E12" s="139">
        <v>251997.27653946821</v>
      </c>
      <c r="F12" s="139">
        <v>145925.37580453276</v>
      </c>
      <c r="G12" s="140">
        <v>106071.90073493547</v>
      </c>
      <c r="I12" s="137"/>
    </row>
    <row r="13" spans="1:12" ht="12.75" customHeight="1">
      <c r="A13" s="293"/>
      <c r="B13" s="613"/>
      <c r="C13" s="138" t="s">
        <v>208</v>
      </c>
      <c r="D13" s="108">
        <v>33371</v>
      </c>
      <c r="E13" s="263">
        <v>258600</v>
      </c>
      <c r="F13" s="263">
        <v>153300</v>
      </c>
      <c r="G13" s="264">
        <v>105300</v>
      </c>
      <c r="I13" s="137"/>
    </row>
    <row r="14" spans="1:12" ht="12.75" customHeight="1">
      <c r="A14" s="293"/>
      <c r="B14" s="613"/>
      <c r="C14" s="138" t="s">
        <v>258</v>
      </c>
      <c r="D14" s="111">
        <v>33050</v>
      </c>
      <c r="E14" s="141">
        <v>262700</v>
      </c>
      <c r="F14" s="141">
        <v>156900</v>
      </c>
      <c r="G14" s="142">
        <v>105700</v>
      </c>
      <c r="J14" s="143"/>
    </row>
    <row r="15" spans="1:12" ht="12.75" customHeight="1">
      <c r="A15" s="293"/>
      <c r="B15" s="613"/>
      <c r="C15" s="138" t="s">
        <v>275</v>
      </c>
      <c r="D15" s="418">
        <v>33000</v>
      </c>
      <c r="E15" s="112">
        <v>266500</v>
      </c>
      <c r="F15" s="112">
        <v>162400</v>
      </c>
      <c r="G15" s="113">
        <v>104100</v>
      </c>
      <c r="J15" s="143"/>
    </row>
    <row r="16" spans="1:12" ht="12.75" customHeight="1">
      <c r="A16" s="293"/>
      <c r="B16" s="613"/>
      <c r="C16" s="144" t="s">
        <v>291</v>
      </c>
      <c r="D16" s="111">
        <v>32950</v>
      </c>
      <c r="E16" s="141">
        <v>267900</v>
      </c>
      <c r="F16" s="141">
        <v>164900</v>
      </c>
      <c r="G16" s="142">
        <v>103000</v>
      </c>
      <c r="I16" s="549"/>
      <c r="J16" s="143"/>
    </row>
    <row r="17" spans="1:10" ht="12.75" customHeight="1" thickBot="1">
      <c r="A17" s="293"/>
      <c r="B17" s="614"/>
      <c r="C17" s="147" t="s">
        <v>305</v>
      </c>
      <c r="D17" s="101">
        <v>32850</v>
      </c>
      <c r="E17" s="102">
        <v>271800</v>
      </c>
      <c r="F17" s="102">
        <v>169700</v>
      </c>
      <c r="G17" s="103">
        <v>102000</v>
      </c>
      <c r="J17" s="143"/>
    </row>
    <row r="18" spans="1:10" ht="12.75" customHeight="1">
      <c r="A18" s="293"/>
      <c r="B18" s="612" t="s">
        <v>123</v>
      </c>
      <c r="C18" s="297" t="s">
        <v>184</v>
      </c>
      <c r="D18" s="134">
        <v>4851</v>
      </c>
      <c r="E18" s="135">
        <v>271003</v>
      </c>
      <c r="F18" s="135">
        <v>183830</v>
      </c>
      <c r="G18" s="136">
        <v>87172</v>
      </c>
      <c r="I18" s="246"/>
    </row>
    <row r="19" spans="1:10" ht="12.75" customHeight="1">
      <c r="A19" s="293"/>
      <c r="B19" s="613"/>
      <c r="C19" s="465" t="s">
        <v>185</v>
      </c>
      <c r="D19" s="120">
        <v>5233.809927962242</v>
      </c>
      <c r="E19" s="313">
        <v>286133.31892840279</v>
      </c>
      <c r="F19" s="313">
        <v>188593.12702661345</v>
      </c>
      <c r="G19" s="314">
        <v>97540.191901789338</v>
      </c>
      <c r="I19" s="137"/>
    </row>
    <row r="20" spans="1:10" ht="12.75" customHeight="1">
      <c r="A20" s="293"/>
      <c r="B20" s="613"/>
      <c r="C20" s="465" t="s">
        <v>8</v>
      </c>
      <c r="D20" s="394">
        <v>5329.23</v>
      </c>
      <c r="E20" s="483">
        <v>317973.89145010244</v>
      </c>
      <c r="F20" s="483">
        <v>198418.1411817467</v>
      </c>
      <c r="G20" s="484">
        <v>119555.7502683558</v>
      </c>
      <c r="I20" s="137"/>
    </row>
    <row r="21" spans="1:10" ht="12.75" customHeight="1">
      <c r="A21" s="293"/>
      <c r="B21" s="613"/>
      <c r="C21" s="138" t="s">
        <v>5</v>
      </c>
      <c r="D21" s="120">
        <v>5303.1</v>
      </c>
      <c r="E21" s="483">
        <v>331894.90788138431</v>
      </c>
      <c r="F21" s="483">
        <v>204833.86623833413</v>
      </c>
      <c r="G21" s="453">
        <v>127061.04164305015</v>
      </c>
      <c r="I21" s="137"/>
    </row>
    <row r="22" spans="1:10" ht="12.75" customHeight="1">
      <c r="A22" s="293"/>
      <c r="B22" s="613"/>
      <c r="C22" s="138" t="s">
        <v>6</v>
      </c>
      <c r="D22" s="120">
        <v>5288</v>
      </c>
      <c r="E22" s="483">
        <v>330790.84085167572</v>
      </c>
      <c r="F22" s="483">
        <v>203794.54244363884</v>
      </c>
      <c r="G22" s="484">
        <v>126996.29840803689</v>
      </c>
    </row>
    <row r="23" spans="1:10" ht="12.75" customHeight="1">
      <c r="A23" s="293"/>
      <c r="B23" s="613"/>
      <c r="C23" s="138" t="s">
        <v>7</v>
      </c>
      <c r="D23" s="120">
        <v>5121</v>
      </c>
      <c r="E23" s="139">
        <v>338498.92716824519</v>
      </c>
      <c r="F23" s="139">
        <v>213334.19320283949</v>
      </c>
      <c r="G23" s="140">
        <v>125164.7339654057</v>
      </c>
    </row>
    <row r="24" spans="1:10" ht="12.75" customHeight="1">
      <c r="A24" s="293"/>
      <c r="B24" s="613"/>
      <c r="C24" s="138" t="s">
        <v>208</v>
      </c>
      <c r="D24" s="111">
        <v>4910</v>
      </c>
      <c r="E24" s="506">
        <v>346800</v>
      </c>
      <c r="F24" s="506">
        <v>225400</v>
      </c>
      <c r="G24" s="513">
        <v>121500</v>
      </c>
    </row>
    <row r="25" spans="1:10" ht="12.75" customHeight="1">
      <c r="A25" s="293"/>
      <c r="B25" s="613"/>
      <c r="C25" s="138" t="s">
        <v>258</v>
      </c>
      <c r="D25" s="111">
        <v>4850</v>
      </c>
      <c r="E25" s="141">
        <v>348200</v>
      </c>
      <c r="F25" s="141">
        <v>226800</v>
      </c>
      <c r="G25" s="142">
        <v>121400</v>
      </c>
      <c r="I25" s="550"/>
    </row>
    <row r="26" spans="1:10" ht="12.75" customHeight="1">
      <c r="A26" s="293"/>
      <c r="B26" s="613"/>
      <c r="C26" s="138" t="s">
        <v>275</v>
      </c>
      <c r="D26" s="111">
        <v>5050</v>
      </c>
      <c r="E26" s="141">
        <v>356500</v>
      </c>
      <c r="F26" s="141">
        <v>237700</v>
      </c>
      <c r="G26" s="142">
        <v>118800</v>
      </c>
      <c r="I26" s="550"/>
    </row>
    <row r="27" spans="1:10" ht="12.75" customHeight="1">
      <c r="A27" s="293"/>
      <c r="B27" s="613"/>
      <c r="C27" s="144" t="s">
        <v>291</v>
      </c>
      <c r="D27" s="111">
        <v>5000</v>
      </c>
      <c r="E27" s="141">
        <v>357800</v>
      </c>
      <c r="F27" s="141">
        <v>241900</v>
      </c>
      <c r="G27" s="142">
        <v>115900</v>
      </c>
      <c r="I27" s="550"/>
    </row>
    <row r="28" spans="1:10" ht="12.75" customHeight="1" thickBot="1">
      <c r="A28" s="293"/>
      <c r="B28" s="614"/>
      <c r="C28" s="288" t="s">
        <v>305</v>
      </c>
      <c r="D28" s="289">
        <v>4900</v>
      </c>
      <c r="E28" s="141">
        <v>360400</v>
      </c>
      <c r="F28" s="141">
        <v>246100</v>
      </c>
      <c r="G28" s="142">
        <v>114300</v>
      </c>
      <c r="I28" s="550"/>
    </row>
    <row r="29" spans="1:10" ht="12.75" customHeight="1">
      <c r="A29" s="485"/>
      <c r="B29" s="612" t="s">
        <v>124</v>
      </c>
      <c r="C29" s="297" t="s">
        <v>186</v>
      </c>
      <c r="D29" s="608" t="s">
        <v>31</v>
      </c>
      <c r="E29" s="608" t="s">
        <v>31</v>
      </c>
      <c r="F29" s="608" t="s">
        <v>31</v>
      </c>
      <c r="G29" s="609" t="s">
        <v>31</v>
      </c>
    </row>
    <row r="30" spans="1:10" ht="12.75" customHeight="1">
      <c r="A30" s="293"/>
      <c r="B30" s="613"/>
      <c r="C30" s="465" t="s">
        <v>187</v>
      </c>
      <c r="D30" s="587" t="s">
        <v>31</v>
      </c>
      <c r="E30" s="587" t="s">
        <v>31</v>
      </c>
      <c r="F30" s="587" t="s">
        <v>31</v>
      </c>
      <c r="G30" s="610" t="s">
        <v>31</v>
      </c>
      <c r="I30" s="80"/>
    </row>
    <row r="31" spans="1:10" ht="12.75" customHeight="1">
      <c r="A31" s="293"/>
      <c r="B31" s="613"/>
      <c r="C31" s="465" t="s">
        <v>8</v>
      </c>
      <c r="D31" s="120">
        <v>28558.76</v>
      </c>
      <c r="E31" s="523">
        <v>213738.26786552413</v>
      </c>
      <c r="F31" s="523">
        <v>117145.18324079897</v>
      </c>
      <c r="G31" s="314">
        <v>96593.084624725132</v>
      </c>
      <c r="H31" s="424"/>
    </row>
    <row r="32" spans="1:10" ht="12.75" customHeight="1">
      <c r="A32" s="293"/>
      <c r="B32" s="613"/>
      <c r="C32" s="138" t="s">
        <v>5</v>
      </c>
      <c r="D32" s="120">
        <v>28571.88</v>
      </c>
      <c r="E32" s="313">
        <v>228319.42526775473</v>
      </c>
      <c r="F32" s="313">
        <v>121638.91811146722</v>
      </c>
      <c r="G32" s="314">
        <v>106680.50715628751</v>
      </c>
      <c r="H32" s="424"/>
    </row>
    <row r="33" spans="1:12" ht="12.75" customHeight="1">
      <c r="A33" s="293"/>
      <c r="B33" s="613"/>
      <c r="C33" s="138" t="s">
        <v>6</v>
      </c>
      <c r="D33" s="120">
        <v>28599</v>
      </c>
      <c r="E33" s="313">
        <v>231935.398246711</v>
      </c>
      <c r="F33" s="313">
        <v>127842.17248451852</v>
      </c>
      <c r="G33" s="314">
        <v>104093.22576219248</v>
      </c>
    </row>
    <row r="34" spans="1:12" ht="12.75" customHeight="1">
      <c r="A34" s="293"/>
      <c r="B34" s="613"/>
      <c r="C34" s="138" t="s">
        <v>7</v>
      </c>
      <c r="D34" s="121">
        <v>28501</v>
      </c>
      <c r="E34" s="139">
        <v>236454.84108495165</v>
      </c>
      <c r="F34" s="139">
        <v>133813.50064580239</v>
      </c>
      <c r="G34" s="140">
        <v>102641.34043914927</v>
      </c>
      <c r="J34" s="80"/>
    </row>
    <row r="35" spans="1:12" ht="12.75" customHeight="1">
      <c r="A35" s="293"/>
      <c r="B35" s="613"/>
      <c r="C35" s="138" t="s">
        <v>208</v>
      </c>
      <c r="D35" s="108">
        <v>28461</v>
      </c>
      <c r="E35" s="506">
        <v>243400</v>
      </c>
      <c r="F35" s="506">
        <v>140900</v>
      </c>
      <c r="G35" s="513">
        <v>102500</v>
      </c>
      <c r="I35" s="80"/>
      <c r="J35" s="137"/>
    </row>
    <row r="36" spans="1:12" ht="12.75" customHeight="1">
      <c r="A36" s="293"/>
      <c r="B36" s="613"/>
      <c r="C36" s="138" t="s">
        <v>258</v>
      </c>
      <c r="D36" s="111">
        <v>28200</v>
      </c>
      <c r="E36" s="141">
        <v>248000</v>
      </c>
      <c r="F36" s="141">
        <v>145000</v>
      </c>
      <c r="G36" s="142">
        <v>103000</v>
      </c>
      <c r="I36" s="80"/>
      <c r="J36" s="137"/>
    </row>
    <row r="37" spans="1:12" ht="12.75" customHeight="1">
      <c r="A37" s="166"/>
      <c r="B37" s="613"/>
      <c r="C37" s="138" t="s">
        <v>275</v>
      </c>
      <c r="D37" s="111">
        <v>27950</v>
      </c>
      <c r="E37" s="141">
        <v>250300</v>
      </c>
      <c r="F37" s="141">
        <v>148900</v>
      </c>
      <c r="G37" s="142">
        <v>101500</v>
      </c>
      <c r="I37" s="80"/>
      <c r="J37" s="137"/>
    </row>
    <row r="38" spans="1:12" ht="12.75" customHeight="1">
      <c r="A38" s="166"/>
      <c r="B38" s="613"/>
      <c r="C38" s="144" t="s">
        <v>291</v>
      </c>
      <c r="D38" s="111">
        <v>27950</v>
      </c>
      <c r="E38" s="141">
        <v>251900</v>
      </c>
      <c r="F38" s="141">
        <v>151200</v>
      </c>
      <c r="G38" s="142">
        <v>100700</v>
      </c>
      <c r="I38" s="137"/>
      <c r="J38" s="137"/>
    </row>
    <row r="39" spans="1:12" ht="12.75" customHeight="1" thickBot="1">
      <c r="A39" s="166"/>
      <c r="B39" s="614"/>
      <c r="C39" s="147" t="s">
        <v>305</v>
      </c>
      <c r="D39" s="101">
        <v>27900</v>
      </c>
      <c r="E39" s="102">
        <v>256200</v>
      </c>
      <c r="F39" s="102">
        <v>156300</v>
      </c>
      <c r="G39" s="103">
        <v>99900</v>
      </c>
      <c r="J39" s="137"/>
    </row>
    <row r="40" spans="1:12">
      <c r="G40" s="455"/>
    </row>
    <row r="41" spans="1:12" ht="13" thickBot="1">
      <c r="B41" s="220"/>
      <c r="C41" s="220"/>
      <c r="D41" s="220"/>
      <c r="E41" s="220"/>
      <c r="F41" s="220"/>
      <c r="G41" s="220"/>
    </row>
    <row r="42" spans="1:12" ht="20" customHeight="1" thickBot="1">
      <c r="B42" s="615" t="s">
        <v>25</v>
      </c>
      <c r="C42" s="616"/>
      <c r="D42" s="616"/>
      <c r="E42" s="616"/>
      <c r="F42" s="616"/>
      <c r="G42" s="617"/>
    </row>
    <row r="43" spans="1:12" ht="25" thickBot="1">
      <c r="A43" s="293"/>
      <c r="B43" s="294" t="s">
        <v>9</v>
      </c>
      <c r="C43" s="488" t="s">
        <v>117</v>
      </c>
      <c r="D43" s="489" t="s">
        <v>125</v>
      </c>
      <c r="E43" s="551" t="s">
        <v>10</v>
      </c>
      <c r="F43" s="551" t="s">
        <v>209</v>
      </c>
      <c r="G43" s="68" t="s">
        <v>23</v>
      </c>
      <c r="J43" s="552" t="s">
        <v>207</v>
      </c>
      <c r="L43" s="166"/>
    </row>
    <row r="44" spans="1:12">
      <c r="A44" s="293"/>
      <c r="B44" s="612" t="s">
        <v>24</v>
      </c>
      <c r="C44" s="297" t="s">
        <v>103</v>
      </c>
      <c r="D44" s="230">
        <v>25928</v>
      </c>
      <c r="E44" s="414">
        <v>191777</v>
      </c>
      <c r="F44" s="414">
        <v>116671</v>
      </c>
      <c r="G44" s="232">
        <v>75106</v>
      </c>
      <c r="I44" s="246"/>
    </row>
    <row r="45" spans="1:12">
      <c r="A45" s="293"/>
      <c r="B45" s="613"/>
      <c r="C45" s="465" t="s">
        <v>122</v>
      </c>
      <c r="D45" s="120">
        <v>26147.424787376316</v>
      </c>
      <c r="E45" s="313">
        <v>212467.09164728588</v>
      </c>
      <c r="F45" s="313">
        <v>127672.4858595519</v>
      </c>
      <c r="G45" s="314">
        <v>84794.605787733977</v>
      </c>
      <c r="I45" s="137"/>
    </row>
    <row r="46" spans="1:12">
      <c r="A46" s="293"/>
      <c r="B46" s="613"/>
      <c r="C46" s="465" t="s">
        <v>8</v>
      </c>
      <c r="D46" s="120">
        <v>27334.11</v>
      </c>
      <c r="E46" s="313">
        <v>241795.47537643142</v>
      </c>
      <c r="F46" s="313">
        <v>138231.2354520197</v>
      </c>
      <c r="G46" s="314">
        <v>103564.23992441167</v>
      </c>
      <c r="I46" s="137"/>
    </row>
    <row r="47" spans="1:12">
      <c r="A47" s="293"/>
      <c r="B47" s="613"/>
      <c r="C47" s="138" t="s">
        <v>5</v>
      </c>
      <c r="D47" s="120">
        <v>27436.16</v>
      </c>
      <c r="E47" s="313">
        <v>257563.36871486384</v>
      </c>
      <c r="F47" s="313">
        <v>143949.79812371699</v>
      </c>
      <c r="G47" s="314">
        <v>113613.57059114685</v>
      </c>
      <c r="I47" s="137"/>
    </row>
    <row r="48" spans="1:12">
      <c r="A48" s="293"/>
      <c r="B48" s="613"/>
      <c r="C48" s="138" t="s">
        <v>6</v>
      </c>
      <c r="D48" s="120">
        <v>27279</v>
      </c>
      <c r="E48" s="313">
        <v>260763.97709850071</v>
      </c>
      <c r="F48" s="313">
        <v>149197.52974412552</v>
      </c>
      <c r="G48" s="314">
        <v>111566.44735437518</v>
      </c>
      <c r="I48" s="137"/>
    </row>
    <row r="49" spans="1:15">
      <c r="A49" s="293"/>
      <c r="B49" s="613"/>
      <c r="C49" s="138" t="s">
        <v>7</v>
      </c>
      <c r="D49" s="120">
        <v>27121</v>
      </c>
      <c r="E49" s="139">
        <v>266110.02216621808</v>
      </c>
      <c r="F49" s="139">
        <v>155970.75141772057</v>
      </c>
      <c r="G49" s="140">
        <v>110139.27074849748</v>
      </c>
      <c r="I49" s="137"/>
    </row>
    <row r="50" spans="1:15">
      <c r="A50" s="293"/>
      <c r="B50" s="613"/>
      <c r="C50" s="138" t="s">
        <v>208</v>
      </c>
      <c r="D50" s="250">
        <v>26712</v>
      </c>
      <c r="E50" s="506">
        <v>274100</v>
      </c>
      <c r="F50" s="506">
        <v>164500</v>
      </c>
      <c r="G50" s="513">
        <v>109600</v>
      </c>
      <c r="I50" s="137"/>
      <c r="K50" s="166"/>
      <c r="L50" s="166"/>
      <c r="M50" s="166"/>
      <c r="N50" s="166"/>
      <c r="O50" s="166"/>
    </row>
    <row r="51" spans="1:15">
      <c r="A51" s="293"/>
      <c r="B51" s="613"/>
      <c r="C51" s="138" t="s">
        <v>258</v>
      </c>
      <c r="D51" s="111">
        <v>26400</v>
      </c>
      <c r="E51" s="141">
        <v>278100</v>
      </c>
      <c r="F51" s="141">
        <v>168700</v>
      </c>
      <c r="G51" s="142">
        <v>109400</v>
      </c>
      <c r="J51" s="143"/>
      <c r="K51" s="166"/>
      <c r="L51" s="537"/>
      <c r="M51" s="166"/>
      <c r="N51" s="166"/>
      <c r="O51" s="166"/>
    </row>
    <row r="52" spans="1:15">
      <c r="A52" s="293"/>
      <c r="B52" s="613"/>
      <c r="C52" s="138" t="s">
        <v>275</v>
      </c>
      <c r="D52" s="111">
        <v>26300</v>
      </c>
      <c r="E52" s="141">
        <v>283000</v>
      </c>
      <c r="F52" s="141">
        <v>175300</v>
      </c>
      <c r="G52" s="142">
        <v>107700</v>
      </c>
      <c r="J52" s="143"/>
      <c r="K52" s="537"/>
      <c r="L52" s="537"/>
      <c r="M52" s="166"/>
      <c r="N52" s="166"/>
      <c r="O52" s="166"/>
    </row>
    <row r="53" spans="1:15">
      <c r="A53" s="293"/>
      <c r="B53" s="613"/>
      <c r="C53" s="144" t="s">
        <v>291</v>
      </c>
      <c r="D53" s="111">
        <v>26350</v>
      </c>
      <c r="E53" s="141">
        <v>284300</v>
      </c>
      <c r="F53" s="141">
        <v>178200</v>
      </c>
      <c r="G53" s="142">
        <v>106100</v>
      </c>
      <c r="J53" s="143"/>
      <c r="K53" s="166"/>
      <c r="L53" s="537"/>
      <c r="M53" s="166"/>
      <c r="N53" s="166"/>
      <c r="O53" s="166"/>
    </row>
    <row r="54" spans="1:15" ht="13" thickBot="1">
      <c r="A54" s="293"/>
      <c r="B54" s="614"/>
      <c r="C54" s="147" t="s">
        <v>305</v>
      </c>
      <c r="D54" s="101">
        <v>26200</v>
      </c>
      <c r="E54" s="112">
        <v>289300</v>
      </c>
      <c r="F54" s="112">
        <v>184200</v>
      </c>
      <c r="G54" s="113">
        <v>105100</v>
      </c>
      <c r="J54" s="143"/>
      <c r="K54" s="166"/>
      <c r="L54" s="537"/>
      <c r="M54" s="166"/>
      <c r="N54" s="166"/>
      <c r="O54" s="166"/>
    </row>
    <row r="55" spans="1:15">
      <c r="A55" s="293"/>
      <c r="B55" s="612" t="s">
        <v>123</v>
      </c>
      <c r="C55" s="297" t="s">
        <v>103</v>
      </c>
      <c r="D55" s="243">
        <v>4281</v>
      </c>
      <c r="E55" s="532">
        <v>274864</v>
      </c>
      <c r="F55" s="532">
        <v>186620</v>
      </c>
      <c r="G55" s="533">
        <v>88244</v>
      </c>
      <c r="I55" s="246"/>
      <c r="K55" s="537"/>
      <c r="L55" s="537"/>
      <c r="M55" s="538"/>
      <c r="N55" s="538"/>
      <c r="O55" s="538"/>
    </row>
    <row r="56" spans="1:15">
      <c r="A56" s="293"/>
      <c r="B56" s="613"/>
      <c r="C56" s="465" t="s">
        <v>122</v>
      </c>
      <c r="D56" s="250">
        <v>4621.2762689853762</v>
      </c>
      <c r="E56" s="527">
        <v>290995.53143612755</v>
      </c>
      <c r="F56" s="527">
        <v>192121.77013744603</v>
      </c>
      <c r="G56" s="528">
        <v>98873.761298681522</v>
      </c>
      <c r="I56" s="137"/>
      <c r="K56" s="166"/>
      <c r="L56" s="166"/>
      <c r="M56" s="166"/>
      <c r="N56" s="166"/>
      <c r="O56" s="166"/>
    </row>
    <row r="57" spans="1:15">
      <c r="A57" s="293"/>
      <c r="B57" s="613"/>
      <c r="C57" s="465" t="s">
        <v>188</v>
      </c>
      <c r="D57" s="250">
        <v>4695.8</v>
      </c>
      <c r="E57" s="506" t="s">
        <v>31</v>
      </c>
      <c r="F57" s="527">
        <v>202306.78635841672</v>
      </c>
      <c r="G57" s="513" t="s">
        <v>31</v>
      </c>
      <c r="I57" s="137"/>
      <c r="K57" s="166"/>
      <c r="L57" s="166"/>
      <c r="M57" s="166"/>
      <c r="N57" s="166"/>
      <c r="O57" s="166"/>
    </row>
    <row r="58" spans="1:15">
      <c r="A58" s="293"/>
      <c r="B58" s="613"/>
      <c r="C58" s="138" t="s">
        <v>5</v>
      </c>
      <c r="D58" s="526">
        <v>4637.3500000000004</v>
      </c>
      <c r="E58" s="527">
        <v>340051.66829824744</v>
      </c>
      <c r="F58" s="527">
        <v>210298.98918263422</v>
      </c>
      <c r="G58" s="529">
        <v>129752.67911561328</v>
      </c>
      <c r="I58" s="137"/>
      <c r="K58" s="166"/>
      <c r="L58" s="166"/>
      <c r="M58" s="166"/>
      <c r="N58" s="166"/>
      <c r="O58" s="166"/>
    </row>
    <row r="59" spans="1:15">
      <c r="A59" s="293"/>
      <c r="B59" s="613"/>
      <c r="C59" s="138" t="s">
        <v>6</v>
      </c>
      <c r="D59" s="526">
        <v>4668</v>
      </c>
      <c r="E59" s="527">
        <v>337134.01242052822</v>
      </c>
      <c r="F59" s="527">
        <v>207777.11048229039</v>
      </c>
      <c r="G59" s="528">
        <v>129356.90193823782</v>
      </c>
      <c r="K59" s="166"/>
      <c r="L59" s="166"/>
      <c r="M59" s="166"/>
      <c r="N59" s="166"/>
      <c r="O59" s="166"/>
    </row>
    <row r="60" spans="1:15">
      <c r="A60" s="293"/>
      <c r="B60" s="613"/>
      <c r="C60" s="138" t="s">
        <v>7</v>
      </c>
      <c r="D60" s="530">
        <v>4528</v>
      </c>
      <c r="E60" s="251">
        <v>345118.81213680079</v>
      </c>
      <c r="F60" s="251">
        <v>217854.63952312685</v>
      </c>
      <c r="G60" s="252">
        <v>127264.17261367393</v>
      </c>
      <c r="K60" s="166"/>
      <c r="L60" s="166"/>
      <c r="M60" s="166"/>
      <c r="N60" s="166"/>
      <c r="O60" s="166"/>
    </row>
    <row r="61" spans="1:15">
      <c r="A61" s="293"/>
      <c r="B61" s="613"/>
      <c r="C61" s="138" t="s">
        <v>208</v>
      </c>
      <c r="D61" s="250">
        <v>4302</v>
      </c>
      <c r="E61" s="506">
        <v>354800</v>
      </c>
      <c r="F61" s="506">
        <v>231000</v>
      </c>
      <c r="G61" s="513">
        <v>123800</v>
      </c>
    </row>
    <row r="62" spans="1:15">
      <c r="A62" s="293"/>
      <c r="B62" s="613"/>
      <c r="C62" s="138" t="s">
        <v>258</v>
      </c>
      <c r="D62" s="111">
        <v>4250</v>
      </c>
      <c r="E62" s="141">
        <v>356600</v>
      </c>
      <c r="F62" s="141">
        <v>232900</v>
      </c>
      <c r="G62" s="142">
        <v>123600</v>
      </c>
      <c r="I62" s="80"/>
      <c r="J62" s="143"/>
    </row>
    <row r="63" spans="1:15">
      <c r="A63" s="293"/>
      <c r="B63" s="613"/>
      <c r="C63" s="138" t="s">
        <v>275</v>
      </c>
      <c r="D63" s="111">
        <v>4400</v>
      </c>
      <c r="E63" s="141">
        <v>365800</v>
      </c>
      <c r="F63" s="141">
        <v>245200</v>
      </c>
      <c r="G63" s="142">
        <v>120500</v>
      </c>
      <c r="I63" s="80"/>
      <c r="J63" s="143"/>
    </row>
    <row r="64" spans="1:15">
      <c r="A64" s="293"/>
      <c r="B64" s="613"/>
      <c r="C64" s="144" t="s">
        <v>291</v>
      </c>
      <c r="D64" s="111">
        <v>4400</v>
      </c>
      <c r="E64" s="141">
        <v>367000</v>
      </c>
      <c r="F64" s="141">
        <v>249500</v>
      </c>
      <c r="G64" s="142">
        <v>117500</v>
      </c>
      <c r="I64" s="80"/>
      <c r="J64" s="143"/>
    </row>
    <row r="65" spans="1:10" ht="13" thickBot="1">
      <c r="A65" s="293"/>
      <c r="B65" s="614"/>
      <c r="C65" s="147" t="s">
        <v>305</v>
      </c>
      <c r="D65" s="101">
        <v>4350</v>
      </c>
      <c r="E65" s="112">
        <v>369900</v>
      </c>
      <c r="F65" s="112">
        <v>254000</v>
      </c>
      <c r="G65" s="113">
        <v>115900</v>
      </c>
      <c r="I65" s="80"/>
      <c r="J65" s="143"/>
    </row>
    <row r="66" spans="1:10">
      <c r="A66" s="293"/>
      <c r="B66" s="612" t="s">
        <v>124</v>
      </c>
      <c r="C66" s="297" t="s">
        <v>102</v>
      </c>
      <c r="D66" s="258" t="s">
        <v>31</v>
      </c>
      <c r="E66" s="258" t="s">
        <v>31</v>
      </c>
      <c r="F66" s="258" t="s">
        <v>31</v>
      </c>
      <c r="G66" s="259" t="s">
        <v>31</v>
      </c>
    </row>
    <row r="67" spans="1:10">
      <c r="A67" s="293"/>
      <c r="B67" s="613"/>
      <c r="C67" s="465" t="s">
        <v>30</v>
      </c>
      <c r="D67" s="506" t="s">
        <v>31</v>
      </c>
      <c r="E67" s="506" t="s">
        <v>31</v>
      </c>
      <c r="F67" s="506" t="s">
        <v>31</v>
      </c>
      <c r="G67" s="513" t="s">
        <v>31</v>
      </c>
    </row>
    <row r="68" spans="1:10">
      <c r="A68" s="293"/>
      <c r="B68" s="613"/>
      <c r="C68" s="465" t="s">
        <v>188</v>
      </c>
      <c r="D68" s="250">
        <v>22638.31</v>
      </c>
      <c r="E68" s="506" t="s">
        <v>31</v>
      </c>
      <c r="F68" s="506">
        <v>124940.2268941256</v>
      </c>
      <c r="G68" s="513" t="s">
        <v>31</v>
      </c>
      <c r="H68" s="424"/>
    </row>
    <row r="69" spans="1:10">
      <c r="A69" s="293"/>
      <c r="B69" s="613"/>
      <c r="C69" s="138" t="s">
        <v>5</v>
      </c>
      <c r="D69" s="250">
        <v>22798.81</v>
      </c>
      <c r="E69" s="506">
        <v>240310.0058646113</v>
      </c>
      <c r="F69" s="506">
        <v>130131.67098214441</v>
      </c>
      <c r="G69" s="513">
        <v>110178.33488246689</v>
      </c>
      <c r="H69" s="424"/>
    </row>
    <row r="70" spans="1:10">
      <c r="A70" s="293"/>
      <c r="B70" s="613"/>
      <c r="C70" s="138" t="s">
        <v>6</v>
      </c>
      <c r="D70" s="250">
        <v>22611</v>
      </c>
      <c r="E70" s="506">
        <v>244997.52161851982</v>
      </c>
      <c r="F70" s="506">
        <v>137103.88139213127</v>
      </c>
      <c r="G70" s="513">
        <v>107893.64022638855</v>
      </c>
      <c r="I70" s="80"/>
    </row>
    <row r="71" spans="1:10">
      <c r="A71" s="293"/>
      <c r="B71" s="613"/>
      <c r="C71" s="138" t="s">
        <v>7</v>
      </c>
      <c r="D71" s="530">
        <v>22593</v>
      </c>
      <c r="E71" s="251">
        <v>250275.39192611093</v>
      </c>
      <c r="F71" s="251">
        <v>143568.22650536057</v>
      </c>
      <c r="G71" s="252">
        <v>106707.16542075036</v>
      </c>
      <c r="I71" s="80"/>
    </row>
    <row r="72" spans="1:10">
      <c r="A72" s="293"/>
      <c r="B72" s="613"/>
      <c r="C72" s="138" t="s">
        <v>208</v>
      </c>
      <c r="D72" s="250">
        <v>22410</v>
      </c>
      <c r="E72" s="506">
        <v>258600</v>
      </c>
      <c r="F72" s="506">
        <v>151800</v>
      </c>
      <c r="G72" s="513">
        <v>106900</v>
      </c>
      <c r="I72" s="80"/>
    </row>
    <row r="73" spans="1:10">
      <c r="A73" s="293"/>
      <c r="B73" s="613"/>
      <c r="C73" s="138" t="s">
        <v>258</v>
      </c>
      <c r="D73" s="111">
        <v>22200</v>
      </c>
      <c r="E73" s="141">
        <v>263100</v>
      </c>
      <c r="F73" s="141">
        <v>156400</v>
      </c>
      <c r="G73" s="142">
        <v>106700</v>
      </c>
      <c r="I73" s="80"/>
    </row>
    <row r="74" spans="1:10">
      <c r="A74" s="166"/>
      <c r="B74" s="613"/>
      <c r="C74" s="138" t="s">
        <v>275</v>
      </c>
      <c r="D74" s="111">
        <v>21900</v>
      </c>
      <c r="E74" s="141">
        <v>266300</v>
      </c>
      <c r="F74" s="141">
        <v>161200</v>
      </c>
      <c r="G74" s="142">
        <v>105200</v>
      </c>
      <c r="I74" s="80"/>
    </row>
    <row r="75" spans="1:10">
      <c r="A75" s="166"/>
      <c r="B75" s="613"/>
      <c r="C75" s="144" t="s">
        <v>291</v>
      </c>
      <c r="D75" s="111">
        <v>21900</v>
      </c>
      <c r="E75" s="141">
        <v>267600</v>
      </c>
      <c r="F75" s="141">
        <v>163800</v>
      </c>
      <c r="G75" s="142">
        <v>103800</v>
      </c>
      <c r="I75" s="137"/>
    </row>
    <row r="76" spans="1:10" ht="13" thickBot="1">
      <c r="A76" s="166"/>
      <c r="B76" s="614"/>
      <c r="C76" s="147" t="s">
        <v>305</v>
      </c>
      <c r="D76" s="101">
        <v>21850</v>
      </c>
      <c r="E76" s="102">
        <v>273200</v>
      </c>
      <c r="F76" s="102">
        <v>170300</v>
      </c>
      <c r="G76" s="103">
        <v>102900</v>
      </c>
    </row>
    <row r="77" spans="1:10">
      <c r="G77" s="455"/>
    </row>
    <row r="78" spans="1:10" ht="13" thickBot="1">
      <c r="B78" s="220"/>
      <c r="C78" s="220"/>
      <c r="D78" s="220"/>
      <c r="E78" s="220"/>
      <c r="F78" s="220"/>
      <c r="G78" s="220"/>
    </row>
    <row r="79" spans="1:10" ht="20" customHeight="1" thickBot="1">
      <c r="B79" s="615" t="s">
        <v>27</v>
      </c>
      <c r="C79" s="616"/>
      <c r="D79" s="616"/>
      <c r="E79" s="616"/>
      <c r="F79" s="616"/>
      <c r="G79" s="617"/>
    </row>
    <row r="80" spans="1:10" ht="25" thickBot="1">
      <c r="A80" s="293"/>
      <c r="B80" s="294" t="s">
        <v>9</v>
      </c>
      <c r="C80" s="295" t="s">
        <v>117</v>
      </c>
      <c r="D80" s="130" t="s">
        <v>125</v>
      </c>
      <c r="E80" s="130" t="s">
        <v>10</v>
      </c>
      <c r="F80" s="74" t="s">
        <v>209</v>
      </c>
      <c r="G80" s="131" t="s">
        <v>23</v>
      </c>
    </row>
    <row r="81" spans="1:16">
      <c r="A81" s="293"/>
      <c r="B81" s="612" t="s">
        <v>24</v>
      </c>
      <c r="C81" s="297" t="s">
        <v>22</v>
      </c>
      <c r="D81" s="135" t="s">
        <v>31</v>
      </c>
      <c r="E81" s="135" t="s">
        <v>31</v>
      </c>
      <c r="F81" s="135" t="s">
        <v>31</v>
      </c>
      <c r="G81" s="136" t="s">
        <v>31</v>
      </c>
      <c r="I81" s="246"/>
    </row>
    <row r="82" spans="1:16">
      <c r="A82" s="293"/>
      <c r="B82" s="613"/>
      <c r="C82" s="465" t="s">
        <v>122</v>
      </c>
      <c r="D82" s="120">
        <v>3724.6976379941898</v>
      </c>
      <c r="E82" s="313">
        <v>149469.89889354032</v>
      </c>
      <c r="F82" s="313">
        <v>83265.298594012696</v>
      </c>
      <c r="G82" s="314">
        <v>66204.600299527621</v>
      </c>
      <c r="I82" s="137"/>
    </row>
    <row r="83" spans="1:16">
      <c r="A83" s="293"/>
      <c r="B83" s="613"/>
      <c r="C83" s="465" t="s">
        <v>8</v>
      </c>
      <c r="D83" s="120">
        <v>3771</v>
      </c>
      <c r="E83" s="313">
        <v>172335.70230608559</v>
      </c>
      <c r="F83" s="313">
        <v>89639.975782761583</v>
      </c>
      <c r="G83" s="314">
        <v>82695.726523324018</v>
      </c>
      <c r="I83" s="137"/>
    </row>
    <row r="84" spans="1:16">
      <c r="A84" s="293"/>
      <c r="B84" s="613"/>
      <c r="C84" s="138" t="s">
        <v>5</v>
      </c>
      <c r="D84" s="120">
        <v>3668</v>
      </c>
      <c r="E84" s="313">
        <v>181323.63641494003</v>
      </c>
      <c r="F84" s="313">
        <v>90705.080706106863</v>
      </c>
      <c r="G84" s="314">
        <v>90618.55570883317</v>
      </c>
      <c r="I84" s="137"/>
    </row>
    <row r="85" spans="1:16">
      <c r="A85" s="293"/>
      <c r="B85" s="613"/>
      <c r="C85" s="138" t="s">
        <v>6</v>
      </c>
      <c r="D85" s="120">
        <v>3727</v>
      </c>
      <c r="E85" s="313">
        <v>186053.78702709955</v>
      </c>
      <c r="F85" s="313">
        <v>96586.097574456653</v>
      </c>
      <c r="G85" s="314">
        <v>89467.689452642895</v>
      </c>
      <c r="I85" s="137"/>
    </row>
    <row r="86" spans="1:16">
      <c r="A86" s="293"/>
      <c r="B86" s="613"/>
      <c r="C86" s="138" t="s">
        <v>7</v>
      </c>
      <c r="D86" s="121">
        <v>3619</v>
      </c>
      <c r="E86" s="139">
        <v>187197.02815694944</v>
      </c>
      <c r="F86" s="139">
        <v>99826.304244266372</v>
      </c>
      <c r="G86" s="140">
        <v>87370.723912683054</v>
      </c>
      <c r="I86" s="137"/>
    </row>
    <row r="87" spans="1:16">
      <c r="A87" s="293"/>
      <c r="B87" s="613"/>
      <c r="C87" s="138" t="s">
        <v>208</v>
      </c>
      <c r="D87" s="250">
        <v>3730</v>
      </c>
      <c r="E87" s="506">
        <v>188500</v>
      </c>
      <c r="F87" s="506">
        <v>102100</v>
      </c>
      <c r="G87" s="513">
        <v>86500</v>
      </c>
      <c r="I87" s="137"/>
    </row>
    <row r="88" spans="1:16">
      <c r="A88" s="293"/>
      <c r="B88" s="613"/>
      <c r="C88" s="138" t="s">
        <v>258</v>
      </c>
      <c r="D88" s="111">
        <v>3750</v>
      </c>
      <c r="E88" s="141">
        <v>192200</v>
      </c>
      <c r="F88" s="141">
        <v>102700</v>
      </c>
      <c r="G88" s="142">
        <v>89500</v>
      </c>
      <c r="J88" s="143"/>
      <c r="L88" s="166"/>
      <c r="M88" s="537"/>
      <c r="N88" s="166"/>
      <c r="O88" s="166"/>
      <c r="P88" s="166"/>
    </row>
    <row r="89" spans="1:16">
      <c r="A89" s="293"/>
      <c r="B89" s="613"/>
      <c r="C89" s="138" t="s">
        <v>275</v>
      </c>
      <c r="D89" s="111">
        <v>3750</v>
      </c>
      <c r="E89" s="141">
        <v>193600</v>
      </c>
      <c r="F89" s="141">
        <v>104400</v>
      </c>
      <c r="G89" s="142">
        <v>89300</v>
      </c>
      <c r="J89" s="143"/>
      <c r="L89" s="166"/>
      <c r="M89" s="537"/>
      <c r="N89" s="166"/>
      <c r="O89" s="166"/>
      <c r="P89" s="166"/>
    </row>
    <row r="90" spans="1:16">
      <c r="A90" s="293"/>
      <c r="B90" s="613"/>
      <c r="C90" s="144" t="s">
        <v>291</v>
      </c>
      <c r="D90" s="111">
        <v>3700</v>
      </c>
      <c r="E90" s="141">
        <v>191200</v>
      </c>
      <c r="F90" s="141">
        <v>102500</v>
      </c>
      <c r="G90" s="142">
        <v>88700</v>
      </c>
      <c r="J90" s="143"/>
      <c r="L90" s="166"/>
      <c r="M90" s="537"/>
      <c r="N90" s="166"/>
      <c r="O90" s="166"/>
      <c r="P90" s="166"/>
    </row>
    <row r="91" spans="1:16" ht="13" thickBot="1">
      <c r="A91" s="293"/>
      <c r="B91" s="614"/>
      <c r="C91" s="147" t="s">
        <v>305</v>
      </c>
      <c r="D91" s="101">
        <v>3700</v>
      </c>
      <c r="E91" s="112">
        <v>191300</v>
      </c>
      <c r="F91" s="112">
        <v>102600</v>
      </c>
      <c r="G91" s="113">
        <v>88800</v>
      </c>
      <c r="J91" s="143"/>
      <c r="L91" s="166"/>
      <c r="M91" s="537"/>
      <c r="N91" s="166"/>
      <c r="O91" s="166"/>
      <c r="P91" s="166"/>
    </row>
    <row r="92" spans="1:16">
      <c r="A92" s="293"/>
      <c r="B92" s="612" t="s">
        <v>123</v>
      </c>
      <c r="C92" s="297" t="s">
        <v>22</v>
      </c>
      <c r="D92" s="258" t="s">
        <v>31</v>
      </c>
      <c r="E92" s="258" t="s">
        <v>31</v>
      </c>
      <c r="F92" s="258" t="s">
        <v>31</v>
      </c>
      <c r="G92" s="259" t="s">
        <v>31</v>
      </c>
      <c r="I92" s="246"/>
      <c r="L92" s="537"/>
      <c r="M92" s="537"/>
      <c r="N92" s="538"/>
      <c r="O92" s="538"/>
      <c r="P92" s="538"/>
    </row>
    <row r="93" spans="1:16">
      <c r="A93" s="293"/>
      <c r="B93" s="613"/>
      <c r="C93" s="465" t="s">
        <v>122</v>
      </c>
      <c r="D93" s="250">
        <v>263.76923076923077</v>
      </c>
      <c r="E93" s="527">
        <v>237704.69551817598</v>
      </c>
      <c r="F93" s="527">
        <v>155366.9866893276</v>
      </c>
      <c r="G93" s="528">
        <v>82337.708828848379</v>
      </c>
      <c r="I93" s="137"/>
      <c r="L93" s="166"/>
      <c r="M93" s="166"/>
      <c r="N93" s="166"/>
      <c r="O93" s="166"/>
      <c r="P93" s="166"/>
    </row>
    <row r="94" spans="1:16">
      <c r="A94" s="293"/>
      <c r="B94" s="613"/>
      <c r="C94" s="465" t="s">
        <v>188</v>
      </c>
      <c r="D94" s="250">
        <v>292</v>
      </c>
      <c r="E94" s="506" t="s">
        <v>31</v>
      </c>
      <c r="F94" s="527">
        <v>159826.6102464734</v>
      </c>
      <c r="G94" s="513" t="s">
        <v>31</v>
      </c>
      <c r="I94" s="137"/>
      <c r="L94" s="166"/>
      <c r="M94" s="166"/>
      <c r="N94" s="166"/>
      <c r="O94" s="166"/>
      <c r="P94" s="166"/>
    </row>
    <row r="95" spans="1:16">
      <c r="A95" s="293"/>
      <c r="B95" s="613"/>
      <c r="C95" s="138" t="s">
        <v>5</v>
      </c>
      <c r="D95" s="526">
        <v>340</v>
      </c>
      <c r="E95" s="527">
        <v>258760.90857833685</v>
      </c>
      <c r="F95" s="527">
        <v>154714.13780053935</v>
      </c>
      <c r="G95" s="528">
        <v>104046.77077779753</v>
      </c>
      <c r="I95" s="137"/>
      <c r="L95" s="166"/>
      <c r="M95" s="166"/>
      <c r="N95" s="166"/>
      <c r="O95" s="166"/>
      <c r="P95" s="166"/>
    </row>
    <row r="96" spans="1:16">
      <c r="A96" s="293"/>
      <c r="B96" s="613"/>
      <c r="C96" s="138" t="s">
        <v>6</v>
      </c>
      <c r="D96" s="526">
        <v>276</v>
      </c>
      <c r="E96" s="527">
        <v>282187.32896641275</v>
      </c>
      <c r="F96" s="527">
        <v>172279.71036279624</v>
      </c>
      <c r="G96" s="528">
        <v>109907.61860361652</v>
      </c>
      <c r="L96" s="166"/>
      <c r="M96" s="166"/>
      <c r="N96" s="166"/>
      <c r="O96" s="166"/>
      <c r="P96" s="166"/>
    </row>
    <row r="97" spans="1:16">
      <c r="A97" s="293"/>
      <c r="B97" s="613"/>
      <c r="C97" s="138" t="s">
        <v>7</v>
      </c>
      <c r="D97" s="530">
        <v>254</v>
      </c>
      <c r="E97" s="251">
        <v>283287.53357263061</v>
      </c>
      <c r="F97" s="251">
        <v>173746.19956363173</v>
      </c>
      <c r="G97" s="252">
        <v>109541.33400899888</v>
      </c>
      <c r="L97" s="166"/>
      <c r="M97" s="166"/>
      <c r="N97" s="166"/>
      <c r="O97" s="166"/>
      <c r="P97" s="166"/>
    </row>
    <row r="98" spans="1:16">
      <c r="A98" s="293"/>
      <c r="B98" s="613"/>
      <c r="C98" s="138" t="s">
        <v>208</v>
      </c>
      <c r="D98" s="250">
        <v>275</v>
      </c>
      <c r="E98" s="506" t="s">
        <v>31</v>
      </c>
      <c r="F98" s="506" t="s">
        <v>31</v>
      </c>
      <c r="G98" s="513" t="s">
        <v>31</v>
      </c>
    </row>
    <row r="99" spans="1:16">
      <c r="A99" s="293"/>
      <c r="B99" s="613"/>
      <c r="C99" s="138" t="s">
        <v>258</v>
      </c>
      <c r="D99" s="111">
        <v>250</v>
      </c>
      <c r="E99" s="141">
        <v>262700</v>
      </c>
      <c r="F99" s="141">
        <v>159000</v>
      </c>
      <c r="G99" s="142">
        <v>103700</v>
      </c>
      <c r="I99" s="80"/>
    </row>
    <row r="100" spans="1:16">
      <c r="A100" s="293"/>
      <c r="B100" s="613"/>
      <c r="C100" s="138" t="s">
        <v>275</v>
      </c>
      <c r="D100" s="111">
        <v>250</v>
      </c>
      <c r="E100" s="141">
        <v>267800</v>
      </c>
      <c r="F100" s="141">
        <v>162200</v>
      </c>
      <c r="G100" s="142">
        <v>105500</v>
      </c>
      <c r="I100" s="80"/>
    </row>
    <row r="101" spans="1:16">
      <c r="A101" s="293"/>
      <c r="B101" s="613"/>
      <c r="C101" s="144" t="s">
        <v>291</v>
      </c>
      <c r="D101" s="111">
        <v>250</v>
      </c>
      <c r="E101" s="141">
        <v>259500</v>
      </c>
      <c r="F101" s="141">
        <v>158400</v>
      </c>
      <c r="G101" s="142">
        <v>101000</v>
      </c>
      <c r="I101" s="80"/>
    </row>
    <row r="102" spans="1:16" ht="13" thickBot="1">
      <c r="A102" s="293"/>
      <c r="B102" s="614"/>
      <c r="C102" s="147" t="s">
        <v>305</v>
      </c>
      <c r="D102" s="101">
        <v>200</v>
      </c>
      <c r="E102" s="112">
        <v>262800</v>
      </c>
      <c r="F102" s="112">
        <v>161500</v>
      </c>
      <c r="G102" s="113">
        <v>101300</v>
      </c>
      <c r="I102" s="80"/>
    </row>
    <row r="103" spans="1:16">
      <c r="A103" s="293"/>
      <c r="B103" s="612" t="s">
        <v>124</v>
      </c>
      <c r="C103" s="297" t="s">
        <v>189</v>
      </c>
      <c r="D103" s="258" t="s">
        <v>31</v>
      </c>
      <c r="E103" s="258" t="s">
        <v>31</v>
      </c>
      <c r="F103" s="258" t="s">
        <v>31</v>
      </c>
      <c r="G103" s="259" t="s">
        <v>31</v>
      </c>
    </row>
    <row r="104" spans="1:16">
      <c r="A104" s="293"/>
      <c r="B104" s="613"/>
      <c r="C104" s="465" t="s">
        <v>30</v>
      </c>
      <c r="D104" s="506" t="s">
        <v>31</v>
      </c>
      <c r="E104" s="506" t="s">
        <v>31</v>
      </c>
      <c r="F104" s="506" t="s">
        <v>31</v>
      </c>
      <c r="G104" s="513" t="s">
        <v>31</v>
      </c>
    </row>
    <row r="105" spans="1:16">
      <c r="A105" s="293"/>
      <c r="B105" s="613"/>
      <c r="C105" s="465" t="s">
        <v>188</v>
      </c>
      <c r="D105" s="250">
        <v>3479</v>
      </c>
      <c r="E105" s="506" t="s">
        <v>31</v>
      </c>
      <c r="F105" s="506">
        <v>83749.059639213476</v>
      </c>
      <c r="G105" s="513" t="s">
        <v>31</v>
      </c>
      <c r="H105" s="424"/>
    </row>
    <row r="106" spans="1:16">
      <c r="A106" s="293"/>
      <c r="B106" s="613"/>
      <c r="C106" s="138" t="s">
        <v>5</v>
      </c>
      <c r="D106" s="250">
        <v>3328</v>
      </c>
      <c r="E106" s="506">
        <v>173398.99540606205</v>
      </c>
      <c r="F106" s="506">
        <v>84105.257396368994</v>
      </c>
      <c r="G106" s="513">
        <v>89293.738009693072</v>
      </c>
      <c r="H106" s="424"/>
    </row>
    <row r="107" spans="1:16">
      <c r="A107" s="293"/>
      <c r="B107" s="613"/>
      <c r="C107" s="138" t="s">
        <v>6</v>
      </c>
      <c r="D107" s="250">
        <v>3451</v>
      </c>
      <c r="E107" s="506">
        <v>178365.33220617104</v>
      </c>
      <c r="F107" s="506">
        <v>90532.363254327167</v>
      </c>
      <c r="G107" s="513">
        <v>87832.968951843854</v>
      </c>
      <c r="I107" s="80"/>
    </row>
    <row r="108" spans="1:16">
      <c r="A108" s="293"/>
      <c r="B108" s="613"/>
      <c r="C108" s="138" t="s">
        <v>7</v>
      </c>
      <c r="D108" s="530">
        <v>3365</v>
      </c>
      <c r="E108" s="251">
        <v>179943.83695804089</v>
      </c>
      <c r="F108" s="251">
        <v>94246.615265274726</v>
      </c>
      <c r="G108" s="252">
        <v>85697.221692766165</v>
      </c>
      <c r="I108" s="80"/>
    </row>
    <row r="109" spans="1:16">
      <c r="A109" s="293"/>
      <c r="B109" s="613"/>
      <c r="C109" s="138" t="s">
        <v>208</v>
      </c>
      <c r="D109" s="250">
        <v>3455</v>
      </c>
      <c r="E109" s="506" t="s">
        <v>31</v>
      </c>
      <c r="F109" s="506" t="s">
        <v>31</v>
      </c>
      <c r="G109" s="513" t="s">
        <v>31</v>
      </c>
      <c r="I109" s="80"/>
    </row>
    <row r="110" spans="1:16">
      <c r="A110" s="293"/>
      <c r="B110" s="613"/>
      <c r="C110" s="138" t="s">
        <v>258</v>
      </c>
      <c r="D110" s="111">
        <v>3500</v>
      </c>
      <c r="E110" s="141">
        <v>186800</v>
      </c>
      <c r="F110" s="141">
        <v>98400</v>
      </c>
      <c r="G110" s="142">
        <v>88400</v>
      </c>
      <c r="I110" s="80"/>
    </row>
    <row r="111" spans="1:16">
      <c r="A111" s="166"/>
      <c r="B111" s="613"/>
      <c r="C111" s="138" t="s">
        <v>275</v>
      </c>
      <c r="D111" s="111">
        <v>3500</v>
      </c>
      <c r="E111" s="141">
        <v>188100</v>
      </c>
      <c r="F111" s="141">
        <v>100000</v>
      </c>
      <c r="G111" s="142">
        <v>88000</v>
      </c>
      <c r="I111" s="80"/>
    </row>
    <row r="112" spans="1:16">
      <c r="A112" s="166"/>
      <c r="B112" s="613"/>
      <c r="C112" s="144" t="s">
        <v>291</v>
      </c>
      <c r="D112" s="111">
        <v>3450</v>
      </c>
      <c r="E112" s="141">
        <v>186600</v>
      </c>
      <c r="F112" s="141">
        <v>98700</v>
      </c>
      <c r="G112" s="142">
        <v>87900</v>
      </c>
      <c r="I112" s="137"/>
    </row>
    <row r="113" spans="1:16" ht="13" thickBot="1">
      <c r="A113" s="166"/>
      <c r="B113" s="614"/>
      <c r="C113" s="147" t="s">
        <v>305</v>
      </c>
      <c r="D113" s="101">
        <v>3500</v>
      </c>
      <c r="E113" s="102">
        <v>186800</v>
      </c>
      <c r="F113" s="102">
        <v>98900</v>
      </c>
      <c r="G113" s="103">
        <v>88000</v>
      </c>
    </row>
    <row r="114" spans="1:16">
      <c r="G114" s="58"/>
    </row>
    <row r="115" spans="1:16" ht="13" thickBot="1">
      <c r="B115" s="220"/>
      <c r="C115" s="220"/>
      <c r="D115" s="220"/>
      <c r="E115" s="220"/>
      <c r="F115" s="220"/>
      <c r="G115" s="220"/>
    </row>
    <row r="116" spans="1:16" ht="20" customHeight="1" thickBot="1">
      <c r="B116" s="615" t="s">
        <v>28</v>
      </c>
      <c r="C116" s="616"/>
      <c r="D116" s="616"/>
      <c r="E116" s="616"/>
      <c r="F116" s="616"/>
      <c r="G116" s="617"/>
    </row>
    <row r="117" spans="1:16" ht="25" thickBot="1">
      <c r="A117" s="293"/>
      <c r="B117" s="294" t="s">
        <v>9</v>
      </c>
      <c r="C117" s="295" t="s">
        <v>117</v>
      </c>
      <c r="D117" s="130" t="s">
        <v>125</v>
      </c>
      <c r="E117" s="130" t="s">
        <v>10</v>
      </c>
      <c r="F117" s="74" t="s">
        <v>209</v>
      </c>
      <c r="G117" s="131" t="s">
        <v>23</v>
      </c>
    </row>
    <row r="118" spans="1:16">
      <c r="A118" s="293"/>
      <c r="B118" s="612" t="s">
        <v>24</v>
      </c>
      <c r="C118" s="297" t="s">
        <v>103</v>
      </c>
      <c r="D118" s="230">
        <v>1721</v>
      </c>
      <c r="E118" s="231">
        <v>168842</v>
      </c>
      <c r="F118" s="231">
        <v>103836</v>
      </c>
      <c r="G118" s="232">
        <v>65007</v>
      </c>
      <c r="I118" s="246"/>
    </row>
    <row r="119" spans="1:16">
      <c r="A119" s="293"/>
      <c r="B119" s="613"/>
      <c r="C119" s="465" t="s">
        <v>122</v>
      </c>
      <c r="D119" s="569">
        <v>1721</v>
      </c>
      <c r="E119" s="483">
        <v>186754.61028471819</v>
      </c>
      <c r="F119" s="483">
        <v>112771.82728646135</v>
      </c>
      <c r="G119" s="484">
        <v>73982.782998256836</v>
      </c>
      <c r="I119" s="137"/>
    </row>
    <row r="120" spans="1:16">
      <c r="A120" s="293"/>
      <c r="B120" s="613"/>
      <c r="C120" s="465" t="s">
        <v>8</v>
      </c>
      <c r="D120" s="120">
        <v>1737.7731451669861</v>
      </c>
      <c r="E120" s="313">
        <v>210184.34525697635</v>
      </c>
      <c r="F120" s="313">
        <v>118491.01973561321</v>
      </c>
      <c r="G120" s="314">
        <v>91587.676224738723</v>
      </c>
      <c r="I120" s="137"/>
    </row>
    <row r="121" spans="1:16">
      <c r="A121" s="293"/>
      <c r="B121" s="613"/>
      <c r="C121" s="138" t="s">
        <v>5</v>
      </c>
      <c r="D121" s="120">
        <v>1717.63</v>
      </c>
      <c r="E121" s="313">
        <v>224210.26133102007</v>
      </c>
      <c r="F121" s="313">
        <v>122016.37327596699</v>
      </c>
      <c r="G121" s="314">
        <v>102193.888055053</v>
      </c>
      <c r="I121" s="137"/>
    </row>
    <row r="122" spans="1:16">
      <c r="A122" s="293"/>
      <c r="B122" s="613"/>
      <c r="C122" s="138" t="s">
        <v>6</v>
      </c>
      <c r="D122" s="120">
        <v>1773</v>
      </c>
      <c r="E122" s="313">
        <v>222729.23270163563</v>
      </c>
      <c r="F122" s="313">
        <v>124957.70095882686</v>
      </c>
      <c r="G122" s="314">
        <v>97771.531742808773</v>
      </c>
      <c r="I122" s="137"/>
    </row>
    <row r="123" spans="1:16">
      <c r="A123" s="293"/>
      <c r="B123" s="613"/>
      <c r="C123" s="138" t="s">
        <v>7</v>
      </c>
      <c r="D123" s="121">
        <v>1759</v>
      </c>
      <c r="E123" s="139">
        <v>221495.82289937465</v>
      </c>
      <c r="F123" s="139">
        <v>128130.31901080158</v>
      </c>
      <c r="G123" s="140">
        <v>93365.503888573061</v>
      </c>
      <c r="I123" s="137"/>
    </row>
    <row r="124" spans="1:16">
      <c r="A124" s="293"/>
      <c r="B124" s="613"/>
      <c r="C124" s="138" t="s">
        <v>208</v>
      </c>
      <c r="D124" s="250">
        <v>1785</v>
      </c>
      <c r="E124" s="506">
        <v>221000</v>
      </c>
      <c r="F124" s="506">
        <v>130300</v>
      </c>
      <c r="G124" s="513">
        <v>90700</v>
      </c>
      <c r="I124" s="137"/>
    </row>
    <row r="125" spans="1:16">
      <c r="A125" s="293"/>
      <c r="B125" s="613"/>
      <c r="C125" s="138" t="s">
        <v>258</v>
      </c>
      <c r="D125" s="111">
        <v>1750</v>
      </c>
      <c r="E125" s="141">
        <v>227700</v>
      </c>
      <c r="F125" s="141">
        <v>134300</v>
      </c>
      <c r="G125" s="142">
        <v>93500</v>
      </c>
      <c r="J125" s="143"/>
    </row>
    <row r="126" spans="1:16">
      <c r="A126" s="293"/>
      <c r="B126" s="613"/>
      <c r="C126" s="138" t="s">
        <v>275</v>
      </c>
      <c r="D126" s="111">
        <v>1750</v>
      </c>
      <c r="E126" s="141">
        <v>228200</v>
      </c>
      <c r="F126" s="141">
        <v>136000</v>
      </c>
      <c r="G126" s="142">
        <v>92300</v>
      </c>
      <c r="J126" s="143"/>
    </row>
    <row r="127" spans="1:16">
      <c r="A127" s="293"/>
      <c r="B127" s="613"/>
      <c r="C127" s="144" t="s">
        <v>291</v>
      </c>
      <c r="D127" s="111">
        <v>1750</v>
      </c>
      <c r="E127" s="141">
        <v>233700</v>
      </c>
      <c r="F127" s="141">
        <v>140500</v>
      </c>
      <c r="G127" s="142">
        <v>93300</v>
      </c>
      <c r="J127" s="143"/>
      <c r="L127" s="166"/>
      <c r="M127" s="316"/>
      <c r="N127" s="166"/>
      <c r="O127" s="166"/>
      <c r="P127" s="166"/>
    </row>
    <row r="128" spans="1:16" ht="13" thickBot="1">
      <c r="A128" s="293"/>
      <c r="B128" s="614"/>
      <c r="C128" s="147" t="s">
        <v>305</v>
      </c>
      <c r="D128" s="101">
        <v>1750</v>
      </c>
      <c r="E128" s="112">
        <v>233800</v>
      </c>
      <c r="F128" s="112">
        <v>142800</v>
      </c>
      <c r="G128" s="113">
        <v>91000</v>
      </c>
      <c r="J128" s="143"/>
      <c r="L128" s="166"/>
      <c r="M128" s="316"/>
      <c r="N128" s="166"/>
      <c r="O128" s="166"/>
      <c r="P128" s="166"/>
    </row>
    <row r="129" spans="1:16">
      <c r="A129" s="293"/>
      <c r="B129" s="612" t="s">
        <v>123</v>
      </c>
      <c r="C129" s="297" t="s">
        <v>103</v>
      </c>
      <c r="D129" s="243">
        <v>309</v>
      </c>
      <c r="E129" s="532">
        <v>244332</v>
      </c>
      <c r="F129" s="532">
        <v>164088</v>
      </c>
      <c r="G129" s="533">
        <v>80245</v>
      </c>
      <c r="I129" s="246"/>
      <c r="L129" s="166"/>
      <c r="M129" s="316"/>
      <c r="N129" s="166"/>
      <c r="O129" s="166"/>
      <c r="P129" s="166"/>
    </row>
    <row r="130" spans="1:16">
      <c r="A130" s="293"/>
      <c r="B130" s="613"/>
      <c r="C130" s="465" t="s">
        <v>122</v>
      </c>
      <c r="D130" s="570">
        <v>348</v>
      </c>
      <c r="E130" s="527">
        <v>258981.87391461435</v>
      </c>
      <c r="F130" s="527">
        <v>167888.74814300489</v>
      </c>
      <c r="G130" s="528">
        <v>91093.125771609455</v>
      </c>
      <c r="I130" s="137"/>
      <c r="L130" s="166"/>
      <c r="M130" s="316"/>
      <c r="N130" s="166"/>
      <c r="O130" s="166"/>
      <c r="P130" s="166"/>
    </row>
    <row r="131" spans="1:16">
      <c r="A131" s="293"/>
      <c r="B131" s="613"/>
      <c r="C131" s="465" t="s">
        <v>188</v>
      </c>
      <c r="D131" s="250">
        <v>322.59090909090912</v>
      </c>
      <c r="E131" s="506" t="s">
        <v>31</v>
      </c>
      <c r="F131" s="527">
        <v>179398.88586494367</v>
      </c>
      <c r="G131" s="513" t="s">
        <v>31</v>
      </c>
      <c r="I131" s="137"/>
    </row>
    <row r="132" spans="1:16">
      <c r="A132" s="293"/>
      <c r="B132" s="613"/>
      <c r="C132" s="138" t="s">
        <v>5</v>
      </c>
      <c r="D132" s="526">
        <v>306.92</v>
      </c>
      <c r="E132" s="527">
        <v>301353.84201033716</v>
      </c>
      <c r="F132" s="527">
        <v>185461.87302434765</v>
      </c>
      <c r="G132" s="528">
        <v>115891.96898598957</v>
      </c>
      <c r="I132" s="137"/>
    </row>
    <row r="133" spans="1:16">
      <c r="A133" s="293"/>
      <c r="B133" s="613"/>
      <c r="C133" s="138" t="s">
        <v>6</v>
      </c>
      <c r="D133" s="526">
        <v>326</v>
      </c>
      <c r="E133" s="527">
        <v>289616.06438484695</v>
      </c>
      <c r="F133" s="527">
        <v>178128.2028459328</v>
      </c>
      <c r="G133" s="528">
        <v>111487.86153891418</v>
      </c>
    </row>
    <row r="134" spans="1:16">
      <c r="A134" s="293"/>
      <c r="B134" s="613"/>
      <c r="C134" s="138" t="s">
        <v>7</v>
      </c>
      <c r="D134" s="530">
        <v>321</v>
      </c>
      <c r="E134" s="251">
        <v>306610.9529185819</v>
      </c>
      <c r="F134" s="251">
        <v>193390.22511681955</v>
      </c>
      <c r="G134" s="252">
        <v>113220.72780176232</v>
      </c>
    </row>
    <row r="135" spans="1:16">
      <c r="A135" s="293"/>
      <c r="B135" s="613"/>
      <c r="C135" s="138" t="s">
        <v>208</v>
      </c>
      <c r="D135" s="250">
        <v>316</v>
      </c>
      <c r="E135" s="506">
        <v>304600</v>
      </c>
      <c r="F135" s="506">
        <v>197600</v>
      </c>
      <c r="G135" s="513">
        <v>107000</v>
      </c>
    </row>
    <row r="136" spans="1:16">
      <c r="A136" s="293"/>
      <c r="B136" s="613"/>
      <c r="C136" s="138" t="s">
        <v>258</v>
      </c>
      <c r="D136" s="111">
        <v>350</v>
      </c>
      <c r="E136" s="141">
        <v>311500</v>
      </c>
      <c r="F136" s="141">
        <v>204300</v>
      </c>
      <c r="G136" s="142">
        <v>107200</v>
      </c>
      <c r="I136" s="80"/>
      <c r="J136" s="143"/>
    </row>
    <row r="137" spans="1:16">
      <c r="A137" s="293"/>
      <c r="B137" s="613"/>
      <c r="C137" s="138" t="s">
        <v>275</v>
      </c>
      <c r="D137" s="111">
        <v>350</v>
      </c>
      <c r="E137" s="141">
        <v>307400</v>
      </c>
      <c r="F137" s="141">
        <v>200600</v>
      </c>
      <c r="G137" s="142">
        <v>106800</v>
      </c>
      <c r="I137" s="80"/>
      <c r="J137" s="143"/>
    </row>
    <row r="138" spans="1:16">
      <c r="A138" s="293"/>
      <c r="B138" s="613"/>
      <c r="C138" s="144" t="s">
        <v>291</v>
      </c>
      <c r="D138" s="111">
        <v>300</v>
      </c>
      <c r="E138" s="141">
        <v>310400</v>
      </c>
      <c r="F138" s="141">
        <v>204200</v>
      </c>
      <c r="G138" s="142">
        <v>106200</v>
      </c>
      <c r="I138" s="80"/>
      <c r="J138" s="143"/>
    </row>
    <row r="139" spans="1:16" ht="13" thickBot="1">
      <c r="A139" s="293"/>
      <c r="B139" s="614"/>
      <c r="C139" s="147" t="s">
        <v>305</v>
      </c>
      <c r="D139" s="101">
        <v>350</v>
      </c>
      <c r="E139" s="112">
        <v>303300</v>
      </c>
      <c r="F139" s="112">
        <v>201500</v>
      </c>
      <c r="G139" s="113">
        <v>101900</v>
      </c>
      <c r="I139" s="80"/>
      <c r="J139" s="143"/>
    </row>
    <row r="140" spans="1:16">
      <c r="A140" s="293"/>
      <c r="B140" s="612" t="s">
        <v>124</v>
      </c>
      <c r="C140" s="297" t="s">
        <v>102</v>
      </c>
      <c r="D140" s="258" t="s">
        <v>31</v>
      </c>
      <c r="E140" s="258" t="s">
        <v>31</v>
      </c>
      <c r="F140" s="258" t="s">
        <v>31</v>
      </c>
      <c r="G140" s="259" t="s">
        <v>31</v>
      </c>
      <c r="K140" s="268"/>
    </row>
    <row r="141" spans="1:16">
      <c r="A141" s="293"/>
      <c r="B141" s="613"/>
      <c r="C141" s="465" t="s">
        <v>30</v>
      </c>
      <c r="D141" s="506" t="s">
        <v>31</v>
      </c>
      <c r="E141" s="506" t="s">
        <v>31</v>
      </c>
      <c r="F141" s="506" t="s">
        <v>31</v>
      </c>
      <c r="G141" s="513" t="s">
        <v>31</v>
      </c>
    </row>
    <row r="142" spans="1:16">
      <c r="A142" s="293"/>
      <c r="B142" s="613"/>
      <c r="C142" s="465" t="s">
        <v>188</v>
      </c>
      <c r="D142" s="250">
        <v>1415.1822360760771</v>
      </c>
      <c r="E142" s="506" t="s">
        <v>31</v>
      </c>
      <c r="F142" s="506">
        <v>104607.06655233129</v>
      </c>
      <c r="G142" s="513" t="s">
        <v>31</v>
      </c>
      <c r="H142" s="424"/>
    </row>
    <row r="143" spans="1:16">
      <c r="A143" s="293"/>
      <c r="B143" s="613"/>
      <c r="C143" s="138" t="s">
        <v>5</v>
      </c>
      <c r="D143" s="250">
        <v>1410.71</v>
      </c>
      <c r="E143" s="506">
        <v>207427.06326248244</v>
      </c>
      <c r="F143" s="506">
        <v>108213.13831918946</v>
      </c>
      <c r="G143" s="513">
        <v>99213.92494329295</v>
      </c>
      <c r="H143" s="424"/>
    </row>
    <row r="144" spans="1:16">
      <c r="A144" s="293"/>
      <c r="B144" s="613"/>
      <c r="C144" s="138" t="s">
        <v>6</v>
      </c>
      <c r="D144" s="250">
        <v>1447</v>
      </c>
      <c r="E144" s="506">
        <v>207660.05015902891</v>
      </c>
      <c r="F144" s="506">
        <v>112978.72126029505</v>
      </c>
      <c r="G144" s="513">
        <v>94681.32889873386</v>
      </c>
      <c r="I144" s="80"/>
    </row>
    <row r="145" spans="1:9">
      <c r="A145" s="293"/>
      <c r="B145" s="613"/>
      <c r="C145" s="138" t="s">
        <v>7</v>
      </c>
      <c r="D145" s="530">
        <v>1438</v>
      </c>
      <c r="E145" s="251">
        <v>202495.85299328683</v>
      </c>
      <c r="F145" s="251">
        <v>113562.5652886278</v>
      </c>
      <c r="G145" s="252">
        <v>88933.287704659015</v>
      </c>
      <c r="I145" s="80"/>
    </row>
    <row r="146" spans="1:9">
      <c r="A146" s="293"/>
      <c r="B146" s="613"/>
      <c r="C146" s="138" t="s">
        <v>208</v>
      </c>
      <c r="D146" s="250">
        <v>1469</v>
      </c>
      <c r="E146" s="506">
        <v>203000</v>
      </c>
      <c r="F146" s="506">
        <v>115800</v>
      </c>
      <c r="G146" s="513">
        <v>87200</v>
      </c>
      <c r="I146" s="80"/>
    </row>
    <row r="147" spans="1:9">
      <c r="A147" s="293"/>
      <c r="B147" s="613"/>
      <c r="C147" s="138" t="s">
        <v>258</v>
      </c>
      <c r="D147" s="111">
        <v>1450</v>
      </c>
      <c r="E147" s="141">
        <v>208300</v>
      </c>
      <c r="F147" s="141">
        <v>118100</v>
      </c>
      <c r="G147" s="142">
        <v>90300</v>
      </c>
      <c r="I147" s="80"/>
    </row>
    <row r="148" spans="1:9">
      <c r="A148" s="166"/>
      <c r="B148" s="613"/>
      <c r="C148" s="138" t="s">
        <v>275</v>
      </c>
      <c r="D148" s="111">
        <v>1400</v>
      </c>
      <c r="E148" s="141">
        <v>209200</v>
      </c>
      <c r="F148" s="141">
        <v>120500</v>
      </c>
      <c r="G148" s="142">
        <v>88800</v>
      </c>
      <c r="I148" s="80"/>
    </row>
    <row r="149" spans="1:9">
      <c r="A149" s="166"/>
      <c r="B149" s="613"/>
      <c r="C149" s="144" t="s">
        <v>291</v>
      </c>
      <c r="D149" s="111">
        <v>1400</v>
      </c>
      <c r="E149" s="141">
        <v>216400</v>
      </c>
      <c r="F149" s="141">
        <v>126000</v>
      </c>
      <c r="G149" s="142">
        <v>90300</v>
      </c>
      <c r="I149" s="137"/>
    </row>
    <row r="150" spans="1:9" ht="13" thickBot="1">
      <c r="A150" s="166"/>
      <c r="B150" s="614"/>
      <c r="C150" s="147" t="s">
        <v>305</v>
      </c>
      <c r="D150" s="101">
        <v>1400</v>
      </c>
      <c r="E150" s="102">
        <v>217700</v>
      </c>
      <c r="F150" s="102">
        <v>129200</v>
      </c>
      <c r="G150" s="103">
        <v>88500</v>
      </c>
    </row>
    <row r="151" spans="1:9">
      <c r="G151" s="58"/>
    </row>
    <row r="152" spans="1:9" ht="13" thickBot="1">
      <c r="B152" s="220"/>
      <c r="C152" s="220"/>
      <c r="D152" s="220"/>
      <c r="E152" s="220"/>
      <c r="F152" s="220"/>
      <c r="G152" s="220"/>
    </row>
    <row r="153" spans="1:9" ht="20" customHeight="1" thickBot="1">
      <c r="B153" s="615" t="s">
        <v>29</v>
      </c>
      <c r="C153" s="616"/>
      <c r="D153" s="616"/>
      <c r="E153" s="616"/>
      <c r="F153" s="616"/>
      <c r="G153" s="617"/>
    </row>
    <row r="154" spans="1:9" ht="25" thickBot="1">
      <c r="A154" s="293"/>
      <c r="B154" s="294" t="s">
        <v>9</v>
      </c>
      <c r="C154" s="295" t="s">
        <v>117</v>
      </c>
      <c r="D154" s="130" t="s">
        <v>125</v>
      </c>
      <c r="E154" s="130" t="s">
        <v>10</v>
      </c>
      <c r="F154" s="74" t="s">
        <v>209</v>
      </c>
      <c r="G154" s="131" t="s">
        <v>23</v>
      </c>
    </row>
    <row r="155" spans="1:9">
      <c r="A155" s="293"/>
      <c r="B155" s="612" t="s">
        <v>24</v>
      </c>
      <c r="C155" s="297" t="s">
        <v>103</v>
      </c>
      <c r="D155" s="230">
        <v>1067</v>
      </c>
      <c r="E155" s="231">
        <v>128927</v>
      </c>
      <c r="F155" s="231">
        <v>68127</v>
      </c>
      <c r="G155" s="232">
        <v>60800</v>
      </c>
      <c r="I155" s="246"/>
    </row>
    <row r="156" spans="1:9">
      <c r="A156" s="293"/>
      <c r="B156" s="613"/>
      <c r="C156" s="465" t="s">
        <v>122</v>
      </c>
      <c r="D156" s="120">
        <v>1021</v>
      </c>
      <c r="E156" s="313">
        <v>140243.16933398627</v>
      </c>
      <c r="F156" s="313">
        <v>72679.445778648384</v>
      </c>
      <c r="G156" s="314">
        <v>67563.723555337885</v>
      </c>
      <c r="I156" s="137"/>
    </row>
    <row r="157" spans="1:9">
      <c r="A157" s="293"/>
      <c r="B157" s="613"/>
      <c r="C157" s="465" t="s">
        <v>8</v>
      </c>
      <c r="D157" s="120">
        <v>1045</v>
      </c>
      <c r="E157" s="313">
        <v>173091.26456072321</v>
      </c>
      <c r="F157" s="313">
        <v>81940.070172248801</v>
      </c>
      <c r="G157" s="314">
        <v>91151.194388474425</v>
      </c>
      <c r="I157" s="137"/>
    </row>
    <row r="158" spans="1:9">
      <c r="A158" s="293"/>
      <c r="B158" s="613"/>
      <c r="C158" s="138" t="s">
        <v>5</v>
      </c>
      <c r="D158" s="120">
        <v>1053</v>
      </c>
      <c r="E158" s="313">
        <v>185204.97657169992</v>
      </c>
      <c r="F158" s="313">
        <v>86548.7709401709</v>
      </c>
      <c r="G158" s="314">
        <v>98656.205631528996</v>
      </c>
      <c r="I158" s="137"/>
    </row>
    <row r="159" spans="1:9">
      <c r="A159" s="293"/>
      <c r="B159" s="613"/>
      <c r="C159" s="138" t="s">
        <v>6</v>
      </c>
      <c r="D159" s="120">
        <v>1108</v>
      </c>
      <c r="E159" s="313">
        <v>181892.34116425991</v>
      </c>
      <c r="F159" s="313">
        <v>88576.701660649822</v>
      </c>
      <c r="G159" s="314">
        <v>93315.639503610088</v>
      </c>
      <c r="I159" s="137"/>
    </row>
    <row r="160" spans="1:9">
      <c r="A160" s="293"/>
      <c r="B160" s="613"/>
      <c r="C160" s="138" t="s">
        <v>7</v>
      </c>
      <c r="D160" s="121">
        <v>1123</v>
      </c>
      <c r="E160" s="139">
        <v>181029.45194122885</v>
      </c>
      <c r="F160" s="139">
        <v>89973.789910952808</v>
      </c>
      <c r="G160" s="140">
        <v>91055.662030276042</v>
      </c>
      <c r="I160" s="137"/>
    </row>
    <row r="161" spans="1:16">
      <c r="A161" s="293"/>
      <c r="B161" s="613"/>
      <c r="C161" s="138" t="s">
        <v>208</v>
      </c>
      <c r="D161" s="250">
        <v>1144</v>
      </c>
      <c r="E161" s="506">
        <v>183700</v>
      </c>
      <c r="F161" s="506">
        <v>94000</v>
      </c>
      <c r="G161" s="513">
        <v>89700</v>
      </c>
      <c r="I161" s="137"/>
    </row>
    <row r="162" spans="1:16">
      <c r="A162" s="293"/>
      <c r="B162" s="613"/>
      <c r="C162" s="138" t="s">
        <v>258</v>
      </c>
      <c r="D162" s="111">
        <v>1100</v>
      </c>
      <c r="E162" s="141">
        <v>189200</v>
      </c>
      <c r="F162" s="141">
        <v>97800</v>
      </c>
      <c r="G162" s="142">
        <v>91400</v>
      </c>
      <c r="J162" s="143"/>
      <c r="K162" s="166"/>
      <c r="L162" s="316"/>
      <c r="M162" s="316"/>
      <c r="N162" s="317"/>
      <c r="O162" s="317"/>
      <c r="P162" s="317"/>
    </row>
    <row r="163" spans="1:16">
      <c r="A163" s="293"/>
      <c r="B163" s="613"/>
      <c r="C163" s="138" t="s">
        <v>275</v>
      </c>
      <c r="D163" s="111">
        <v>1150</v>
      </c>
      <c r="E163" s="141">
        <v>185700</v>
      </c>
      <c r="F163" s="141">
        <v>97700</v>
      </c>
      <c r="G163" s="142">
        <v>88000</v>
      </c>
      <c r="J163" s="143"/>
      <c r="K163" s="166"/>
      <c r="L163" s="166"/>
      <c r="M163" s="316"/>
      <c r="N163" s="166"/>
      <c r="O163" s="166"/>
      <c r="P163" s="166"/>
    </row>
    <row r="164" spans="1:16">
      <c r="A164" s="293"/>
      <c r="B164" s="613"/>
      <c r="C164" s="144" t="s">
        <v>291</v>
      </c>
      <c r="D164" s="111">
        <v>1150</v>
      </c>
      <c r="E164" s="141">
        <v>192600</v>
      </c>
      <c r="F164" s="141">
        <v>99900</v>
      </c>
      <c r="G164" s="142">
        <v>92800</v>
      </c>
      <c r="J164" s="143"/>
      <c r="K164" s="166"/>
      <c r="L164" s="316"/>
      <c r="M164" s="316"/>
      <c r="N164" s="317"/>
      <c r="O164" s="317"/>
      <c r="P164" s="317"/>
    </row>
    <row r="165" spans="1:16" ht="13" thickBot="1">
      <c r="A165" s="293"/>
      <c r="B165" s="614"/>
      <c r="C165" s="147" t="s">
        <v>305</v>
      </c>
      <c r="D165" s="101">
        <v>1150</v>
      </c>
      <c r="E165" s="112">
        <v>191100</v>
      </c>
      <c r="F165" s="112">
        <v>99000</v>
      </c>
      <c r="G165" s="113">
        <v>92200</v>
      </c>
      <c r="J165" s="143"/>
      <c r="K165" s="166"/>
      <c r="L165" s="316"/>
      <c r="M165" s="316"/>
      <c r="N165" s="317"/>
      <c r="O165" s="317"/>
      <c r="P165" s="317"/>
    </row>
    <row r="166" spans="1:16">
      <c r="A166" s="293"/>
      <c r="B166" s="612" t="s">
        <v>123</v>
      </c>
      <c r="C166" s="297" t="s">
        <v>103</v>
      </c>
      <c r="D166" s="243">
        <v>26</v>
      </c>
      <c r="E166" s="532">
        <v>246983</v>
      </c>
      <c r="F166" s="532">
        <v>165307</v>
      </c>
      <c r="G166" s="533">
        <v>81677</v>
      </c>
      <c r="I166" s="246"/>
      <c r="K166" s="166"/>
      <c r="L166" s="166"/>
      <c r="M166" s="316"/>
      <c r="N166" s="166"/>
      <c r="O166" s="166"/>
      <c r="P166" s="166"/>
    </row>
    <row r="167" spans="1:16">
      <c r="A167" s="293"/>
      <c r="B167" s="613"/>
      <c r="C167" s="465" t="s">
        <v>122</v>
      </c>
      <c r="D167" s="250">
        <v>24</v>
      </c>
      <c r="E167" s="506">
        <v>273427.64674603177</v>
      </c>
      <c r="F167" s="506">
        <v>186045.80686507936</v>
      </c>
      <c r="G167" s="513">
        <v>87381.839880952408</v>
      </c>
      <c r="I167" s="137"/>
      <c r="K167" s="166"/>
      <c r="L167" s="166"/>
      <c r="M167" s="166"/>
      <c r="N167" s="166"/>
      <c r="O167" s="166"/>
      <c r="P167" s="166"/>
    </row>
    <row r="168" spans="1:16">
      <c r="A168" s="293"/>
      <c r="B168" s="613"/>
      <c r="C168" s="465" t="s">
        <v>8</v>
      </c>
      <c r="D168" s="526">
        <v>19</v>
      </c>
      <c r="E168" s="506" t="s">
        <v>31</v>
      </c>
      <c r="F168" s="506" t="s">
        <v>31</v>
      </c>
      <c r="G168" s="513" t="s">
        <v>31</v>
      </c>
      <c r="I168" s="137"/>
      <c r="K168" s="166"/>
      <c r="L168" s="166"/>
      <c r="M168" s="166"/>
      <c r="N168" s="166"/>
      <c r="O168" s="166"/>
      <c r="P168" s="166"/>
    </row>
    <row r="169" spans="1:16">
      <c r="A169" s="293"/>
      <c r="B169" s="613"/>
      <c r="C169" s="138" t="s">
        <v>5</v>
      </c>
      <c r="D169" s="251" t="s">
        <v>31</v>
      </c>
      <c r="E169" s="251" t="s">
        <v>31</v>
      </c>
      <c r="F169" s="251" t="s">
        <v>31</v>
      </c>
      <c r="G169" s="252" t="s">
        <v>31</v>
      </c>
      <c r="I169" s="137"/>
      <c r="K169" s="166"/>
      <c r="L169" s="166"/>
      <c r="M169" s="166"/>
      <c r="N169" s="166"/>
      <c r="O169" s="166"/>
      <c r="P169" s="166"/>
    </row>
    <row r="170" spans="1:16">
      <c r="A170" s="293"/>
      <c r="B170" s="613"/>
      <c r="C170" s="138" t="s">
        <v>6</v>
      </c>
      <c r="D170" s="251" t="s">
        <v>31</v>
      </c>
      <c r="E170" s="251" t="s">
        <v>31</v>
      </c>
      <c r="F170" s="251" t="s">
        <v>31</v>
      </c>
      <c r="G170" s="252" t="s">
        <v>31</v>
      </c>
      <c r="K170" s="166"/>
      <c r="L170" s="166"/>
      <c r="M170" s="166"/>
      <c r="N170" s="166"/>
      <c r="O170" s="166"/>
      <c r="P170" s="166"/>
    </row>
    <row r="171" spans="1:16">
      <c r="A171" s="293"/>
      <c r="B171" s="613"/>
      <c r="C171" s="138" t="s">
        <v>7</v>
      </c>
      <c r="D171" s="251" t="s">
        <v>31</v>
      </c>
      <c r="E171" s="251" t="s">
        <v>31</v>
      </c>
      <c r="F171" s="251" t="s">
        <v>31</v>
      </c>
      <c r="G171" s="252" t="s">
        <v>31</v>
      </c>
    </row>
    <row r="172" spans="1:16">
      <c r="A172" s="293"/>
      <c r="B172" s="613"/>
      <c r="C172" s="138" t="s">
        <v>208</v>
      </c>
      <c r="D172" s="250">
        <v>17</v>
      </c>
      <c r="E172" s="251" t="s">
        <v>31</v>
      </c>
      <c r="F172" s="251" t="s">
        <v>31</v>
      </c>
      <c r="G172" s="252" t="s">
        <v>31</v>
      </c>
    </row>
    <row r="173" spans="1:16">
      <c r="A173" s="293"/>
      <c r="B173" s="613"/>
      <c r="C173" s="138" t="s">
        <v>258</v>
      </c>
      <c r="D173" s="111" t="s">
        <v>259</v>
      </c>
      <c r="E173" s="251" t="s">
        <v>31</v>
      </c>
      <c r="F173" s="251" t="s">
        <v>31</v>
      </c>
      <c r="G173" s="252" t="s">
        <v>31</v>
      </c>
      <c r="I173" s="80"/>
    </row>
    <row r="174" spans="1:16">
      <c r="A174" s="293"/>
      <c r="B174" s="613"/>
      <c r="C174" s="138" t="s">
        <v>275</v>
      </c>
      <c r="D174" s="111" t="s">
        <v>259</v>
      </c>
      <c r="E174" s="251" t="s">
        <v>31</v>
      </c>
      <c r="F174" s="251" t="s">
        <v>31</v>
      </c>
      <c r="G174" s="252" t="s">
        <v>31</v>
      </c>
      <c r="I174" s="80"/>
    </row>
    <row r="175" spans="1:16">
      <c r="A175" s="293"/>
      <c r="B175" s="613"/>
      <c r="C175" s="144" t="s">
        <v>291</v>
      </c>
      <c r="D175" s="111" t="s">
        <v>259</v>
      </c>
      <c r="E175" s="571" t="s">
        <v>31</v>
      </c>
      <c r="F175" s="571" t="s">
        <v>31</v>
      </c>
      <c r="G175" s="572" t="s">
        <v>31</v>
      </c>
      <c r="I175" s="80"/>
    </row>
    <row r="176" spans="1:16" ht="13" thickBot="1">
      <c r="A176" s="293"/>
      <c r="B176" s="614"/>
      <c r="C176" s="147" t="s">
        <v>305</v>
      </c>
      <c r="D176" s="101" t="s">
        <v>315</v>
      </c>
      <c r="E176" s="573" t="s">
        <v>31</v>
      </c>
      <c r="F176" s="573" t="s">
        <v>31</v>
      </c>
      <c r="G176" s="574" t="s">
        <v>31</v>
      </c>
      <c r="I176" s="80"/>
    </row>
    <row r="177" spans="1:9">
      <c r="A177" s="293"/>
      <c r="B177" s="612" t="s">
        <v>124</v>
      </c>
      <c r="C177" s="297" t="s">
        <v>102</v>
      </c>
      <c r="D177" s="575">
        <v>1041</v>
      </c>
      <c r="E177" s="532">
        <v>125978</v>
      </c>
      <c r="F177" s="532">
        <v>65700</v>
      </c>
      <c r="G177" s="533">
        <v>60278</v>
      </c>
    </row>
    <row r="178" spans="1:9">
      <c r="A178" s="293"/>
      <c r="B178" s="613"/>
      <c r="C178" s="465" t="s">
        <v>30</v>
      </c>
      <c r="D178" s="250">
        <v>997</v>
      </c>
      <c r="E178" s="506">
        <v>137037.12374233129</v>
      </c>
      <c r="F178" s="506">
        <v>69950.466175869122</v>
      </c>
      <c r="G178" s="513">
        <v>67086.657566462163</v>
      </c>
    </row>
    <row r="179" spans="1:9">
      <c r="A179" s="293"/>
      <c r="B179" s="613"/>
      <c r="C179" s="465" t="s">
        <v>8</v>
      </c>
      <c r="D179" s="250">
        <v>1026</v>
      </c>
      <c r="E179" s="506" t="s">
        <v>31</v>
      </c>
      <c r="F179" s="506" t="s">
        <v>31</v>
      </c>
      <c r="G179" s="513" t="s">
        <v>31</v>
      </c>
    </row>
    <row r="180" spans="1:9">
      <c r="A180" s="293"/>
      <c r="B180" s="613"/>
      <c r="C180" s="138" t="s">
        <v>5</v>
      </c>
      <c r="D180" s="251" t="s">
        <v>31</v>
      </c>
      <c r="E180" s="251" t="s">
        <v>31</v>
      </c>
      <c r="F180" s="251" t="s">
        <v>31</v>
      </c>
      <c r="G180" s="252" t="s">
        <v>31</v>
      </c>
    </row>
    <row r="181" spans="1:9">
      <c r="A181" s="293"/>
      <c r="B181" s="613"/>
      <c r="C181" s="138" t="s">
        <v>6</v>
      </c>
      <c r="D181" s="251" t="s">
        <v>31</v>
      </c>
      <c r="E181" s="251" t="s">
        <v>31</v>
      </c>
      <c r="F181" s="251" t="s">
        <v>31</v>
      </c>
      <c r="G181" s="252" t="s">
        <v>31</v>
      </c>
      <c r="H181" s="424"/>
    </row>
    <row r="182" spans="1:9">
      <c r="A182" s="293"/>
      <c r="B182" s="613"/>
      <c r="C182" s="138" t="s">
        <v>7</v>
      </c>
      <c r="D182" s="251" t="s">
        <v>31</v>
      </c>
      <c r="E182" s="251" t="s">
        <v>31</v>
      </c>
      <c r="F182" s="251" t="s">
        <v>31</v>
      </c>
      <c r="G182" s="252" t="s">
        <v>31</v>
      </c>
      <c r="H182" s="424"/>
      <c r="I182" s="80"/>
    </row>
    <row r="183" spans="1:9">
      <c r="A183" s="293"/>
      <c r="B183" s="613"/>
      <c r="C183" s="138" t="s">
        <v>208</v>
      </c>
      <c r="D183" s="250">
        <v>1127</v>
      </c>
      <c r="E183" s="251" t="s">
        <v>31</v>
      </c>
      <c r="F183" s="251" t="s">
        <v>31</v>
      </c>
      <c r="G183" s="252" t="s">
        <v>31</v>
      </c>
      <c r="H183" s="424"/>
      <c r="I183" s="80"/>
    </row>
    <row r="184" spans="1:9">
      <c r="A184" s="293"/>
      <c r="B184" s="613"/>
      <c r="C184" s="138" t="s">
        <v>258</v>
      </c>
      <c r="D184" s="111">
        <v>1100</v>
      </c>
      <c r="E184" s="141">
        <v>187300</v>
      </c>
      <c r="F184" s="141">
        <v>96300</v>
      </c>
      <c r="G184" s="142">
        <v>91000</v>
      </c>
      <c r="H184" s="424"/>
      <c r="I184" s="80"/>
    </row>
    <row r="185" spans="1:9">
      <c r="A185" s="166"/>
      <c r="B185" s="613"/>
      <c r="C185" s="138" t="s">
        <v>275</v>
      </c>
      <c r="D185" s="111">
        <v>1150</v>
      </c>
      <c r="E185" s="141">
        <v>184600</v>
      </c>
      <c r="F185" s="141">
        <v>96800</v>
      </c>
      <c r="G185" s="142">
        <v>87800</v>
      </c>
      <c r="H185" s="424"/>
      <c r="I185" s="80"/>
    </row>
    <row r="186" spans="1:9">
      <c r="A186" s="166"/>
      <c r="B186" s="613"/>
      <c r="C186" s="144" t="s">
        <v>291</v>
      </c>
      <c r="D186" s="111">
        <v>1150</v>
      </c>
      <c r="E186" s="141">
        <v>192300</v>
      </c>
      <c r="F186" s="141">
        <v>99600</v>
      </c>
      <c r="G186" s="142">
        <v>92700</v>
      </c>
      <c r="H186" s="424"/>
      <c r="I186" s="80"/>
    </row>
    <row r="187" spans="1:9" ht="13" thickBot="1">
      <c r="A187" s="166"/>
      <c r="B187" s="614"/>
      <c r="C187" s="147" t="s">
        <v>305</v>
      </c>
      <c r="D187" s="101">
        <v>1150</v>
      </c>
      <c r="E187" s="102">
        <v>190700</v>
      </c>
      <c r="F187" s="102">
        <v>98500</v>
      </c>
      <c r="G187" s="103">
        <v>92200</v>
      </c>
      <c r="H187" s="424"/>
    </row>
    <row r="188" spans="1:9">
      <c r="G188" s="58"/>
    </row>
    <row r="189" spans="1:9" customFormat="1">
      <c r="B189" s="7" t="s">
        <v>190</v>
      </c>
      <c r="D189" s="2"/>
      <c r="E189" s="2"/>
      <c r="F189" s="2"/>
      <c r="G189" s="2"/>
      <c r="H189" s="2"/>
      <c r="I189" s="4"/>
    </row>
    <row r="190" spans="1:9" customFormat="1">
      <c r="B190" s="7" t="s">
        <v>191</v>
      </c>
      <c r="D190" s="2"/>
      <c r="E190" s="2"/>
      <c r="F190" s="2"/>
      <c r="G190" s="2"/>
      <c r="H190" s="2"/>
      <c r="I190" s="4"/>
    </row>
    <row r="191" spans="1:9" customFormat="1">
      <c r="B191" s="16" t="s">
        <v>249</v>
      </c>
      <c r="H191" s="4"/>
      <c r="I191" s="4"/>
    </row>
    <row r="192" spans="1:9" customFormat="1">
      <c r="B192" s="17" t="s">
        <v>192</v>
      </c>
      <c r="H192" s="4"/>
      <c r="I192" s="4"/>
    </row>
    <row r="193" spans="2:9" customFormat="1">
      <c r="B193" s="16" t="s">
        <v>142</v>
      </c>
      <c r="H193" s="4"/>
      <c r="I193" s="4"/>
    </row>
    <row r="194" spans="2:9" customFormat="1">
      <c r="B194" s="17" t="s">
        <v>193</v>
      </c>
      <c r="H194" s="4"/>
      <c r="I194" s="4"/>
    </row>
    <row r="195" spans="2:9" customFormat="1">
      <c r="B195" s="16"/>
      <c r="H195" s="4"/>
      <c r="I195" s="4"/>
    </row>
    <row r="196" spans="2:9" customFormat="1">
      <c r="B196" s="31" t="s">
        <v>308</v>
      </c>
      <c r="H196" s="4"/>
      <c r="I196" s="4"/>
    </row>
    <row r="197" spans="2:9" customFormat="1">
      <c r="H197" s="4"/>
      <c r="I197" s="4"/>
    </row>
    <row r="198" spans="2:9" customFormat="1">
      <c r="B198" s="4" t="s">
        <v>297</v>
      </c>
      <c r="H198" s="4"/>
      <c r="I198" s="4"/>
    </row>
    <row r="199" spans="2:9" s="567" customFormat="1" ht="25.5" customHeight="1">
      <c r="B199" s="618"/>
      <c r="C199" s="618"/>
      <c r="D199" s="618"/>
      <c r="E199" s="618"/>
      <c r="F199" s="618"/>
      <c r="G199" s="618"/>
      <c r="H199" s="568"/>
    </row>
    <row r="200" spans="2:9" s="567" customFormat="1" ht="25.5" customHeight="1">
      <c r="B200" s="618"/>
      <c r="C200" s="618"/>
      <c r="D200" s="618"/>
      <c r="E200" s="618"/>
      <c r="F200" s="618"/>
      <c r="G200" s="618"/>
      <c r="H200" s="568"/>
    </row>
    <row r="201" spans="2:9" s="567" customFormat="1" ht="25.5" customHeight="1">
      <c r="B201" s="618"/>
      <c r="C201" s="618"/>
      <c r="D201" s="618"/>
      <c r="E201" s="618"/>
      <c r="F201" s="618"/>
      <c r="G201" s="618"/>
      <c r="H201" s="568"/>
    </row>
    <row r="202" spans="2:9" s="567" customFormat="1" ht="25.5" customHeight="1">
      <c r="B202" s="618"/>
      <c r="C202" s="618"/>
      <c r="D202" s="618"/>
      <c r="E202" s="618"/>
      <c r="F202" s="618"/>
      <c r="G202" s="618"/>
      <c r="H202" s="568"/>
    </row>
    <row r="203" spans="2:9">
      <c r="B203" s="461"/>
    </row>
    <row r="204" spans="2:9">
      <c r="B204" s="154"/>
    </row>
    <row r="206" spans="2:9">
      <c r="B206" s="65"/>
    </row>
  </sheetData>
  <sheetProtection password="F7C1" sheet="1"/>
  <mergeCells count="25">
    <mergeCell ref="B200:G200"/>
    <mergeCell ref="B201:G201"/>
    <mergeCell ref="B202:G202"/>
    <mergeCell ref="B3:G3"/>
    <mergeCell ref="B7:B17"/>
    <mergeCell ref="B42:G42"/>
    <mergeCell ref="B66:B76"/>
    <mergeCell ref="B81:B91"/>
    <mergeCell ref="B199:G199"/>
    <mergeCell ref="B129:B139"/>
    <mergeCell ref="B5:G5"/>
    <mergeCell ref="B18:B28"/>
    <mergeCell ref="B116:G116"/>
    <mergeCell ref="B92:B102"/>
    <mergeCell ref="B118:B128"/>
    <mergeCell ref="B155:B165"/>
    <mergeCell ref="B166:B176"/>
    <mergeCell ref="B29:B39"/>
    <mergeCell ref="B55:B65"/>
    <mergeCell ref="B177:B187"/>
    <mergeCell ref="B140:B150"/>
    <mergeCell ref="B153:G153"/>
    <mergeCell ref="B79:G79"/>
    <mergeCell ref="B103:B113"/>
    <mergeCell ref="B44:B54"/>
  </mergeCells>
  <phoneticPr fontId="6" type="noConversion"/>
  <hyperlinks>
    <hyperlink ref="B1" location="Contents!A1" display="Return to contents"/>
    <hyperlink ref="B196" location="'Table 1 GPMS Cash Terms '!A1" display="Return to Top"/>
  </hyperlinks>
  <pageMargins left="0.19685039370078741" right="0.19685039370078741" top="0.39370078740157483" bottom="0.19685039370078741" header="0.19685039370078741" footer="0.19685039370078741"/>
  <pageSetup paperSize="9" scale="65" fitToHeight="3" orientation="portrait"/>
  <headerFooter>
    <oddHeader>&amp;L&amp;G</oddHeader>
    <oddFooter>&amp;RPage &amp;P of &amp;N</oddFooter>
  </headerFooter>
  <rowBreaks count="2" manualBreakCount="2">
    <brk id="78" max="7" man="1"/>
    <brk id="152" max="7" man="1"/>
  </rowBreaks>
  <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pageSetUpPr autoPageBreaks="0"/>
  </sheetPr>
  <dimension ref="B1:J72"/>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69" customWidth="1"/>
    <col min="2" max="2" width="20.6640625" style="69" customWidth="1"/>
    <col min="3" max="6" width="15.6640625" style="69" customWidth="1"/>
    <col min="7" max="7" width="16.83203125" style="69" customWidth="1"/>
    <col min="8" max="8" width="10.6640625" style="69" customWidth="1"/>
    <col min="9" max="13" width="9.1640625" style="69"/>
    <col min="14" max="14" width="5.6640625" style="69" customWidth="1"/>
    <col min="15" max="16384" width="9.1640625" style="69"/>
  </cols>
  <sheetData>
    <row r="1" spans="2:10" ht="45.75" customHeight="1">
      <c r="B1" s="566" t="s">
        <v>39</v>
      </c>
    </row>
    <row r="3" spans="2:10" ht="62.25" customHeight="1">
      <c r="B3" s="619" t="s">
        <v>405</v>
      </c>
      <c r="C3" s="619"/>
      <c r="D3" s="619"/>
      <c r="E3" s="619"/>
      <c r="F3" s="619"/>
      <c r="G3" s="619"/>
    </row>
    <row r="4" spans="2:10" ht="20" customHeight="1" thickBot="1">
      <c r="B4" s="70"/>
      <c r="C4" s="70"/>
      <c r="D4" s="70"/>
      <c r="E4" s="70"/>
      <c r="F4" s="70"/>
      <c r="G4" s="70"/>
    </row>
    <row r="5" spans="2:10" ht="20" customHeight="1" thickBot="1">
      <c r="B5" s="615" t="s">
        <v>306</v>
      </c>
      <c r="C5" s="616"/>
      <c r="D5" s="616"/>
      <c r="E5" s="616"/>
      <c r="F5" s="616"/>
      <c r="G5" s="617"/>
    </row>
    <row r="6" spans="2:10" ht="42" customHeight="1" thickBot="1">
      <c r="B6" s="71" t="s">
        <v>434</v>
      </c>
      <c r="C6" s="72" t="s">
        <v>117</v>
      </c>
      <c r="D6" s="73" t="s">
        <v>125</v>
      </c>
      <c r="E6" s="73" t="s">
        <v>435</v>
      </c>
      <c r="F6" s="74" t="s">
        <v>436</v>
      </c>
      <c r="G6" s="75" t="s">
        <v>437</v>
      </c>
    </row>
    <row r="7" spans="2:10">
      <c r="B7" s="620" t="s">
        <v>26</v>
      </c>
      <c r="C7" s="76" t="s">
        <v>184</v>
      </c>
      <c r="D7" s="77">
        <v>31362</v>
      </c>
      <c r="E7" s="78">
        <v>232122.82305423779</v>
      </c>
      <c r="F7" s="78">
        <v>140466.86620079502</v>
      </c>
      <c r="G7" s="79">
        <v>91657.217335555863</v>
      </c>
    </row>
    <row r="8" spans="2:10">
      <c r="B8" s="621"/>
      <c r="C8" s="81" t="s">
        <v>185</v>
      </c>
      <c r="D8" s="82">
        <v>31594.976436712768</v>
      </c>
      <c r="E8" s="83">
        <v>251773.20681024226</v>
      </c>
      <c r="F8" s="83">
        <v>150354.98867091117</v>
      </c>
      <c r="G8" s="84">
        <v>101418.21813933109</v>
      </c>
    </row>
    <row r="9" spans="2:10">
      <c r="B9" s="621"/>
      <c r="C9" s="81" t="s">
        <v>8</v>
      </c>
      <c r="D9" s="82">
        <v>33887.99</v>
      </c>
      <c r="E9" s="85">
        <v>276869.15748208796</v>
      </c>
      <c r="F9" s="85">
        <v>156336.66810953835</v>
      </c>
      <c r="G9" s="84">
        <v>120531.28609951961</v>
      </c>
    </row>
    <row r="10" spans="2:10">
      <c r="B10" s="621"/>
      <c r="C10" s="86" t="s">
        <v>5</v>
      </c>
      <c r="D10" s="82">
        <v>33874.980000000003</v>
      </c>
      <c r="E10" s="83">
        <v>289544.75858450565</v>
      </c>
      <c r="F10" s="83">
        <v>159551.20321363106</v>
      </c>
      <c r="G10" s="84">
        <v>129993.5553712234</v>
      </c>
    </row>
    <row r="11" spans="2:10">
      <c r="B11" s="621"/>
      <c r="C11" s="86" t="s">
        <v>6</v>
      </c>
      <c r="D11" s="82">
        <v>33887</v>
      </c>
      <c r="E11" s="83">
        <v>284148.7502020009</v>
      </c>
      <c r="F11" s="83">
        <v>160469.47950895183</v>
      </c>
      <c r="G11" s="84">
        <v>123679.27069304911</v>
      </c>
    </row>
    <row r="12" spans="2:10">
      <c r="B12" s="621"/>
      <c r="C12" s="86" t="s">
        <v>7</v>
      </c>
      <c r="D12" s="87">
        <v>33622</v>
      </c>
      <c r="E12" s="88">
        <v>282369.88373793097</v>
      </c>
      <c r="F12" s="88">
        <v>163513.39969297731</v>
      </c>
      <c r="G12" s="89">
        <v>118856.48404495369</v>
      </c>
    </row>
    <row r="13" spans="2:10">
      <c r="B13" s="621"/>
      <c r="C13" s="86" t="s">
        <v>208</v>
      </c>
      <c r="D13" s="576">
        <v>33371</v>
      </c>
      <c r="E13" s="109">
        <v>281800</v>
      </c>
      <c r="F13" s="109">
        <v>167100</v>
      </c>
      <c r="G13" s="110">
        <v>114800</v>
      </c>
      <c r="J13" s="92"/>
    </row>
    <row r="14" spans="2:10">
      <c r="B14" s="621"/>
      <c r="C14" s="86" t="s">
        <v>258</v>
      </c>
      <c r="D14" s="93">
        <v>33050</v>
      </c>
      <c r="E14" s="94">
        <v>278600</v>
      </c>
      <c r="F14" s="94">
        <v>166400</v>
      </c>
      <c r="G14" s="95">
        <v>112100</v>
      </c>
    </row>
    <row r="15" spans="2:10">
      <c r="B15" s="621"/>
      <c r="C15" s="86" t="s">
        <v>275</v>
      </c>
      <c r="D15" s="96">
        <v>33000</v>
      </c>
      <c r="E15" s="97">
        <v>275500</v>
      </c>
      <c r="F15" s="97">
        <v>167900</v>
      </c>
      <c r="G15" s="98">
        <v>107600</v>
      </c>
    </row>
    <row r="16" spans="2:10">
      <c r="B16" s="621"/>
      <c r="C16" s="99" t="s">
        <v>291</v>
      </c>
      <c r="D16" s="93">
        <v>32950</v>
      </c>
      <c r="E16" s="94">
        <v>270800</v>
      </c>
      <c r="F16" s="94">
        <v>166700</v>
      </c>
      <c r="G16" s="95">
        <v>104100</v>
      </c>
    </row>
    <row r="17" spans="2:7" ht="13" thickBot="1">
      <c r="B17" s="622"/>
      <c r="C17" s="100" t="s">
        <v>305</v>
      </c>
      <c r="D17" s="101">
        <v>32850</v>
      </c>
      <c r="E17" s="102">
        <v>271800</v>
      </c>
      <c r="F17" s="102">
        <v>169700</v>
      </c>
      <c r="G17" s="103">
        <v>102000</v>
      </c>
    </row>
    <row r="18" spans="2:7">
      <c r="B18" s="620" t="s">
        <v>15</v>
      </c>
      <c r="C18" s="76" t="s">
        <v>103</v>
      </c>
      <c r="D18" s="230">
        <v>25928</v>
      </c>
      <c r="E18" s="104">
        <v>241731.4782023337</v>
      </c>
      <c r="F18" s="104">
        <v>147061.70861648934</v>
      </c>
      <c r="G18" s="105">
        <v>94669.769585844362</v>
      </c>
    </row>
    <row r="19" spans="2:7">
      <c r="B19" s="621"/>
      <c r="C19" s="81" t="s">
        <v>122</v>
      </c>
      <c r="D19" s="120">
        <v>26147.424787376316</v>
      </c>
      <c r="E19" s="83">
        <v>262720.93991756625</v>
      </c>
      <c r="F19" s="83">
        <v>157870.26229133279</v>
      </c>
      <c r="G19" s="84">
        <v>104850.67762623348</v>
      </c>
    </row>
    <row r="20" spans="2:7">
      <c r="B20" s="621"/>
      <c r="C20" s="81" t="s">
        <v>8</v>
      </c>
      <c r="D20" s="120">
        <v>27334.11</v>
      </c>
      <c r="E20" s="85">
        <v>290945.97428186849</v>
      </c>
      <c r="F20" s="85">
        <v>166329.91751463682</v>
      </c>
      <c r="G20" s="107">
        <v>124616.05676723164</v>
      </c>
    </row>
    <row r="21" spans="2:7">
      <c r="B21" s="621"/>
      <c r="C21" s="86" t="s">
        <v>5</v>
      </c>
      <c r="D21" s="120">
        <v>27436.16</v>
      </c>
      <c r="E21" s="85">
        <v>304368.02136744111</v>
      </c>
      <c r="F21" s="85">
        <v>170108.48805779679</v>
      </c>
      <c r="G21" s="84">
        <v>134259.53330964432</v>
      </c>
    </row>
    <row r="22" spans="2:7">
      <c r="B22" s="621"/>
      <c r="C22" s="86" t="s">
        <v>6</v>
      </c>
      <c r="D22" s="120">
        <v>27279</v>
      </c>
      <c r="E22" s="85">
        <v>299544.3077504512</v>
      </c>
      <c r="F22" s="85">
        <v>171385.90714314731</v>
      </c>
      <c r="G22" s="107">
        <v>128158.40060730389</v>
      </c>
    </row>
    <row r="23" spans="2:7">
      <c r="B23" s="621"/>
      <c r="C23" s="86" t="s">
        <v>7</v>
      </c>
      <c r="D23" s="120">
        <v>27121</v>
      </c>
      <c r="E23" s="88">
        <v>298183.60361844808</v>
      </c>
      <c r="F23" s="88">
        <v>174769.5195326512</v>
      </c>
      <c r="G23" s="89">
        <v>123414.08408579687</v>
      </c>
    </row>
    <row r="24" spans="2:7">
      <c r="B24" s="621"/>
      <c r="C24" s="86" t="s">
        <v>208</v>
      </c>
      <c r="D24" s="250">
        <v>26712</v>
      </c>
      <c r="E24" s="109">
        <v>298700</v>
      </c>
      <c r="F24" s="109">
        <v>179300</v>
      </c>
      <c r="G24" s="110">
        <v>119400</v>
      </c>
    </row>
    <row r="25" spans="2:7">
      <c r="B25" s="621"/>
      <c r="C25" s="86" t="s">
        <v>258</v>
      </c>
      <c r="D25" s="111">
        <v>26400</v>
      </c>
      <c r="E25" s="94">
        <v>295000</v>
      </c>
      <c r="F25" s="94">
        <v>178900</v>
      </c>
      <c r="G25" s="95">
        <v>116000</v>
      </c>
    </row>
    <row r="26" spans="2:7">
      <c r="B26" s="621"/>
      <c r="C26" s="86" t="s">
        <v>275</v>
      </c>
      <c r="D26" s="111">
        <v>26300</v>
      </c>
      <c r="E26" s="94">
        <v>292500</v>
      </c>
      <c r="F26" s="94">
        <v>181200</v>
      </c>
      <c r="G26" s="95">
        <v>111300</v>
      </c>
    </row>
    <row r="27" spans="2:7">
      <c r="B27" s="621"/>
      <c r="C27" s="99" t="s">
        <v>291</v>
      </c>
      <c r="D27" s="111">
        <v>26350</v>
      </c>
      <c r="E27" s="94">
        <v>287400</v>
      </c>
      <c r="F27" s="94">
        <v>180100</v>
      </c>
      <c r="G27" s="95">
        <v>107200</v>
      </c>
    </row>
    <row r="28" spans="2:7" ht="13" thickBot="1">
      <c r="B28" s="622"/>
      <c r="C28" s="100" t="s">
        <v>305</v>
      </c>
      <c r="D28" s="101">
        <v>26200</v>
      </c>
      <c r="E28" s="112">
        <v>289300</v>
      </c>
      <c r="F28" s="112">
        <v>184200</v>
      </c>
      <c r="G28" s="113">
        <v>105100</v>
      </c>
    </row>
    <row r="29" spans="2:7">
      <c r="B29" s="620" t="s">
        <v>13</v>
      </c>
      <c r="C29" s="76" t="s">
        <v>348</v>
      </c>
      <c r="D29" s="135" t="s">
        <v>31</v>
      </c>
      <c r="E29" s="135" t="s">
        <v>31</v>
      </c>
      <c r="F29" s="135" t="s">
        <v>31</v>
      </c>
      <c r="G29" s="136" t="s">
        <v>31</v>
      </c>
    </row>
    <row r="30" spans="2:7">
      <c r="B30" s="621"/>
      <c r="C30" s="81" t="s">
        <v>30</v>
      </c>
      <c r="D30" s="120">
        <v>3724.6976379941898</v>
      </c>
      <c r="E30" s="85">
        <v>184823.31556495492</v>
      </c>
      <c r="F30" s="85">
        <v>102959.65054885369</v>
      </c>
      <c r="G30" s="107">
        <v>81863.665016101208</v>
      </c>
    </row>
    <row r="31" spans="2:7">
      <c r="B31" s="621"/>
      <c r="C31" s="81" t="s">
        <v>8</v>
      </c>
      <c r="D31" s="120">
        <v>3771</v>
      </c>
      <c r="E31" s="85">
        <v>207366.90268060105</v>
      </c>
      <c r="F31" s="85">
        <v>107861.36526382994</v>
      </c>
      <c r="G31" s="84">
        <v>99505.537416771142</v>
      </c>
    </row>
    <row r="32" spans="2:7">
      <c r="B32" s="621"/>
      <c r="C32" s="86" t="s">
        <v>5</v>
      </c>
      <c r="D32" s="120">
        <v>3668</v>
      </c>
      <c r="E32" s="83">
        <v>214273.93467532194</v>
      </c>
      <c r="F32" s="83">
        <v>107188.09153740726</v>
      </c>
      <c r="G32" s="84">
        <v>107085.84313791466</v>
      </c>
    </row>
    <row r="33" spans="2:7">
      <c r="B33" s="621"/>
      <c r="C33" s="86" t="s">
        <v>6</v>
      </c>
      <c r="D33" s="120">
        <v>3727</v>
      </c>
      <c r="E33" s="83">
        <v>213723.3580324268</v>
      </c>
      <c r="F33" s="83">
        <v>110950.20124397581</v>
      </c>
      <c r="G33" s="84">
        <v>102773.156788451</v>
      </c>
    </row>
    <row r="34" spans="2:7">
      <c r="B34" s="621"/>
      <c r="C34" s="86" t="s">
        <v>7</v>
      </c>
      <c r="D34" s="121">
        <v>3619</v>
      </c>
      <c r="E34" s="88">
        <v>209759.42201694858</v>
      </c>
      <c r="F34" s="88">
        <v>111858.12128817187</v>
      </c>
      <c r="G34" s="89">
        <v>97901.300728776696</v>
      </c>
    </row>
    <row r="35" spans="2:7">
      <c r="B35" s="621"/>
      <c r="C35" s="86" t="s">
        <v>208</v>
      </c>
      <c r="D35" s="250">
        <v>3730</v>
      </c>
      <c r="E35" s="109">
        <v>205400</v>
      </c>
      <c r="F35" s="109">
        <v>111300</v>
      </c>
      <c r="G35" s="110">
        <v>94300</v>
      </c>
    </row>
    <row r="36" spans="2:7">
      <c r="B36" s="621"/>
      <c r="C36" s="86" t="s">
        <v>258</v>
      </c>
      <c r="D36" s="111">
        <v>3750</v>
      </c>
      <c r="E36" s="94">
        <v>203900</v>
      </c>
      <c r="F36" s="94">
        <v>108900</v>
      </c>
      <c r="G36" s="95">
        <v>94900</v>
      </c>
    </row>
    <row r="37" spans="2:7">
      <c r="B37" s="621"/>
      <c r="C37" s="86" t="s">
        <v>275</v>
      </c>
      <c r="D37" s="111">
        <v>3750</v>
      </c>
      <c r="E37" s="94">
        <v>200100</v>
      </c>
      <c r="F37" s="94">
        <v>107900</v>
      </c>
      <c r="G37" s="95">
        <v>92300</v>
      </c>
    </row>
    <row r="38" spans="2:7">
      <c r="B38" s="621"/>
      <c r="C38" s="99" t="s">
        <v>291</v>
      </c>
      <c r="D38" s="111">
        <v>3700</v>
      </c>
      <c r="E38" s="94">
        <v>193300</v>
      </c>
      <c r="F38" s="94">
        <v>103600</v>
      </c>
      <c r="G38" s="95">
        <v>89700</v>
      </c>
    </row>
    <row r="39" spans="2:7" ht="13" thickBot="1">
      <c r="B39" s="622"/>
      <c r="C39" s="115" t="s">
        <v>305</v>
      </c>
      <c r="D39" s="101">
        <v>3700</v>
      </c>
      <c r="E39" s="116">
        <v>191300</v>
      </c>
      <c r="F39" s="116">
        <v>102600</v>
      </c>
      <c r="G39" s="117">
        <v>88800</v>
      </c>
    </row>
    <row r="40" spans="2:7">
      <c r="B40" s="620" t="s">
        <v>14</v>
      </c>
      <c r="C40" s="76" t="s">
        <v>102</v>
      </c>
      <c r="D40" s="230">
        <v>1721</v>
      </c>
      <c r="E40" s="118">
        <v>212822.32093858192</v>
      </c>
      <c r="F40" s="118">
        <v>130883.42069496094</v>
      </c>
      <c r="G40" s="119">
        <v>81940.160725734095</v>
      </c>
    </row>
    <row r="41" spans="2:7">
      <c r="B41" s="621"/>
      <c r="C41" s="81" t="s">
        <v>30</v>
      </c>
      <c r="D41" s="569">
        <v>1721</v>
      </c>
      <c r="E41" s="85">
        <v>230926.80549979521</v>
      </c>
      <c r="F41" s="85">
        <v>139445.22058081764</v>
      </c>
      <c r="G41" s="107">
        <v>91481.584918977591</v>
      </c>
    </row>
    <row r="42" spans="2:7">
      <c r="B42" s="621"/>
      <c r="C42" s="81" t="s">
        <v>8</v>
      </c>
      <c r="D42" s="120">
        <v>1737.7731451669861</v>
      </c>
      <c r="E42" s="85">
        <v>252909.15396321897</v>
      </c>
      <c r="F42" s="85">
        <v>142577.04833789638</v>
      </c>
      <c r="G42" s="84">
        <v>110204.98067606235</v>
      </c>
    </row>
    <row r="43" spans="2:7">
      <c r="B43" s="621"/>
      <c r="C43" s="86" t="s">
        <v>5</v>
      </c>
      <c r="D43" s="120">
        <v>1717.63</v>
      </c>
      <c r="E43" s="83">
        <v>264953.95658203022</v>
      </c>
      <c r="F43" s="83">
        <v>144189.30103974053</v>
      </c>
      <c r="G43" s="84">
        <v>120764.65554228959</v>
      </c>
    </row>
    <row r="44" spans="2:7">
      <c r="B44" s="621"/>
      <c r="C44" s="86" t="s">
        <v>6</v>
      </c>
      <c r="D44" s="120">
        <v>1773</v>
      </c>
      <c r="E44" s="83">
        <v>255853.10734925204</v>
      </c>
      <c r="F44" s="83">
        <v>143541.17638595754</v>
      </c>
      <c r="G44" s="84">
        <v>112311.93096329449</v>
      </c>
    </row>
    <row r="45" spans="2:7">
      <c r="B45" s="621"/>
      <c r="C45" s="86" t="s">
        <v>7</v>
      </c>
      <c r="D45" s="121">
        <v>1759</v>
      </c>
      <c r="E45" s="88">
        <v>248192.16548452686</v>
      </c>
      <c r="F45" s="88">
        <v>143573.54880665729</v>
      </c>
      <c r="G45" s="89">
        <v>104618.61667786956</v>
      </c>
    </row>
    <row r="46" spans="2:7">
      <c r="B46" s="621"/>
      <c r="C46" s="86" t="s">
        <v>208</v>
      </c>
      <c r="D46" s="250">
        <v>1785</v>
      </c>
      <c r="E46" s="109">
        <v>240800</v>
      </c>
      <c r="F46" s="109">
        <v>142000</v>
      </c>
      <c r="G46" s="110">
        <v>98800</v>
      </c>
    </row>
    <row r="47" spans="2:7">
      <c r="B47" s="621"/>
      <c r="C47" s="86" t="s">
        <v>258</v>
      </c>
      <c r="D47" s="111">
        <v>1750</v>
      </c>
      <c r="E47" s="94">
        <v>241500</v>
      </c>
      <c r="F47" s="94">
        <v>142400</v>
      </c>
      <c r="G47" s="95">
        <v>99200</v>
      </c>
    </row>
    <row r="48" spans="2:7">
      <c r="B48" s="621"/>
      <c r="C48" s="86" t="s">
        <v>275</v>
      </c>
      <c r="D48" s="111">
        <v>1750</v>
      </c>
      <c r="E48" s="94">
        <v>235900</v>
      </c>
      <c r="F48" s="94">
        <v>140600</v>
      </c>
      <c r="G48" s="95">
        <v>95400</v>
      </c>
    </row>
    <row r="49" spans="2:7">
      <c r="B49" s="621"/>
      <c r="C49" s="99" t="s">
        <v>291</v>
      </c>
      <c r="D49" s="111">
        <v>1750</v>
      </c>
      <c r="E49" s="94">
        <v>236200</v>
      </c>
      <c r="F49" s="94">
        <v>142000</v>
      </c>
      <c r="G49" s="95">
        <v>94300</v>
      </c>
    </row>
    <row r="50" spans="2:7" ht="13" thickBot="1">
      <c r="B50" s="622"/>
      <c r="C50" s="115" t="s">
        <v>305</v>
      </c>
      <c r="D50" s="101">
        <v>1750</v>
      </c>
      <c r="E50" s="116">
        <v>233800</v>
      </c>
      <c r="F50" s="116">
        <v>142800</v>
      </c>
      <c r="G50" s="117">
        <v>91000</v>
      </c>
    </row>
    <row r="51" spans="2:7">
      <c r="B51" s="620" t="s">
        <v>307</v>
      </c>
      <c r="C51" s="76" t="s">
        <v>102</v>
      </c>
      <c r="D51" s="230">
        <v>1067</v>
      </c>
      <c r="E51" s="118">
        <v>162510.17739453781</v>
      </c>
      <c r="F51" s="118">
        <v>85872.864918579333</v>
      </c>
      <c r="G51" s="119">
        <v>76637.312475958475</v>
      </c>
    </row>
    <row r="52" spans="2:7">
      <c r="B52" s="621"/>
      <c r="C52" s="81" t="s">
        <v>30</v>
      </c>
      <c r="D52" s="120">
        <v>1021</v>
      </c>
      <c r="E52" s="85">
        <v>173414.23078171996</v>
      </c>
      <c r="F52" s="85">
        <v>89869.975437667817</v>
      </c>
      <c r="G52" s="107">
        <v>83544.255344052159</v>
      </c>
    </row>
    <row r="53" spans="2:7">
      <c r="B53" s="621"/>
      <c r="C53" s="81" t="s">
        <v>8</v>
      </c>
      <c r="D53" s="120">
        <v>1045</v>
      </c>
      <c r="E53" s="85">
        <v>208276.05036404682</v>
      </c>
      <c r="F53" s="85">
        <v>98596.276509619813</v>
      </c>
      <c r="G53" s="84">
        <v>109679.77385442703</v>
      </c>
    </row>
    <row r="54" spans="2:7">
      <c r="B54" s="621"/>
      <c r="C54" s="86" t="s">
        <v>5</v>
      </c>
      <c r="D54" s="120">
        <v>1053</v>
      </c>
      <c r="E54" s="83">
        <v>218860.59554119539</v>
      </c>
      <c r="F54" s="83">
        <v>102276.49333165241</v>
      </c>
      <c r="G54" s="84">
        <v>116584.10220954295</v>
      </c>
    </row>
    <row r="55" spans="2:7">
      <c r="B55" s="621"/>
      <c r="C55" s="86" t="s">
        <v>6</v>
      </c>
      <c r="D55" s="120">
        <v>1108</v>
      </c>
      <c r="E55" s="83">
        <v>208943.02972904919</v>
      </c>
      <c r="F55" s="83">
        <v>101749.66295952442</v>
      </c>
      <c r="G55" s="84">
        <v>107193.36676952476</v>
      </c>
    </row>
    <row r="56" spans="2:7">
      <c r="B56" s="621"/>
      <c r="C56" s="86" t="s">
        <v>7</v>
      </c>
      <c r="D56" s="121">
        <v>1123</v>
      </c>
      <c r="E56" s="88">
        <v>202848.48312549159</v>
      </c>
      <c r="F56" s="88">
        <v>100818.10782045362</v>
      </c>
      <c r="G56" s="89">
        <v>102030.37530503797</v>
      </c>
    </row>
    <row r="57" spans="2:7">
      <c r="B57" s="621"/>
      <c r="C57" s="86" t="s">
        <v>208</v>
      </c>
      <c r="D57" s="250">
        <v>1144</v>
      </c>
      <c r="E57" s="109">
        <v>200200</v>
      </c>
      <c r="F57" s="109">
        <v>102400</v>
      </c>
      <c r="G57" s="110">
        <v>97800</v>
      </c>
    </row>
    <row r="58" spans="2:7">
      <c r="B58" s="621"/>
      <c r="C58" s="86" t="s">
        <v>258</v>
      </c>
      <c r="D58" s="111">
        <v>1100</v>
      </c>
      <c r="E58" s="94">
        <v>200700</v>
      </c>
      <c r="F58" s="94">
        <v>103700</v>
      </c>
      <c r="G58" s="95">
        <v>96900</v>
      </c>
    </row>
    <row r="59" spans="2:7">
      <c r="B59" s="621"/>
      <c r="C59" s="86" t="s">
        <v>275</v>
      </c>
      <c r="D59" s="111">
        <v>1150</v>
      </c>
      <c r="E59" s="94">
        <v>192000</v>
      </c>
      <c r="F59" s="94">
        <v>101000</v>
      </c>
      <c r="G59" s="95">
        <v>91000</v>
      </c>
    </row>
    <row r="60" spans="2:7">
      <c r="B60" s="621"/>
      <c r="C60" s="99" t="s">
        <v>291</v>
      </c>
      <c r="D60" s="111">
        <v>1150</v>
      </c>
      <c r="E60" s="94">
        <v>194700</v>
      </c>
      <c r="F60" s="94">
        <v>101000</v>
      </c>
      <c r="G60" s="95">
        <v>93800</v>
      </c>
    </row>
    <row r="61" spans="2:7" ht="13" thickBot="1">
      <c r="B61" s="622"/>
      <c r="C61" s="115" t="s">
        <v>305</v>
      </c>
      <c r="D61" s="101">
        <v>1150</v>
      </c>
      <c r="E61" s="116">
        <v>191100</v>
      </c>
      <c r="F61" s="116">
        <v>99000</v>
      </c>
      <c r="G61" s="117">
        <v>92200</v>
      </c>
    </row>
    <row r="64" spans="2:7" s="27" customFormat="1">
      <c r="B64" s="29" t="s">
        <v>190</v>
      </c>
    </row>
    <row r="65" spans="2:2" s="27" customFormat="1">
      <c r="B65" s="29" t="s">
        <v>191</v>
      </c>
    </row>
    <row r="66" spans="2:2" s="27" customFormat="1">
      <c r="B66" s="30" t="s">
        <v>249</v>
      </c>
    </row>
    <row r="67" spans="2:2" s="27" customFormat="1">
      <c r="B67" s="30" t="s">
        <v>317</v>
      </c>
    </row>
    <row r="68" spans="2:2" s="27" customFormat="1">
      <c r="B68" s="30" t="s">
        <v>438</v>
      </c>
    </row>
    <row r="69" spans="2:2" s="27" customFormat="1">
      <c r="B69" s="30"/>
    </row>
    <row r="70" spans="2:2" s="27" customFormat="1">
      <c r="B70" s="32" t="s">
        <v>308</v>
      </c>
    </row>
    <row r="71" spans="2:2" s="27" customFormat="1"/>
    <row r="72" spans="2:2" s="27" customFormat="1">
      <c r="B72" s="28" t="s">
        <v>297</v>
      </c>
    </row>
  </sheetData>
  <sheetProtection password="F7C1" sheet="1"/>
  <mergeCells count="7">
    <mergeCell ref="B3:G3"/>
    <mergeCell ref="B40:B50"/>
    <mergeCell ref="B51:B61"/>
    <mergeCell ref="B5:G5"/>
    <mergeCell ref="B7:B17"/>
    <mergeCell ref="B18:B28"/>
    <mergeCell ref="B29:B39"/>
  </mergeCells>
  <hyperlinks>
    <hyperlink ref="B1" location="Contents!A1" display="Return to contents"/>
    <hyperlink ref="B70" location="'Table 1 GPMS Real Terms'!A1" display="Return to Top"/>
  </hyperlinks>
  <pageMargins left="0.19685039370078741" right="0.19685039370078741" top="0.39370078740157483" bottom="0.19685039370078741" header="0.19685039370078741" footer="0.19685039370078741"/>
  <pageSetup paperSize="9" scale="65" orientation="portrait"/>
  <headerFooter>
    <oddHeader>&amp;L&amp;G</oddHeader>
    <oddFooter>&amp;RPage &amp;P of &amp;N</oddFooter>
  </headerFooter>
  <drawing r:id="rId1"/>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P61"/>
  <sheetViews>
    <sheetView workbookViewId="0">
      <selection activeCell="K8" sqref="K8"/>
    </sheetView>
  </sheetViews>
  <sheetFormatPr baseColWidth="10" defaultColWidth="9.1640625" defaultRowHeight="12" x14ac:dyDescent="0"/>
  <cols>
    <col min="1" max="1" width="9.1640625" style="1"/>
    <col min="2" max="2" width="10.5" style="1" customWidth="1"/>
    <col min="3" max="6" width="9.1640625" style="1"/>
    <col min="7" max="7" width="11.1640625" style="1" bestFit="1" customWidth="1"/>
    <col min="8" max="16384" width="9.1640625" style="1"/>
  </cols>
  <sheetData>
    <row r="1" spans="1:16">
      <c r="C1" s="623" t="s">
        <v>318</v>
      </c>
      <c r="D1" s="623"/>
      <c r="E1" s="623"/>
      <c r="G1" s="623" t="s">
        <v>303</v>
      </c>
      <c r="H1" s="623"/>
      <c r="I1" s="623"/>
      <c r="P1" s="44"/>
    </row>
    <row r="2" spans="1:16">
      <c r="C2" s="35" t="s">
        <v>320</v>
      </c>
      <c r="D2" s="35" t="s">
        <v>321</v>
      </c>
      <c r="E2" s="35" t="s">
        <v>322</v>
      </c>
      <c r="G2" s="35" t="s">
        <v>320</v>
      </c>
      <c r="H2" s="35" t="s">
        <v>321</v>
      </c>
      <c r="I2" s="35" t="s">
        <v>322</v>
      </c>
      <c r="N2" s="623" t="s">
        <v>334</v>
      </c>
      <c r="O2" s="623"/>
    </row>
    <row r="3" spans="1:16">
      <c r="A3" s="35" t="s">
        <v>26</v>
      </c>
      <c r="B3" s="36" t="s">
        <v>184</v>
      </c>
      <c r="C3" s="12">
        <v>184154</v>
      </c>
      <c r="D3" s="12">
        <v>111439</v>
      </c>
      <c r="E3" s="12">
        <v>72716</v>
      </c>
      <c r="G3" s="12">
        <f>C3*$O3</f>
        <v>232122.82305423779</v>
      </c>
      <c r="H3" s="12">
        <f>D3*$O3</f>
        <v>140466.86620079502</v>
      </c>
      <c r="I3" s="12">
        <f>E3*$O3</f>
        <v>91657.217335555863</v>
      </c>
      <c r="N3" s="10" t="s">
        <v>323</v>
      </c>
      <c r="O3" s="20">
        <v>1.2604821130914223</v>
      </c>
    </row>
    <row r="4" spans="1:16">
      <c r="B4" s="36" t="s">
        <v>185</v>
      </c>
      <c r="C4" s="13">
        <v>203613.4653844776</v>
      </c>
      <c r="D4" s="37">
        <v>121594.75056534367</v>
      </c>
      <c r="E4" s="37">
        <v>82018.714819133937</v>
      </c>
      <c r="G4" s="12">
        <f>C4*$O4</f>
        <v>251773.20681024226</v>
      </c>
      <c r="H4" s="12">
        <f t="shared" ref="H4:I8" si="0">D4*$O4</f>
        <v>150354.98867091117</v>
      </c>
      <c r="I4" s="12">
        <f t="shared" si="0"/>
        <v>101418.21813933109</v>
      </c>
      <c r="N4" s="10" t="s">
        <v>324</v>
      </c>
      <c r="O4" s="20">
        <v>1.2365253267254499</v>
      </c>
    </row>
    <row r="5" spans="1:16">
      <c r="B5" s="36" t="s">
        <v>8</v>
      </c>
      <c r="C5" s="38">
        <v>230096.70340238663</v>
      </c>
      <c r="D5" s="38">
        <v>129926.1798607707</v>
      </c>
      <c r="E5" s="13">
        <v>100169.52354161591</v>
      </c>
      <c r="G5" s="12">
        <f>C5*$O5</f>
        <v>276869.15748208796</v>
      </c>
      <c r="H5" s="12">
        <f t="shared" si="0"/>
        <v>156336.66810953835</v>
      </c>
      <c r="I5" s="12">
        <f t="shared" si="0"/>
        <v>120531.28609951961</v>
      </c>
      <c r="N5" s="10" t="s">
        <v>325</v>
      </c>
      <c r="O5" s="20">
        <v>1.2032730299395336</v>
      </c>
    </row>
    <row r="6" spans="1:16">
      <c r="B6" s="10" t="s">
        <v>5</v>
      </c>
      <c r="C6" s="13">
        <v>245019.57557731401</v>
      </c>
      <c r="D6" s="13">
        <v>135015.97571777162</v>
      </c>
      <c r="E6" s="13">
        <v>110003.59985983756</v>
      </c>
      <c r="G6" s="12">
        <f>C6*$O6</f>
        <v>289544.75858450565</v>
      </c>
      <c r="H6" s="12">
        <f t="shared" si="0"/>
        <v>159551.20321363106</v>
      </c>
      <c r="I6" s="12">
        <f t="shared" si="0"/>
        <v>129993.5553712234</v>
      </c>
      <c r="N6" s="10" t="s">
        <v>326</v>
      </c>
      <c r="O6" s="20">
        <v>1.1817209212867241</v>
      </c>
    </row>
    <row r="7" spans="1:16">
      <c r="B7" s="10" t="s">
        <v>6</v>
      </c>
      <c r="C7" s="13">
        <v>247361.59650869065</v>
      </c>
      <c r="D7" s="13">
        <v>139694.39110337297</v>
      </c>
      <c r="E7" s="13">
        <v>107667.2054053177</v>
      </c>
      <c r="G7" s="12">
        <f>C7*$O7</f>
        <v>284148.7502020009</v>
      </c>
      <c r="H7" s="12">
        <f t="shared" si="0"/>
        <v>160469.47950895183</v>
      </c>
      <c r="I7" s="12">
        <f t="shared" si="0"/>
        <v>123679.27069304911</v>
      </c>
      <c r="N7" s="10" t="s">
        <v>327</v>
      </c>
      <c r="O7" s="20">
        <v>1.1487181284909673</v>
      </c>
    </row>
    <row r="8" spans="1:16">
      <c r="B8" s="10" t="s">
        <v>7</v>
      </c>
      <c r="C8" s="12">
        <v>251997.27653946821</v>
      </c>
      <c r="D8" s="12">
        <v>145925.37580453276</v>
      </c>
      <c r="E8" s="12">
        <v>106071.90073493547</v>
      </c>
      <c r="G8" s="12">
        <f>C8*$O8</f>
        <v>282369.88373793097</v>
      </c>
      <c r="H8" s="12">
        <f t="shared" si="0"/>
        <v>163513.39969297731</v>
      </c>
      <c r="I8" s="12">
        <f t="shared" si="0"/>
        <v>118856.48404495369</v>
      </c>
      <c r="N8" s="10" t="s">
        <v>328</v>
      </c>
      <c r="O8" s="20">
        <v>1.1205275216286148</v>
      </c>
    </row>
    <row r="9" spans="1:16">
      <c r="B9" s="10" t="s">
        <v>208</v>
      </c>
      <c r="C9" s="39">
        <v>258600</v>
      </c>
      <c r="D9" s="39">
        <v>153300</v>
      </c>
      <c r="E9" s="39">
        <v>105300</v>
      </c>
      <c r="G9" s="12">
        <f t="shared" ref="G9:I13" si="1">MROUND(C9*$O9,100)</f>
        <v>281800</v>
      </c>
      <c r="H9" s="12">
        <f t="shared" si="1"/>
        <v>167100</v>
      </c>
      <c r="I9" s="12">
        <f t="shared" si="1"/>
        <v>114800</v>
      </c>
      <c r="N9" s="10" t="s">
        <v>329</v>
      </c>
      <c r="O9" s="20">
        <v>1.089747142746289</v>
      </c>
    </row>
    <row r="10" spans="1:16">
      <c r="B10" s="10" t="s">
        <v>258</v>
      </c>
      <c r="C10" s="14">
        <v>262700</v>
      </c>
      <c r="D10" s="14">
        <v>156900</v>
      </c>
      <c r="E10" s="14">
        <v>105700</v>
      </c>
      <c r="G10" s="12">
        <f t="shared" si="1"/>
        <v>278600</v>
      </c>
      <c r="H10" s="12">
        <f t="shared" si="1"/>
        <v>166400</v>
      </c>
      <c r="I10" s="12">
        <f t="shared" si="1"/>
        <v>112100</v>
      </c>
      <c r="N10" s="10" t="s">
        <v>330</v>
      </c>
      <c r="O10" s="20">
        <v>1.0606583731644421</v>
      </c>
    </row>
    <row r="11" spans="1:16">
      <c r="B11" s="10" t="s">
        <v>275</v>
      </c>
      <c r="C11" s="14">
        <v>266500</v>
      </c>
      <c r="D11" s="14">
        <v>162400</v>
      </c>
      <c r="E11" s="14">
        <v>104100</v>
      </c>
      <c r="G11" s="12">
        <f t="shared" si="1"/>
        <v>275500</v>
      </c>
      <c r="H11" s="12">
        <f t="shared" si="1"/>
        <v>167900</v>
      </c>
      <c r="I11" s="12">
        <f t="shared" si="1"/>
        <v>107600</v>
      </c>
      <c r="N11" s="10" t="s">
        <v>331</v>
      </c>
      <c r="O11" s="20">
        <v>1.0336578903095559</v>
      </c>
    </row>
    <row r="12" spans="1:16">
      <c r="B12" s="40" t="s">
        <v>291</v>
      </c>
      <c r="C12" s="14">
        <v>267900</v>
      </c>
      <c r="D12" s="14">
        <v>164900</v>
      </c>
      <c r="E12" s="14">
        <v>103000</v>
      </c>
      <c r="G12" s="12">
        <f t="shared" si="1"/>
        <v>270800</v>
      </c>
      <c r="H12" s="12">
        <f t="shared" si="1"/>
        <v>166700</v>
      </c>
      <c r="I12" s="12">
        <f t="shared" si="1"/>
        <v>104100</v>
      </c>
      <c r="N12" s="10" t="s">
        <v>332</v>
      </c>
      <c r="O12" s="20">
        <v>1.0107963600843146</v>
      </c>
    </row>
    <row r="13" spans="1:16">
      <c r="B13" s="40" t="s">
        <v>305</v>
      </c>
      <c r="C13" s="14">
        <v>271800</v>
      </c>
      <c r="D13" s="14">
        <v>169700</v>
      </c>
      <c r="E13" s="14">
        <v>102000</v>
      </c>
      <c r="G13" s="12">
        <f t="shared" si="1"/>
        <v>271800</v>
      </c>
      <c r="H13" s="12">
        <f t="shared" si="1"/>
        <v>169700</v>
      </c>
      <c r="I13" s="12">
        <f t="shared" si="1"/>
        <v>102000</v>
      </c>
      <c r="N13" s="10" t="s">
        <v>333</v>
      </c>
      <c r="O13" s="20">
        <v>1</v>
      </c>
      <c r="P13" s="20"/>
    </row>
    <row r="15" spans="1:16">
      <c r="A15" s="35" t="s">
        <v>15</v>
      </c>
      <c r="B15" s="36" t="s">
        <v>184</v>
      </c>
      <c r="C15" s="11">
        <v>191777</v>
      </c>
      <c r="D15" s="11">
        <v>116671</v>
      </c>
      <c r="E15" s="11">
        <v>75106</v>
      </c>
      <c r="G15" s="12">
        <f>C15*$O3</f>
        <v>241731.4782023337</v>
      </c>
      <c r="H15" s="12">
        <f>D15*$O3</f>
        <v>147061.70861648934</v>
      </c>
      <c r="I15" s="12">
        <f>E15*$O3</f>
        <v>94669.769585844362</v>
      </c>
    </row>
    <row r="16" spans="1:16">
      <c r="B16" s="36" t="s">
        <v>185</v>
      </c>
      <c r="C16" s="41">
        <v>212467.09164728588</v>
      </c>
      <c r="D16" s="41">
        <v>127672.4858595519</v>
      </c>
      <c r="E16" s="41">
        <v>84794.605787733977</v>
      </c>
      <c r="G16" s="12">
        <f>C16*$O4</f>
        <v>262720.93991756625</v>
      </c>
      <c r="H16" s="12">
        <f t="shared" ref="H16:I20" si="2">D16*$O4</f>
        <v>157870.26229133279</v>
      </c>
      <c r="I16" s="12">
        <f t="shared" si="2"/>
        <v>104850.67762623348</v>
      </c>
    </row>
    <row r="17" spans="1:9">
      <c r="B17" s="36" t="s">
        <v>8</v>
      </c>
      <c r="C17" s="41">
        <v>241795.47537643142</v>
      </c>
      <c r="D17" s="41">
        <v>138231.2354520197</v>
      </c>
      <c r="E17" s="41">
        <v>103564.23992441167</v>
      </c>
      <c r="G17" s="12">
        <f>C17*$O5</f>
        <v>290945.97428186849</v>
      </c>
      <c r="H17" s="12">
        <f t="shared" si="2"/>
        <v>166329.91751463682</v>
      </c>
      <c r="I17" s="12">
        <f t="shared" si="2"/>
        <v>124616.05676723164</v>
      </c>
    </row>
    <row r="18" spans="1:9">
      <c r="B18" s="10" t="s">
        <v>5</v>
      </c>
      <c r="C18" s="41">
        <v>257563.36871486384</v>
      </c>
      <c r="D18" s="41">
        <v>143949.79812371699</v>
      </c>
      <c r="E18" s="41">
        <v>113613.57059114685</v>
      </c>
      <c r="G18" s="12">
        <f>C18*$O6</f>
        <v>304368.02136744111</v>
      </c>
      <c r="H18" s="12">
        <f t="shared" si="2"/>
        <v>170108.48805779679</v>
      </c>
      <c r="I18" s="12">
        <f t="shared" si="2"/>
        <v>134259.53330964432</v>
      </c>
    </row>
    <row r="19" spans="1:9">
      <c r="B19" s="10" t="s">
        <v>6</v>
      </c>
      <c r="C19" s="41">
        <v>260763.97709850071</v>
      </c>
      <c r="D19" s="41">
        <v>149197.52974412552</v>
      </c>
      <c r="E19" s="41">
        <v>111566.44735437518</v>
      </c>
      <c r="G19" s="12">
        <f>C19*$O7</f>
        <v>299544.3077504512</v>
      </c>
      <c r="H19" s="12">
        <f t="shared" si="2"/>
        <v>171385.90714314731</v>
      </c>
      <c r="I19" s="12">
        <f t="shared" si="2"/>
        <v>128158.40060730389</v>
      </c>
    </row>
    <row r="20" spans="1:9">
      <c r="B20" s="10" t="s">
        <v>7</v>
      </c>
      <c r="C20" s="11">
        <v>266110.02216621808</v>
      </c>
      <c r="D20" s="11">
        <v>155970.75141772057</v>
      </c>
      <c r="E20" s="11">
        <v>110139.27074849748</v>
      </c>
      <c r="G20" s="12">
        <f>C20*$O8</f>
        <v>298183.60361844808</v>
      </c>
      <c r="H20" s="12">
        <f t="shared" si="2"/>
        <v>174769.5195326512</v>
      </c>
      <c r="I20" s="12">
        <f t="shared" si="2"/>
        <v>123414.08408579687</v>
      </c>
    </row>
    <row r="21" spans="1:9">
      <c r="B21" s="10" t="s">
        <v>208</v>
      </c>
      <c r="C21" s="39">
        <v>274100</v>
      </c>
      <c r="D21" s="39">
        <v>164500</v>
      </c>
      <c r="E21" s="39">
        <v>109600</v>
      </c>
      <c r="G21" s="12">
        <f t="shared" ref="G21:I25" si="3">MROUND(C21*$O9,100)</f>
        <v>298700</v>
      </c>
      <c r="H21" s="12">
        <f t="shared" si="3"/>
        <v>179300</v>
      </c>
      <c r="I21" s="12">
        <f t="shared" si="3"/>
        <v>119400</v>
      </c>
    </row>
    <row r="22" spans="1:9">
      <c r="B22" s="10" t="s">
        <v>258</v>
      </c>
      <c r="C22" s="14">
        <v>278100</v>
      </c>
      <c r="D22" s="14">
        <v>168700</v>
      </c>
      <c r="E22" s="14">
        <v>109400</v>
      </c>
      <c r="G22" s="12">
        <f t="shared" si="3"/>
        <v>295000</v>
      </c>
      <c r="H22" s="12">
        <f t="shared" si="3"/>
        <v>178900</v>
      </c>
      <c r="I22" s="12">
        <f t="shared" si="3"/>
        <v>116000</v>
      </c>
    </row>
    <row r="23" spans="1:9">
      <c r="B23" s="10" t="s">
        <v>275</v>
      </c>
      <c r="C23" s="14">
        <v>283000</v>
      </c>
      <c r="D23" s="14">
        <v>175300</v>
      </c>
      <c r="E23" s="14">
        <v>107700</v>
      </c>
      <c r="G23" s="12">
        <f t="shared" si="3"/>
        <v>292500</v>
      </c>
      <c r="H23" s="12">
        <f t="shared" si="3"/>
        <v>181200</v>
      </c>
      <c r="I23" s="12">
        <f t="shared" si="3"/>
        <v>111300</v>
      </c>
    </row>
    <row r="24" spans="1:9">
      <c r="B24" s="40" t="s">
        <v>291</v>
      </c>
      <c r="C24" s="14">
        <v>284300</v>
      </c>
      <c r="D24" s="14">
        <v>178200</v>
      </c>
      <c r="E24" s="14">
        <v>106100</v>
      </c>
      <c r="G24" s="12">
        <f t="shared" si="3"/>
        <v>287400</v>
      </c>
      <c r="H24" s="12">
        <f t="shared" si="3"/>
        <v>180100</v>
      </c>
      <c r="I24" s="12">
        <f t="shared" si="3"/>
        <v>107200</v>
      </c>
    </row>
    <row r="25" spans="1:9">
      <c r="B25" s="40" t="s">
        <v>305</v>
      </c>
      <c r="C25" s="14">
        <v>289300</v>
      </c>
      <c r="D25" s="14">
        <v>184200</v>
      </c>
      <c r="E25" s="14">
        <v>105100</v>
      </c>
      <c r="G25" s="12">
        <f t="shared" si="3"/>
        <v>289300</v>
      </c>
      <c r="H25" s="12">
        <f t="shared" si="3"/>
        <v>184200</v>
      </c>
      <c r="I25" s="12">
        <f t="shared" si="3"/>
        <v>105100</v>
      </c>
    </row>
    <row r="27" spans="1:9">
      <c r="A27" s="35" t="s">
        <v>13</v>
      </c>
      <c r="B27" s="36" t="s">
        <v>184</v>
      </c>
      <c r="C27" s="42" t="s">
        <v>31</v>
      </c>
      <c r="D27" s="42" t="s">
        <v>31</v>
      </c>
      <c r="E27" s="42" t="s">
        <v>31</v>
      </c>
      <c r="G27" s="42" t="s">
        <v>31</v>
      </c>
      <c r="H27" s="42" t="s">
        <v>31</v>
      </c>
      <c r="I27" s="42" t="s">
        <v>31</v>
      </c>
    </row>
    <row r="28" spans="1:9">
      <c r="B28" s="36" t="s">
        <v>185</v>
      </c>
      <c r="C28" s="41">
        <v>149469.89889354032</v>
      </c>
      <c r="D28" s="41">
        <v>83265.298594012696</v>
      </c>
      <c r="E28" s="41">
        <v>66204.600299527621</v>
      </c>
      <c r="G28" s="12">
        <f t="shared" ref="G28:I32" si="4">C28*$O4</f>
        <v>184823.31556495492</v>
      </c>
      <c r="H28" s="12">
        <f t="shared" si="4"/>
        <v>102959.65054885369</v>
      </c>
      <c r="I28" s="12">
        <f t="shared" si="4"/>
        <v>81863.665016101208</v>
      </c>
    </row>
    <row r="29" spans="1:9">
      <c r="B29" s="36" t="s">
        <v>8</v>
      </c>
      <c r="C29" s="41">
        <v>172335.70230608559</v>
      </c>
      <c r="D29" s="41">
        <v>89639.975782761583</v>
      </c>
      <c r="E29" s="41">
        <v>82695.726523324018</v>
      </c>
      <c r="G29" s="12">
        <f t="shared" si="4"/>
        <v>207366.90268060105</v>
      </c>
      <c r="H29" s="12">
        <f t="shared" si="4"/>
        <v>107861.36526382994</v>
      </c>
      <c r="I29" s="12">
        <f t="shared" si="4"/>
        <v>99505.537416771142</v>
      </c>
    </row>
    <row r="30" spans="1:9">
      <c r="B30" s="10" t="s">
        <v>5</v>
      </c>
      <c r="C30" s="41">
        <v>181323.63641494003</v>
      </c>
      <c r="D30" s="41">
        <v>90705.080706106863</v>
      </c>
      <c r="E30" s="41">
        <v>90618.55570883317</v>
      </c>
      <c r="G30" s="12">
        <f t="shared" si="4"/>
        <v>214273.93467532194</v>
      </c>
      <c r="H30" s="12">
        <f t="shared" si="4"/>
        <v>107188.09153740726</v>
      </c>
      <c r="I30" s="12">
        <f t="shared" si="4"/>
        <v>107085.84313791466</v>
      </c>
    </row>
    <row r="31" spans="1:9">
      <c r="B31" s="10" t="s">
        <v>6</v>
      </c>
      <c r="C31" s="41">
        <v>186053.78702709955</v>
      </c>
      <c r="D31" s="41">
        <v>96586.097574456653</v>
      </c>
      <c r="E31" s="41">
        <v>89467.689452642895</v>
      </c>
      <c r="G31" s="12">
        <f t="shared" si="4"/>
        <v>213723.3580324268</v>
      </c>
      <c r="H31" s="12">
        <f t="shared" si="4"/>
        <v>110950.20124397581</v>
      </c>
      <c r="I31" s="12">
        <f t="shared" si="4"/>
        <v>102773.156788451</v>
      </c>
    </row>
    <row r="32" spans="1:9">
      <c r="B32" s="10" t="s">
        <v>7</v>
      </c>
      <c r="C32" s="11">
        <v>187197.02815694944</v>
      </c>
      <c r="D32" s="11">
        <v>99826.304244266372</v>
      </c>
      <c r="E32" s="11">
        <v>87370.723912683054</v>
      </c>
      <c r="G32" s="12">
        <f t="shared" si="4"/>
        <v>209759.42201694858</v>
      </c>
      <c r="H32" s="12">
        <f t="shared" si="4"/>
        <v>111858.12128817187</v>
      </c>
      <c r="I32" s="12">
        <f t="shared" si="4"/>
        <v>97901.300728776696</v>
      </c>
    </row>
    <row r="33" spans="1:9">
      <c r="B33" s="10" t="s">
        <v>208</v>
      </c>
      <c r="C33" s="39">
        <v>188500</v>
      </c>
      <c r="D33" s="39">
        <v>102100</v>
      </c>
      <c r="E33" s="39">
        <v>86500</v>
      </c>
      <c r="G33" s="12">
        <f t="shared" ref="G33:I37" si="5">MROUND(C33*$O9,100)</f>
        <v>205400</v>
      </c>
      <c r="H33" s="12">
        <f t="shared" si="5"/>
        <v>111300</v>
      </c>
      <c r="I33" s="12">
        <f t="shared" si="5"/>
        <v>94300</v>
      </c>
    </row>
    <row r="34" spans="1:9">
      <c r="B34" s="10" t="s">
        <v>258</v>
      </c>
      <c r="C34" s="14">
        <v>192200</v>
      </c>
      <c r="D34" s="14">
        <v>102700</v>
      </c>
      <c r="E34" s="14">
        <v>89500</v>
      </c>
      <c r="G34" s="12">
        <f t="shared" si="5"/>
        <v>203900</v>
      </c>
      <c r="H34" s="12">
        <f t="shared" si="5"/>
        <v>108900</v>
      </c>
      <c r="I34" s="12">
        <f t="shared" si="5"/>
        <v>94900</v>
      </c>
    </row>
    <row r="35" spans="1:9">
      <c r="B35" s="10" t="s">
        <v>275</v>
      </c>
      <c r="C35" s="14">
        <v>193600</v>
      </c>
      <c r="D35" s="14">
        <v>104400</v>
      </c>
      <c r="E35" s="14">
        <v>89300</v>
      </c>
      <c r="G35" s="12">
        <f t="shared" si="5"/>
        <v>200100</v>
      </c>
      <c r="H35" s="12">
        <f t="shared" si="5"/>
        <v>107900</v>
      </c>
      <c r="I35" s="12">
        <f t="shared" si="5"/>
        <v>92300</v>
      </c>
    </row>
    <row r="36" spans="1:9">
      <c r="B36" s="40" t="s">
        <v>291</v>
      </c>
      <c r="C36" s="14">
        <v>191200</v>
      </c>
      <c r="D36" s="14">
        <v>102500</v>
      </c>
      <c r="E36" s="14">
        <v>88700</v>
      </c>
      <c r="G36" s="12">
        <f t="shared" si="5"/>
        <v>193300</v>
      </c>
      <c r="H36" s="12">
        <f t="shared" si="5"/>
        <v>103600</v>
      </c>
      <c r="I36" s="12">
        <f t="shared" si="5"/>
        <v>89700</v>
      </c>
    </row>
    <row r="37" spans="1:9">
      <c r="B37" s="40" t="s">
        <v>305</v>
      </c>
      <c r="C37" s="14">
        <v>191300</v>
      </c>
      <c r="D37" s="14">
        <v>102600</v>
      </c>
      <c r="E37" s="14">
        <v>88800</v>
      </c>
      <c r="G37" s="12">
        <f t="shared" si="5"/>
        <v>191300</v>
      </c>
      <c r="H37" s="12">
        <f t="shared" si="5"/>
        <v>102600</v>
      </c>
      <c r="I37" s="12">
        <f t="shared" si="5"/>
        <v>88800</v>
      </c>
    </row>
    <row r="39" spans="1:9">
      <c r="A39" s="35" t="s">
        <v>14</v>
      </c>
      <c r="B39" s="36" t="s">
        <v>184</v>
      </c>
      <c r="C39" s="11">
        <v>168842</v>
      </c>
      <c r="D39" s="11">
        <v>103836</v>
      </c>
      <c r="E39" s="11">
        <v>65007</v>
      </c>
      <c r="G39" s="11">
        <f>C39*$O3</f>
        <v>212822.32093858192</v>
      </c>
      <c r="H39" s="11">
        <f>D39*$O3</f>
        <v>130883.42069496094</v>
      </c>
      <c r="I39" s="11">
        <f>E39*$O3</f>
        <v>81940.160725734095</v>
      </c>
    </row>
    <row r="40" spans="1:9">
      <c r="B40" s="36" t="s">
        <v>185</v>
      </c>
      <c r="C40" s="43">
        <v>186754.61028471819</v>
      </c>
      <c r="D40" s="43">
        <v>112771.82728646135</v>
      </c>
      <c r="E40" s="43">
        <v>73982.782998256836</v>
      </c>
      <c r="G40" s="11">
        <f>C40*$O4</f>
        <v>230926.80549979521</v>
      </c>
      <c r="H40" s="11">
        <f t="shared" ref="H40:I44" si="6">D40*$O4</f>
        <v>139445.22058081764</v>
      </c>
      <c r="I40" s="11">
        <f t="shared" si="6"/>
        <v>91481.584918977591</v>
      </c>
    </row>
    <row r="41" spans="1:9">
      <c r="B41" s="36" t="s">
        <v>8</v>
      </c>
      <c r="C41" s="13">
        <v>210184.34525697635</v>
      </c>
      <c r="D41" s="13">
        <v>118491.01973561321</v>
      </c>
      <c r="E41" s="13">
        <v>91587.676224738723</v>
      </c>
      <c r="G41" s="11">
        <f>C41*$O5</f>
        <v>252909.15396321897</v>
      </c>
      <c r="H41" s="11">
        <f t="shared" si="6"/>
        <v>142577.04833789638</v>
      </c>
      <c r="I41" s="11">
        <f t="shared" si="6"/>
        <v>110204.98067606235</v>
      </c>
    </row>
    <row r="42" spans="1:9">
      <c r="B42" s="10" t="s">
        <v>5</v>
      </c>
      <c r="C42" s="13">
        <v>224210.26133102007</v>
      </c>
      <c r="D42" s="13">
        <v>122016.37327596699</v>
      </c>
      <c r="E42" s="13">
        <v>102193.888055053</v>
      </c>
      <c r="G42" s="11">
        <f>C42*$O6</f>
        <v>264953.95658203022</v>
      </c>
      <c r="H42" s="11">
        <f t="shared" si="6"/>
        <v>144189.30103974053</v>
      </c>
      <c r="I42" s="11">
        <f t="shared" si="6"/>
        <v>120764.65554228959</v>
      </c>
    </row>
    <row r="43" spans="1:9">
      <c r="B43" s="10" t="s">
        <v>6</v>
      </c>
      <c r="C43" s="13">
        <v>222729.23270163563</v>
      </c>
      <c r="D43" s="13">
        <v>124957.70095882686</v>
      </c>
      <c r="E43" s="13">
        <v>97771.531742808773</v>
      </c>
      <c r="G43" s="11">
        <f>C43*$O7</f>
        <v>255853.10734925204</v>
      </c>
      <c r="H43" s="11">
        <f t="shared" si="6"/>
        <v>143541.17638595754</v>
      </c>
      <c r="I43" s="11">
        <f t="shared" si="6"/>
        <v>112311.93096329449</v>
      </c>
    </row>
    <row r="44" spans="1:9">
      <c r="B44" s="10" t="s">
        <v>7</v>
      </c>
      <c r="C44" s="12">
        <v>221495.82289937465</v>
      </c>
      <c r="D44" s="12">
        <v>128130.31901080158</v>
      </c>
      <c r="E44" s="12">
        <v>93365.503888573061</v>
      </c>
      <c r="G44" s="11">
        <f>C44*$O8</f>
        <v>248192.16548452686</v>
      </c>
      <c r="H44" s="11">
        <f t="shared" si="6"/>
        <v>143573.54880665729</v>
      </c>
      <c r="I44" s="11">
        <f t="shared" si="6"/>
        <v>104618.61667786956</v>
      </c>
    </row>
    <row r="45" spans="1:9">
      <c r="B45" s="10" t="s">
        <v>208</v>
      </c>
      <c r="C45" s="39">
        <v>221000</v>
      </c>
      <c r="D45" s="39">
        <v>130300</v>
      </c>
      <c r="E45" s="39">
        <v>90700</v>
      </c>
      <c r="G45" s="11">
        <f t="shared" ref="G45:I49" si="7">MROUND(C45*$O9,100)</f>
        <v>240800</v>
      </c>
      <c r="H45" s="11">
        <f t="shared" si="7"/>
        <v>142000</v>
      </c>
      <c r="I45" s="11">
        <f t="shared" si="7"/>
        <v>98800</v>
      </c>
    </row>
    <row r="46" spans="1:9">
      <c r="B46" s="10" t="s">
        <v>258</v>
      </c>
      <c r="C46" s="14">
        <v>227700</v>
      </c>
      <c r="D46" s="14">
        <v>134300</v>
      </c>
      <c r="E46" s="14">
        <v>93500</v>
      </c>
      <c r="G46" s="11">
        <f t="shared" si="7"/>
        <v>241500</v>
      </c>
      <c r="H46" s="11">
        <f t="shared" si="7"/>
        <v>142400</v>
      </c>
      <c r="I46" s="11">
        <f t="shared" si="7"/>
        <v>99200</v>
      </c>
    </row>
    <row r="47" spans="1:9">
      <c r="B47" s="10" t="s">
        <v>275</v>
      </c>
      <c r="C47" s="14">
        <v>228200</v>
      </c>
      <c r="D47" s="14">
        <v>136000</v>
      </c>
      <c r="E47" s="14">
        <v>92300</v>
      </c>
      <c r="G47" s="11">
        <f t="shared" si="7"/>
        <v>235900</v>
      </c>
      <c r="H47" s="11">
        <f t="shared" si="7"/>
        <v>140600</v>
      </c>
      <c r="I47" s="11">
        <f t="shared" si="7"/>
        <v>95400</v>
      </c>
    </row>
    <row r="48" spans="1:9">
      <c r="B48" s="40" t="s">
        <v>291</v>
      </c>
      <c r="C48" s="14">
        <v>233700</v>
      </c>
      <c r="D48" s="14">
        <v>140500</v>
      </c>
      <c r="E48" s="14">
        <v>93300</v>
      </c>
      <c r="G48" s="11">
        <f t="shared" si="7"/>
        <v>236200</v>
      </c>
      <c r="H48" s="11">
        <f t="shared" si="7"/>
        <v>142000</v>
      </c>
      <c r="I48" s="11">
        <f t="shared" si="7"/>
        <v>94300</v>
      </c>
    </row>
    <row r="49" spans="1:9">
      <c r="B49" s="40" t="s">
        <v>305</v>
      </c>
      <c r="C49" s="14">
        <v>233800</v>
      </c>
      <c r="D49" s="14">
        <v>142800</v>
      </c>
      <c r="E49" s="14">
        <v>91000</v>
      </c>
      <c r="G49" s="11">
        <f t="shared" si="7"/>
        <v>233800</v>
      </c>
      <c r="H49" s="11">
        <f t="shared" si="7"/>
        <v>142800</v>
      </c>
      <c r="I49" s="11">
        <f t="shared" si="7"/>
        <v>91000</v>
      </c>
    </row>
    <row r="51" spans="1:9">
      <c r="A51" s="35" t="s">
        <v>319</v>
      </c>
      <c r="B51" s="36" t="s">
        <v>184</v>
      </c>
      <c r="C51" s="11">
        <v>128927</v>
      </c>
      <c r="D51" s="11">
        <v>68127</v>
      </c>
      <c r="E51" s="11">
        <v>60800</v>
      </c>
      <c r="G51" s="11">
        <f>C51*$O3</f>
        <v>162510.17739453781</v>
      </c>
      <c r="H51" s="11">
        <f>D51*$O3</f>
        <v>85872.864918579333</v>
      </c>
      <c r="I51" s="11">
        <f>E51*$O3</f>
        <v>76637.312475958475</v>
      </c>
    </row>
    <row r="52" spans="1:9">
      <c r="B52" s="36" t="s">
        <v>185</v>
      </c>
      <c r="C52" s="13">
        <v>140243.16933398627</v>
      </c>
      <c r="D52" s="13">
        <v>72679.445778648384</v>
      </c>
      <c r="E52" s="13">
        <v>67563.723555337885</v>
      </c>
      <c r="G52" s="11">
        <f>C52*$O4</f>
        <v>173414.23078171996</v>
      </c>
      <c r="H52" s="11">
        <f t="shared" ref="H52:I56" si="8">D52*$O4</f>
        <v>89869.975437667817</v>
      </c>
      <c r="I52" s="11">
        <f t="shared" si="8"/>
        <v>83544.255344052159</v>
      </c>
    </row>
    <row r="53" spans="1:9">
      <c r="B53" s="36" t="s">
        <v>8</v>
      </c>
      <c r="C53" s="41">
        <v>173091.26456072321</v>
      </c>
      <c r="D53" s="41">
        <v>81940.070172248801</v>
      </c>
      <c r="E53" s="41">
        <v>91151.194388474425</v>
      </c>
      <c r="G53" s="11">
        <f>C53*$O5</f>
        <v>208276.05036404682</v>
      </c>
      <c r="H53" s="11">
        <f t="shared" si="8"/>
        <v>98596.276509619813</v>
      </c>
      <c r="I53" s="11">
        <f t="shared" si="8"/>
        <v>109679.77385442703</v>
      </c>
    </row>
    <row r="54" spans="1:9">
      <c r="B54" s="10" t="s">
        <v>5</v>
      </c>
      <c r="C54" s="41">
        <v>185204.97657169992</v>
      </c>
      <c r="D54" s="41">
        <v>86548.7709401709</v>
      </c>
      <c r="E54" s="41">
        <v>98656.205631528996</v>
      </c>
      <c r="G54" s="11">
        <f>C54*$O6</f>
        <v>218860.59554119539</v>
      </c>
      <c r="H54" s="11">
        <f t="shared" si="8"/>
        <v>102276.49333165241</v>
      </c>
      <c r="I54" s="11">
        <f t="shared" si="8"/>
        <v>116584.10220954295</v>
      </c>
    </row>
    <row r="55" spans="1:9">
      <c r="B55" s="10" t="s">
        <v>6</v>
      </c>
      <c r="C55" s="41">
        <v>181892.34116425991</v>
      </c>
      <c r="D55" s="41">
        <v>88576.701660649822</v>
      </c>
      <c r="E55" s="41">
        <v>93315.639503610088</v>
      </c>
      <c r="G55" s="11">
        <f>C55*$O7</f>
        <v>208943.02972904919</v>
      </c>
      <c r="H55" s="11">
        <f t="shared" si="8"/>
        <v>101749.66295952442</v>
      </c>
      <c r="I55" s="11">
        <f t="shared" si="8"/>
        <v>107193.36676952476</v>
      </c>
    </row>
    <row r="56" spans="1:9">
      <c r="B56" s="10" t="s">
        <v>7</v>
      </c>
      <c r="C56" s="11">
        <v>181029.45194122885</v>
      </c>
      <c r="D56" s="11">
        <v>89973.789910952808</v>
      </c>
      <c r="E56" s="11">
        <v>91055.662030276042</v>
      </c>
      <c r="G56" s="11">
        <f>C56*$O8</f>
        <v>202848.48312549159</v>
      </c>
      <c r="H56" s="11">
        <f t="shared" si="8"/>
        <v>100818.10782045362</v>
      </c>
      <c r="I56" s="11">
        <f t="shared" si="8"/>
        <v>102030.37530503797</v>
      </c>
    </row>
    <row r="57" spans="1:9">
      <c r="B57" s="10" t="s">
        <v>208</v>
      </c>
      <c r="C57" s="39">
        <v>183700</v>
      </c>
      <c r="D57" s="39">
        <v>94000</v>
      </c>
      <c r="E57" s="39">
        <v>89700</v>
      </c>
      <c r="G57" s="11">
        <f t="shared" ref="G57:I61" si="9">MROUND(C57*$O9,100)</f>
        <v>200200</v>
      </c>
      <c r="H57" s="11">
        <f t="shared" si="9"/>
        <v>102400</v>
      </c>
      <c r="I57" s="11">
        <f t="shared" si="9"/>
        <v>97800</v>
      </c>
    </row>
    <row r="58" spans="1:9">
      <c r="B58" s="10" t="s">
        <v>258</v>
      </c>
      <c r="C58" s="14">
        <v>189200</v>
      </c>
      <c r="D58" s="14">
        <v>97800</v>
      </c>
      <c r="E58" s="14">
        <v>91400</v>
      </c>
      <c r="G58" s="11">
        <f t="shared" si="9"/>
        <v>200700</v>
      </c>
      <c r="H58" s="11">
        <f t="shared" si="9"/>
        <v>103700</v>
      </c>
      <c r="I58" s="11">
        <f t="shared" si="9"/>
        <v>96900</v>
      </c>
    </row>
    <row r="59" spans="1:9">
      <c r="B59" s="10" t="s">
        <v>275</v>
      </c>
      <c r="C59" s="14">
        <v>185700</v>
      </c>
      <c r="D59" s="14">
        <v>97700</v>
      </c>
      <c r="E59" s="14">
        <v>88000</v>
      </c>
      <c r="G59" s="11">
        <f t="shared" si="9"/>
        <v>192000</v>
      </c>
      <c r="H59" s="11">
        <f t="shared" si="9"/>
        <v>101000</v>
      </c>
      <c r="I59" s="11">
        <f t="shared" si="9"/>
        <v>91000</v>
      </c>
    </row>
    <row r="60" spans="1:9">
      <c r="B60" s="40" t="s">
        <v>291</v>
      </c>
      <c r="C60" s="14">
        <v>192600</v>
      </c>
      <c r="D60" s="14">
        <v>99900</v>
      </c>
      <c r="E60" s="14">
        <v>92800</v>
      </c>
      <c r="G60" s="11">
        <f t="shared" si="9"/>
        <v>194700</v>
      </c>
      <c r="H60" s="11">
        <f t="shared" si="9"/>
        <v>101000</v>
      </c>
      <c r="I60" s="11">
        <f t="shared" si="9"/>
        <v>93800</v>
      </c>
    </row>
    <row r="61" spans="1:9">
      <c r="B61" s="40" t="s">
        <v>305</v>
      </c>
      <c r="C61" s="14">
        <v>191100</v>
      </c>
      <c r="D61" s="14">
        <v>99000</v>
      </c>
      <c r="E61" s="14">
        <v>92200</v>
      </c>
      <c r="G61" s="11">
        <f t="shared" si="9"/>
        <v>191100</v>
      </c>
      <c r="H61" s="11">
        <f t="shared" si="9"/>
        <v>99000</v>
      </c>
      <c r="I61" s="11">
        <f t="shared" si="9"/>
        <v>92200</v>
      </c>
    </row>
  </sheetData>
  <mergeCells count="3">
    <mergeCell ref="C1:E1"/>
    <mergeCell ref="G1:I1"/>
    <mergeCell ref="N2:O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indexed="12"/>
    <pageSetUpPr autoPageBreaks="0"/>
  </sheetPr>
  <dimension ref="A1:P197"/>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8.33203125" style="65" customWidth="1"/>
    <col min="10" max="16384" width="9.1640625" style="123"/>
  </cols>
  <sheetData>
    <row r="1" spans="1:14" ht="45.75" customHeight="1">
      <c r="B1" s="566" t="s">
        <v>39</v>
      </c>
    </row>
    <row r="3" spans="1:14" s="124" customFormat="1" ht="62.25" customHeight="1">
      <c r="B3" s="619" t="s">
        <v>406</v>
      </c>
      <c r="C3" s="619"/>
      <c r="D3" s="619"/>
      <c r="E3" s="619"/>
      <c r="F3" s="619"/>
      <c r="G3" s="619"/>
      <c r="H3" s="126"/>
      <c r="I3" s="126"/>
    </row>
    <row r="4" spans="1:14" s="124" customFormat="1" ht="20" customHeight="1" thickBot="1">
      <c r="B4" s="505"/>
      <c r="C4" s="505"/>
      <c r="D4" s="505"/>
      <c r="E4" s="505"/>
      <c r="F4" s="505"/>
      <c r="G4" s="505"/>
      <c r="H4" s="126"/>
      <c r="I4" s="126"/>
    </row>
    <row r="5" spans="1:14" ht="20" customHeight="1" thickBot="1">
      <c r="B5" s="615" t="s">
        <v>350</v>
      </c>
      <c r="C5" s="616"/>
      <c r="D5" s="616"/>
      <c r="E5" s="616"/>
      <c r="F5" s="616"/>
      <c r="G5" s="617"/>
    </row>
    <row r="6" spans="1:14" ht="25" thickBot="1">
      <c r="A6" s="293"/>
      <c r="B6" s="294" t="s">
        <v>9</v>
      </c>
      <c r="C6" s="295" t="s">
        <v>117</v>
      </c>
      <c r="D6" s="130" t="s">
        <v>125</v>
      </c>
      <c r="E6" s="130" t="s">
        <v>10</v>
      </c>
      <c r="F6" s="130" t="s">
        <v>209</v>
      </c>
      <c r="G6" s="131" t="s">
        <v>23</v>
      </c>
    </row>
    <row r="7" spans="1:14" ht="12.75" customHeight="1">
      <c r="A7" s="293"/>
      <c r="B7" s="624" t="s">
        <v>24</v>
      </c>
      <c r="C7" s="297" t="s">
        <v>184</v>
      </c>
      <c r="D7" s="383">
        <v>25305</v>
      </c>
      <c r="E7" s="231">
        <v>176483</v>
      </c>
      <c r="F7" s="231">
        <v>106712</v>
      </c>
      <c r="G7" s="232">
        <v>69771</v>
      </c>
      <c r="I7" s="80"/>
      <c r="J7" s="166"/>
      <c r="K7" s="537"/>
      <c r="L7" s="166"/>
      <c r="M7" s="166"/>
      <c r="N7" s="166"/>
    </row>
    <row r="8" spans="1:14" ht="12.75" customHeight="1">
      <c r="A8" s="293"/>
      <c r="B8" s="625"/>
      <c r="C8" s="465" t="s">
        <v>185</v>
      </c>
      <c r="D8" s="120">
        <v>22007</v>
      </c>
      <c r="E8" s="313">
        <v>190942.21551824419</v>
      </c>
      <c r="F8" s="452">
        <v>113345.34285818148</v>
      </c>
      <c r="G8" s="453">
        <v>77596.872660062712</v>
      </c>
      <c r="I8" s="137"/>
      <c r="J8" s="166"/>
      <c r="K8" s="537"/>
      <c r="L8" s="166"/>
      <c r="M8" s="166"/>
      <c r="N8" s="166"/>
    </row>
    <row r="9" spans="1:14" ht="12.75" customHeight="1">
      <c r="A9" s="293"/>
      <c r="B9" s="625"/>
      <c r="C9" s="465" t="s">
        <v>8</v>
      </c>
      <c r="D9" s="120">
        <v>24384.686518340637</v>
      </c>
      <c r="E9" s="313">
        <v>217097.48106697877</v>
      </c>
      <c r="F9" s="313">
        <v>120775.4551692066</v>
      </c>
      <c r="G9" s="314">
        <v>96322.025897772168</v>
      </c>
      <c r="I9" s="137"/>
      <c r="J9" s="166"/>
      <c r="K9" s="537"/>
      <c r="L9" s="166"/>
      <c r="M9" s="166"/>
      <c r="N9" s="166"/>
    </row>
    <row r="10" spans="1:14" ht="12.75" customHeight="1">
      <c r="A10" s="293"/>
      <c r="B10" s="625"/>
      <c r="C10" s="138" t="s">
        <v>5</v>
      </c>
      <c r="D10" s="120">
        <v>24916.47</v>
      </c>
      <c r="E10" s="313">
        <v>232035.0921703596</v>
      </c>
      <c r="F10" s="313">
        <v>125723.41665051269</v>
      </c>
      <c r="G10" s="314">
        <v>106311.6755198469</v>
      </c>
      <c r="I10" s="137"/>
      <c r="J10" s="537"/>
      <c r="K10" s="537"/>
      <c r="L10" s="538"/>
      <c r="M10" s="538"/>
      <c r="N10" s="538"/>
    </row>
    <row r="11" spans="1:14" ht="12.75" customHeight="1">
      <c r="A11" s="293"/>
      <c r="B11" s="625"/>
      <c r="C11" s="138" t="s">
        <v>6</v>
      </c>
      <c r="D11" s="120">
        <v>23956</v>
      </c>
      <c r="E11" s="313">
        <v>233000.46008014694</v>
      </c>
      <c r="F11" s="313">
        <v>129470.09709550843</v>
      </c>
      <c r="G11" s="314">
        <v>103530.36298463852</v>
      </c>
      <c r="I11" s="137"/>
      <c r="J11" s="539"/>
      <c r="K11" s="540"/>
      <c r="L11" s="540"/>
      <c r="M11" s="540"/>
      <c r="N11" s="540"/>
    </row>
    <row r="12" spans="1:14" ht="12.75" customHeight="1">
      <c r="A12" s="293"/>
      <c r="B12" s="625"/>
      <c r="C12" s="138" t="s">
        <v>7</v>
      </c>
      <c r="D12" s="121">
        <v>21340</v>
      </c>
      <c r="E12" s="139">
        <v>231524.66341002812</v>
      </c>
      <c r="F12" s="139">
        <v>131200.75699671981</v>
      </c>
      <c r="G12" s="140">
        <v>100323.90641330833</v>
      </c>
      <c r="I12" s="137"/>
      <c r="J12" s="166"/>
      <c r="K12" s="166"/>
      <c r="L12" s="166"/>
      <c r="M12" s="166"/>
      <c r="N12" s="166"/>
    </row>
    <row r="13" spans="1:14" ht="12.75" customHeight="1">
      <c r="A13" s="293"/>
      <c r="B13" s="625"/>
      <c r="C13" s="138" t="s">
        <v>208</v>
      </c>
      <c r="D13" s="250">
        <v>21369</v>
      </c>
      <c r="E13" s="506">
        <v>237300</v>
      </c>
      <c r="F13" s="506">
        <v>138200</v>
      </c>
      <c r="G13" s="513">
        <v>99200</v>
      </c>
      <c r="I13" s="137"/>
    </row>
    <row r="14" spans="1:14" ht="12.75" customHeight="1">
      <c r="A14" s="293"/>
      <c r="B14" s="625"/>
      <c r="C14" s="138" t="s">
        <v>258</v>
      </c>
      <c r="D14" s="250">
        <v>21250</v>
      </c>
      <c r="E14" s="541">
        <v>241400</v>
      </c>
      <c r="F14" s="541">
        <v>141100</v>
      </c>
      <c r="G14" s="542">
        <v>100400</v>
      </c>
      <c r="I14" s="92"/>
    </row>
    <row r="15" spans="1:14" ht="12.75" customHeight="1">
      <c r="A15" s="293"/>
      <c r="B15" s="625"/>
      <c r="C15" s="138" t="s">
        <v>275</v>
      </c>
      <c r="D15" s="111">
        <v>21300</v>
      </c>
      <c r="E15" s="141">
        <v>244600</v>
      </c>
      <c r="F15" s="141">
        <v>145600</v>
      </c>
      <c r="G15" s="142">
        <v>99000</v>
      </c>
    </row>
    <row r="16" spans="1:14" ht="12.75" customHeight="1">
      <c r="A16" s="293"/>
      <c r="B16" s="625"/>
      <c r="C16" s="144" t="s">
        <v>291</v>
      </c>
      <c r="D16" s="111">
        <v>21450</v>
      </c>
      <c r="E16" s="141">
        <v>246800</v>
      </c>
      <c r="F16" s="141">
        <v>148500</v>
      </c>
      <c r="G16" s="142">
        <v>98300</v>
      </c>
    </row>
    <row r="17" spans="1:9" ht="12.75" customHeight="1" thickBot="1">
      <c r="A17" s="293"/>
      <c r="B17" s="626"/>
      <c r="C17" s="147" t="s">
        <v>305</v>
      </c>
      <c r="D17" s="101">
        <v>21400</v>
      </c>
      <c r="E17" s="112">
        <v>249700</v>
      </c>
      <c r="F17" s="112">
        <v>152400</v>
      </c>
      <c r="G17" s="113">
        <v>97300</v>
      </c>
    </row>
    <row r="18" spans="1:9" ht="12.75" customHeight="1">
      <c r="A18" s="293"/>
      <c r="B18" s="624" t="s">
        <v>123</v>
      </c>
      <c r="C18" s="297" t="s">
        <v>184</v>
      </c>
      <c r="D18" s="243">
        <v>4067</v>
      </c>
      <c r="E18" s="258">
        <v>267225</v>
      </c>
      <c r="F18" s="258">
        <v>182074</v>
      </c>
      <c r="G18" s="259">
        <v>85152</v>
      </c>
      <c r="I18" s="246"/>
    </row>
    <row r="19" spans="1:9" ht="12.75" customHeight="1">
      <c r="A19" s="293"/>
      <c r="B19" s="625"/>
      <c r="C19" s="465" t="s">
        <v>185</v>
      </c>
      <c r="D19" s="250">
        <v>3869</v>
      </c>
      <c r="E19" s="506">
        <v>277044.0497534349</v>
      </c>
      <c r="F19" s="506">
        <v>182994.51770846147</v>
      </c>
      <c r="G19" s="513">
        <v>94049.532044973428</v>
      </c>
      <c r="I19" s="137"/>
    </row>
    <row r="20" spans="1:9" ht="12.75" customHeight="1">
      <c r="A20" s="293"/>
      <c r="B20" s="625"/>
      <c r="C20" s="465" t="s">
        <v>8</v>
      </c>
      <c r="D20" s="250">
        <v>4060.9367531193238</v>
      </c>
      <c r="E20" s="506">
        <v>309301.64873752085</v>
      </c>
      <c r="F20" s="506">
        <v>192265.37959939873</v>
      </c>
      <c r="G20" s="513">
        <v>117036.26913812215</v>
      </c>
      <c r="I20" s="137"/>
    </row>
    <row r="21" spans="1:9" ht="12.75" customHeight="1">
      <c r="A21" s="293"/>
      <c r="B21" s="625"/>
      <c r="C21" s="138" t="s">
        <v>5</v>
      </c>
      <c r="D21" s="526">
        <v>4103.8999999999996</v>
      </c>
      <c r="E21" s="527">
        <v>323149.08875523531</v>
      </c>
      <c r="F21" s="527">
        <v>198258.13300304892</v>
      </c>
      <c r="G21" s="529">
        <v>124890.95575218639</v>
      </c>
      <c r="I21" s="137"/>
    </row>
    <row r="22" spans="1:9" ht="12.75" customHeight="1">
      <c r="A22" s="293"/>
      <c r="B22" s="625"/>
      <c r="C22" s="138" t="s">
        <v>6</v>
      </c>
      <c r="D22" s="526">
        <v>3868</v>
      </c>
      <c r="E22" s="527">
        <v>321576.60191527312</v>
      </c>
      <c r="F22" s="527">
        <v>197531.97480900766</v>
      </c>
      <c r="G22" s="528">
        <v>124044.62710626547</v>
      </c>
    </row>
    <row r="23" spans="1:9" ht="12.75" customHeight="1">
      <c r="A23" s="293"/>
      <c r="B23" s="625"/>
      <c r="C23" s="138" t="s">
        <v>7</v>
      </c>
      <c r="D23" s="530">
        <v>3452</v>
      </c>
      <c r="E23" s="251">
        <v>323799.75967043749</v>
      </c>
      <c r="F23" s="251">
        <v>202046.9695283043</v>
      </c>
      <c r="G23" s="252">
        <v>121752.79014213319</v>
      </c>
    </row>
    <row r="24" spans="1:9" ht="12.75" customHeight="1">
      <c r="A24" s="293"/>
      <c r="B24" s="625"/>
      <c r="C24" s="138" t="s">
        <v>208</v>
      </c>
      <c r="D24" s="250">
        <v>3358</v>
      </c>
      <c r="E24" s="506">
        <v>329900</v>
      </c>
      <c r="F24" s="506">
        <v>213400</v>
      </c>
      <c r="G24" s="513">
        <v>116500</v>
      </c>
    </row>
    <row r="25" spans="1:9" ht="12.75" customHeight="1">
      <c r="A25" s="293"/>
      <c r="B25" s="625"/>
      <c r="C25" s="138" t="s">
        <v>258</v>
      </c>
      <c r="D25" s="111">
        <v>3350</v>
      </c>
      <c r="E25" s="141">
        <v>331600</v>
      </c>
      <c r="F25" s="141">
        <v>214600</v>
      </c>
      <c r="G25" s="142">
        <v>117000</v>
      </c>
    </row>
    <row r="26" spans="1:9" ht="12.75" customHeight="1">
      <c r="A26" s="293"/>
      <c r="B26" s="625"/>
      <c r="C26" s="138" t="s">
        <v>275</v>
      </c>
      <c r="D26" s="111">
        <v>3400</v>
      </c>
      <c r="E26" s="141">
        <v>339400</v>
      </c>
      <c r="F26" s="141">
        <v>224200</v>
      </c>
      <c r="G26" s="142">
        <v>115200</v>
      </c>
      <c r="I26" s="80"/>
    </row>
    <row r="27" spans="1:9" ht="12.75" customHeight="1">
      <c r="A27" s="293"/>
      <c r="B27" s="625"/>
      <c r="C27" s="144" t="s">
        <v>291</v>
      </c>
      <c r="D27" s="111">
        <v>3400</v>
      </c>
      <c r="E27" s="141">
        <v>341900</v>
      </c>
      <c r="F27" s="141">
        <v>229400</v>
      </c>
      <c r="G27" s="142">
        <v>112500</v>
      </c>
      <c r="I27" s="80"/>
    </row>
    <row r="28" spans="1:9" ht="12.75" customHeight="1" thickBot="1">
      <c r="A28" s="293"/>
      <c r="B28" s="626"/>
      <c r="C28" s="147" t="s">
        <v>305</v>
      </c>
      <c r="D28" s="101">
        <v>3350</v>
      </c>
      <c r="E28" s="112">
        <v>343200</v>
      </c>
      <c r="F28" s="112">
        <v>232100</v>
      </c>
      <c r="G28" s="113">
        <v>111000</v>
      </c>
      <c r="I28" s="80"/>
    </row>
    <row r="29" spans="1:9" ht="12.75" customHeight="1">
      <c r="A29" s="485"/>
      <c r="B29" s="612" t="s">
        <v>124</v>
      </c>
      <c r="C29" s="297" t="s">
        <v>186</v>
      </c>
      <c r="D29" s="577" t="s">
        <v>31</v>
      </c>
      <c r="E29" s="577" t="s">
        <v>31</v>
      </c>
      <c r="F29" s="577" t="s">
        <v>31</v>
      </c>
      <c r="G29" s="578" t="s">
        <v>31</v>
      </c>
      <c r="I29" s="80"/>
    </row>
    <row r="30" spans="1:9" ht="12.75" customHeight="1">
      <c r="A30" s="293"/>
      <c r="B30" s="613"/>
      <c r="C30" s="465" t="s">
        <v>187</v>
      </c>
      <c r="D30" s="527" t="s">
        <v>31</v>
      </c>
      <c r="E30" s="527" t="s">
        <v>31</v>
      </c>
      <c r="F30" s="527" t="s">
        <v>31</v>
      </c>
      <c r="G30" s="528" t="s">
        <v>31</v>
      </c>
    </row>
    <row r="31" spans="1:9" ht="12.75" customHeight="1">
      <c r="A31" s="293"/>
      <c r="B31" s="613"/>
      <c r="C31" s="465" t="s">
        <v>8</v>
      </c>
      <c r="D31" s="250">
        <v>20323.749765221313</v>
      </c>
      <c r="E31" s="506">
        <v>198674.6380251401</v>
      </c>
      <c r="F31" s="506">
        <v>106490.90490494469</v>
      </c>
      <c r="G31" s="513">
        <v>92183.733120195408</v>
      </c>
    </row>
    <row r="32" spans="1:9" ht="12.75" customHeight="1">
      <c r="A32" s="293"/>
      <c r="B32" s="613"/>
      <c r="C32" s="138" t="s">
        <v>5</v>
      </c>
      <c r="D32" s="250">
        <v>20812.57</v>
      </c>
      <c r="E32" s="506">
        <v>214068.79081386889</v>
      </c>
      <c r="F32" s="506">
        <v>111420.69335478154</v>
      </c>
      <c r="G32" s="513">
        <v>102648.09745908735</v>
      </c>
      <c r="H32" s="424"/>
    </row>
    <row r="33" spans="1:14" ht="12.75" customHeight="1">
      <c r="A33" s="293"/>
      <c r="B33" s="613"/>
      <c r="C33" s="138" t="s">
        <v>6</v>
      </c>
      <c r="D33" s="250">
        <v>20088</v>
      </c>
      <c r="E33" s="506">
        <v>215944.87880529679</v>
      </c>
      <c r="F33" s="506">
        <v>116364.5941584924</v>
      </c>
      <c r="G33" s="513">
        <v>99580.284646804372</v>
      </c>
    </row>
    <row r="34" spans="1:14" ht="12.75" customHeight="1">
      <c r="A34" s="293"/>
      <c r="B34" s="613"/>
      <c r="C34" s="138" t="s">
        <v>7</v>
      </c>
      <c r="D34" s="530">
        <v>17888</v>
      </c>
      <c r="E34" s="251">
        <v>213717.55069237013</v>
      </c>
      <c r="F34" s="251">
        <v>117528.958826348</v>
      </c>
      <c r="G34" s="252">
        <v>96188.59186602218</v>
      </c>
    </row>
    <row r="35" spans="1:14" ht="12.75" customHeight="1">
      <c r="A35" s="293"/>
      <c r="B35" s="613"/>
      <c r="C35" s="138" t="s">
        <v>208</v>
      </c>
      <c r="D35" s="250">
        <v>18011</v>
      </c>
      <c r="E35" s="506">
        <v>220100</v>
      </c>
      <c r="F35" s="506">
        <v>124200</v>
      </c>
      <c r="G35" s="513">
        <v>95900</v>
      </c>
    </row>
    <row r="36" spans="1:14" ht="12.75" customHeight="1">
      <c r="A36" s="293"/>
      <c r="B36" s="613"/>
      <c r="C36" s="138" t="s">
        <v>258</v>
      </c>
      <c r="D36" s="111">
        <v>17900</v>
      </c>
      <c r="E36" s="141">
        <v>224700</v>
      </c>
      <c r="F36" s="141">
        <v>127400</v>
      </c>
      <c r="G36" s="142">
        <v>97300</v>
      </c>
      <c r="I36" s="80"/>
    </row>
    <row r="37" spans="1:14" ht="12.75" customHeight="1">
      <c r="A37" s="166"/>
      <c r="B37" s="613"/>
      <c r="C37" s="138" t="s">
        <v>275</v>
      </c>
      <c r="D37" s="111">
        <v>17900</v>
      </c>
      <c r="E37" s="141">
        <v>226500</v>
      </c>
      <c r="F37" s="141">
        <v>130600</v>
      </c>
      <c r="G37" s="142">
        <v>95900</v>
      </c>
      <c r="I37" s="80"/>
    </row>
    <row r="38" spans="1:14" ht="12.75" customHeight="1">
      <c r="A38" s="166"/>
      <c r="B38" s="613"/>
      <c r="C38" s="144" t="s">
        <v>291</v>
      </c>
      <c r="D38" s="111">
        <v>18050</v>
      </c>
      <c r="E38" s="141">
        <v>228900</v>
      </c>
      <c r="F38" s="141">
        <v>133200</v>
      </c>
      <c r="G38" s="142">
        <v>95700</v>
      </c>
      <c r="I38" s="80"/>
    </row>
    <row r="39" spans="1:14" ht="12.75" customHeight="1" thickBot="1">
      <c r="A39" s="166"/>
      <c r="B39" s="614"/>
      <c r="C39" s="147" t="s">
        <v>305</v>
      </c>
      <c r="D39" s="101">
        <v>18050</v>
      </c>
      <c r="E39" s="102">
        <v>232300</v>
      </c>
      <c r="F39" s="102">
        <v>137500</v>
      </c>
      <c r="G39" s="103">
        <v>94800</v>
      </c>
      <c r="I39" s="137"/>
    </row>
    <row r="40" spans="1:14">
      <c r="G40" s="455"/>
    </row>
    <row r="41" spans="1:14" ht="13" thickBot="1">
      <c r="B41" s="220"/>
      <c r="C41" s="220"/>
      <c r="D41" s="220"/>
      <c r="E41" s="220"/>
      <c r="F41" s="220"/>
      <c r="G41" s="220"/>
    </row>
    <row r="42" spans="1:14" ht="20" customHeight="1" thickBot="1">
      <c r="B42" s="615" t="s">
        <v>32</v>
      </c>
      <c r="C42" s="616"/>
      <c r="D42" s="616"/>
      <c r="E42" s="616"/>
      <c r="F42" s="616"/>
      <c r="G42" s="617"/>
    </row>
    <row r="43" spans="1:14" ht="25" thickBot="1">
      <c r="A43" s="293"/>
      <c r="B43" s="294" t="s">
        <v>9</v>
      </c>
      <c r="C43" s="295" t="s">
        <v>117</v>
      </c>
      <c r="D43" s="130" t="s">
        <v>125</v>
      </c>
      <c r="E43" s="130" t="s">
        <v>10</v>
      </c>
      <c r="F43" s="130" t="s">
        <v>209</v>
      </c>
      <c r="G43" s="131" t="s">
        <v>23</v>
      </c>
      <c r="J43" s="166"/>
      <c r="K43" s="166"/>
      <c r="L43" s="166"/>
      <c r="M43" s="166"/>
      <c r="N43" s="166"/>
    </row>
    <row r="44" spans="1:14">
      <c r="A44" s="293"/>
      <c r="B44" s="624" t="s">
        <v>24</v>
      </c>
      <c r="C44" s="297" t="s">
        <v>103</v>
      </c>
      <c r="D44" s="230">
        <v>20142</v>
      </c>
      <c r="E44" s="231">
        <v>184085</v>
      </c>
      <c r="F44" s="470">
        <v>112074</v>
      </c>
      <c r="G44" s="232">
        <v>72011</v>
      </c>
      <c r="J44" s="166"/>
      <c r="K44" s="316"/>
      <c r="L44" s="166"/>
      <c r="M44" s="166"/>
      <c r="N44" s="166"/>
    </row>
    <row r="45" spans="1:14">
      <c r="A45" s="293"/>
      <c r="B45" s="625"/>
      <c r="C45" s="465" t="s">
        <v>122</v>
      </c>
      <c r="D45" s="120">
        <v>16892</v>
      </c>
      <c r="E45" s="313">
        <v>200407.36781434997</v>
      </c>
      <c r="F45" s="313">
        <v>119986.8500337438</v>
      </c>
      <c r="G45" s="314">
        <v>80420.517780606169</v>
      </c>
      <c r="I45" s="246"/>
      <c r="J45" s="166"/>
      <c r="K45" s="316"/>
      <c r="L45" s="166"/>
      <c r="M45" s="166"/>
      <c r="N45" s="166"/>
    </row>
    <row r="46" spans="1:14">
      <c r="A46" s="293"/>
      <c r="B46" s="625"/>
      <c r="C46" s="465" t="s">
        <v>8</v>
      </c>
      <c r="D46" s="120">
        <v>18220.816528428288</v>
      </c>
      <c r="E46" s="523">
        <v>229592.85757319143</v>
      </c>
      <c r="F46" s="523">
        <v>129797.42677448518</v>
      </c>
      <c r="G46" s="314">
        <v>99795.430798706235</v>
      </c>
      <c r="I46" s="137"/>
      <c r="J46" s="166"/>
      <c r="K46" s="316"/>
      <c r="L46" s="166"/>
      <c r="M46" s="166"/>
      <c r="N46" s="166"/>
    </row>
    <row r="47" spans="1:14">
      <c r="A47" s="293"/>
      <c r="B47" s="625"/>
      <c r="C47" s="138" t="s">
        <v>5</v>
      </c>
      <c r="D47" s="120">
        <v>18808.64</v>
      </c>
      <c r="E47" s="313">
        <v>245439.94676701771</v>
      </c>
      <c r="F47" s="313">
        <v>135386.3203065187</v>
      </c>
      <c r="G47" s="314">
        <v>110053.62646049901</v>
      </c>
      <c r="I47" s="137"/>
      <c r="J47" s="316"/>
      <c r="K47" s="316"/>
      <c r="L47" s="317"/>
      <c r="M47" s="317"/>
      <c r="N47" s="317"/>
    </row>
    <row r="48" spans="1:14">
      <c r="A48" s="293"/>
      <c r="B48" s="625"/>
      <c r="C48" s="138" t="s">
        <v>6</v>
      </c>
      <c r="D48" s="120">
        <v>17682</v>
      </c>
      <c r="E48" s="313">
        <v>247261.0960564416</v>
      </c>
      <c r="F48" s="313">
        <v>139589.24579006899</v>
      </c>
      <c r="G48" s="314">
        <v>107671.85026637261</v>
      </c>
      <c r="I48" s="137"/>
      <c r="J48" s="166"/>
      <c r="K48" s="166"/>
      <c r="L48" s="166"/>
      <c r="M48" s="166"/>
      <c r="N48" s="166"/>
    </row>
    <row r="49" spans="1:9">
      <c r="A49" s="293"/>
      <c r="B49" s="625"/>
      <c r="C49" s="138" t="s">
        <v>7</v>
      </c>
      <c r="D49" s="121">
        <v>15144</v>
      </c>
      <c r="E49" s="139">
        <v>247479.76413034863</v>
      </c>
      <c r="F49" s="139">
        <v>142581.893633122</v>
      </c>
      <c r="G49" s="140">
        <v>104897.87049722663</v>
      </c>
      <c r="I49" s="137"/>
    </row>
    <row r="50" spans="1:9">
      <c r="A50" s="293"/>
      <c r="B50" s="625"/>
      <c r="C50" s="138" t="s">
        <v>208</v>
      </c>
      <c r="D50" s="250">
        <v>15040</v>
      </c>
      <c r="E50" s="506">
        <v>255100</v>
      </c>
      <c r="F50" s="506">
        <v>151300</v>
      </c>
      <c r="G50" s="513">
        <v>103900</v>
      </c>
      <c r="I50" s="137"/>
    </row>
    <row r="51" spans="1:9">
      <c r="A51" s="293"/>
      <c r="B51" s="625"/>
      <c r="C51" s="138" t="s">
        <v>258</v>
      </c>
      <c r="D51" s="111">
        <v>14950</v>
      </c>
      <c r="E51" s="141">
        <v>259100</v>
      </c>
      <c r="F51" s="141">
        <v>154700</v>
      </c>
      <c r="G51" s="142">
        <v>104400</v>
      </c>
      <c r="I51" s="137"/>
    </row>
    <row r="52" spans="1:9">
      <c r="A52" s="293"/>
      <c r="B52" s="625"/>
      <c r="C52" s="138" t="s">
        <v>275</v>
      </c>
      <c r="D52" s="111">
        <v>15000</v>
      </c>
      <c r="E52" s="141">
        <v>263500</v>
      </c>
      <c r="F52" s="141">
        <v>160500</v>
      </c>
      <c r="G52" s="142">
        <v>103000</v>
      </c>
    </row>
    <row r="53" spans="1:9">
      <c r="A53" s="293"/>
      <c r="B53" s="625"/>
      <c r="C53" s="144" t="s">
        <v>291</v>
      </c>
      <c r="D53" s="111">
        <v>15150</v>
      </c>
      <c r="E53" s="141">
        <v>265600</v>
      </c>
      <c r="F53" s="141">
        <v>164000</v>
      </c>
      <c r="G53" s="142">
        <v>101600</v>
      </c>
    </row>
    <row r="54" spans="1:9" ht="13" thickBot="1">
      <c r="A54" s="293"/>
      <c r="B54" s="626"/>
      <c r="C54" s="147" t="s">
        <v>305</v>
      </c>
      <c r="D54" s="101">
        <v>15100</v>
      </c>
      <c r="E54" s="112">
        <v>269800</v>
      </c>
      <c r="F54" s="112">
        <v>169300</v>
      </c>
      <c r="G54" s="113">
        <v>100500</v>
      </c>
    </row>
    <row r="55" spans="1:9">
      <c r="A55" s="293"/>
      <c r="B55" s="624" t="s">
        <v>123</v>
      </c>
      <c r="C55" s="297" t="s">
        <v>103</v>
      </c>
      <c r="D55" s="243">
        <v>3527</v>
      </c>
      <c r="E55" s="532">
        <v>271699</v>
      </c>
      <c r="F55" s="532">
        <v>185512</v>
      </c>
      <c r="G55" s="533">
        <v>86186</v>
      </c>
    </row>
    <row r="56" spans="1:9">
      <c r="A56" s="293"/>
      <c r="B56" s="625"/>
      <c r="C56" s="465" t="s">
        <v>122</v>
      </c>
      <c r="D56" s="250">
        <v>3300</v>
      </c>
      <c r="E56" s="527">
        <v>282109.44873204071</v>
      </c>
      <c r="F56" s="527">
        <v>186864.63683453636</v>
      </c>
      <c r="G56" s="528">
        <v>95244.811897504347</v>
      </c>
      <c r="I56" s="246"/>
    </row>
    <row r="57" spans="1:9">
      <c r="A57" s="293"/>
      <c r="B57" s="625"/>
      <c r="C57" s="465" t="s">
        <v>188</v>
      </c>
      <c r="D57" s="526">
        <v>3502.5081510588616</v>
      </c>
      <c r="E57" s="527" t="s">
        <v>31</v>
      </c>
      <c r="F57" s="527">
        <v>196153.03978243683</v>
      </c>
      <c r="G57" s="528" t="s">
        <v>31</v>
      </c>
      <c r="I57" s="137"/>
    </row>
    <row r="58" spans="1:9">
      <c r="A58" s="293"/>
      <c r="B58" s="625"/>
      <c r="C58" s="138" t="s">
        <v>5</v>
      </c>
      <c r="D58" s="526">
        <v>3514.15</v>
      </c>
      <c r="E58" s="527">
        <v>330978.14583333739</v>
      </c>
      <c r="F58" s="527">
        <v>203601.22082715531</v>
      </c>
      <c r="G58" s="528">
        <v>127376.92500618208</v>
      </c>
      <c r="I58" s="137"/>
    </row>
    <row r="59" spans="1:9">
      <c r="A59" s="293"/>
      <c r="B59" s="625"/>
      <c r="C59" s="138" t="s">
        <v>6</v>
      </c>
      <c r="D59" s="526">
        <v>3308</v>
      </c>
      <c r="E59" s="527">
        <v>327825.02174317179</v>
      </c>
      <c r="F59" s="527">
        <v>201486.53878533683</v>
      </c>
      <c r="G59" s="528">
        <v>126338.48295783499</v>
      </c>
      <c r="I59" s="137"/>
    </row>
    <row r="60" spans="1:9">
      <c r="A60" s="293"/>
      <c r="B60" s="625"/>
      <c r="C60" s="138" t="s">
        <v>7</v>
      </c>
      <c r="D60" s="530">
        <v>2899</v>
      </c>
      <c r="E60" s="251">
        <v>331037.57805834652</v>
      </c>
      <c r="F60" s="251">
        <v>206978.67900763854</v>
      </c>
      <c r="G60" s="252">
        <v>124058.89905070809</v>
      </c>
    </row>
    <row r="61" spans="1:9">
      <c r="A61" s="293"/>
      <c r="B61" s="625"/>
      <c r="C61" s="138" t="s">
        <v>208</v>
      </c>
      <c r="D61" s="250">
        <v>2800</v>
      </c>
      <c r="E61" s="531" t="s">
        <v>31</v>
      </c>
      <c r="F61" s="531" t="s">
        <v>31</v>
      </c>
      <c r="G61" s="579" t="s">
        <v>31</v>
      </c>
    </row>
    <row r="62" spans="1:9">
      <c r="A62" s="293"/>
      <c r="B62" s="625"/>
      <c r="C62" s="138" t="s">
        <v>258</v>
      </c>
      <c r="D62" s="111">
        <v>2750</v>
      </c>
      <c r="E62" s="141">
        <v>340400</v>
      </c>
      <c r="F62" s="141">
        <v>221200</v>
      </c>
      <c r="G62" s="142">
        <v>119200</v>
      </c>
    </row>
    <row r="63" spans="1:9">
      <c r="A63" s="293"/>
      <c r="B63" s="625"/>
      <c r="C63" s="138" t="s">
        <v>275</v>
      </c>
      <c r="D63" s="111">
        <v>2850</v>
      </c>
      <c r="E63" s="141">
        <v>350000</v>
      </c>
      <c r="F63" s="141">
        <v>233000</v>
      </c>
      <c r="G63" s="142">
        <v>117000</v>
      </c>
      <c r="I63" s="80"/>
    </row>
    <row r="64" spans="1:9">
      <c r="A64" s="293"/>
      <c r="B64" s="625"/>
      <c r="C64" s="144" t="s">
        <v>291</v>
      </c>
      <c r="D64" s="111">
        <v>2850</v>
      </c>
      <c r="E64" s="141">
        <v>352400</v>
      </c>
      <c r="F64" s="141">
        <v>238300</v>
      </c>
      <c r="G64" s="142">
        <v>114100</v>
      </c>
      <c r="I64" s="80"/>
    </row>
    <row r="65" spans="1:9" ht="13" thickBot="1">
      <c r="A65" s="293"/>
      <c r="B65" s="626"/>
      <c r="C65" s="147" t="s">
        <v>305</v>
      </c>
      <c r="D65" s="101">
        <v>2850</v>
      </c>
      <c r="E65" s="112">
        <v>354500</v>
      </c>
      <c r="F65" s="112">
        <v>241500</v>
      </c>
      <c r="G65" s="113">
        <v>113000</v>
      </c>
      <c r="I65" s="80"/>
    </row>
    <row r="66" spans="1:9">
      <c r="A66" s="293"/>
      <c r="B66" s="612" t="s">
        <v>124</v>
      </c>
      <c r="C66" s="297" t="s">
        <v>102</v>
      </c>
      <c r="D66" s="580" t="s">
        <v>31</v>
      </c>
      <c r="E66" s="580" t="s">
        <v>31</v>
      </c>
      <c r="F66" s="580" t="s">
        <v>31</v>
      </c>
      <c r="G66" s="581" t="s">
        <v>31</v>
      </c>
      <c r="I66" s="80"/>
    </row>
    <row r="67" spans="1:9">
      <c r="A67" s="293"/>
      <c r="B67" s="613"/>
      <c r="C67" s="465" t="s">
        <v>30</v>
      </c>
      <c r="D67" s="531" t="s">
        <v>31</v>
      </c>
      <c r="E67" s="531" t="s">
        <v>31</v>
      </c>
      <c r="F67" s="531" t="s">
        <v>31</v>
      </c>
      <c r="G67" s="579" t="s">
        <v>31</v>
      </c>
    </row>
    <row r="68" spans="1:9">
      <c r="A68" s="293"/>
      <c r="B68" s="613"/>
      <c r="C68" s="465" t="s">
        <v>188</v>
      </c>
      <c r="D68" s="250">
        <v>14718.308377369427</v>
      </c>
      <c r="E68" s="531" t="s">
        <v>31</v>
      </c>
      <c r="F68" s="531">
        <v>114006.81623198319</v>
      </c>
      <c r="G68" s="513" t="s">
        <v>31</v>
      </c>
      <c r="H68" s="424"/>
    </row>
    <row r="69" spans="1:9">
      <c r="A69" s="293"/>
      <c r="B69" s="613"/>
      <c r="C69" s="138" t="s">
        <v>5</v>
      </c>
      <c r="D69" s="250">
        <v>15294.49</v>
      </c>
      <c r="E69" s="506">
        <v>225786.31741027013</v>
      </c>
      <c r="F69" s="506">
        <v>119712.94112445771</v>
      </c>
      <c r="G69" s="513">
        <v>106073.37628581242</v>
      </c>
      <c r="H69" s="424"/>
    </row>
    <row r="70" spans="1:9">
      <c r="A70" s="293"/>
      <c r="B70" s="613"/>
      <c r="C70" s="138" t="s">
        <v>6</v>
      </c>
      <c r="D70" s="250">
        <v>14374</v>
      </c>
      <c r="E70" s="506">
        <v>228720.29557267594</v>
      </c>
      <c r="F70" s="506">
        <v>125344.34212952443</v>
      </c>
      <c r="G70" s="513">
        <v>103375.95344315151</v>
      </c>
    </row>
    <row r="71" spans="1:9">
      <c r="A71" s="293"/>
      <c r="B71" s="613"/>
      <c r="C71" s="138" t="s">
        <v>7</v>
      </c>
      <c r="D71" s="530">
        <v>12245</v>
      </c>
      <c r="E71" s="251">
        <v>227697.47727255762</v>
      </c>
      <c r="F71" s="251">
        <v>127335.9744168014</v>
      </c>
      <c r="G71" s="252">
        <v>100361.50285575622</v>
      </c>
      <c r="I71" s="137"/>
    </row>
    <row r="72" spans="1:9">
      <c r="A72" s="293"/>
      <c r="B72" s="613"/>
      <c r="C72" s="138" t="s">
        <v>208</v>
      </c>
      <c r="D72" s="250">
        <v>12240</v>
      </c>
      <c r="E72" s="531" t="s">
        <v>31</v>
      </c>
      <c r="F72" s="531" t="s">
        <v>31</v>
      </c>
      <c r="G72" s="579" t="s">
        <v>31</v>
      </c>
      <c r="I72" s="80"/>
    </row>
    <row r="73" spans="1:9">
      <c r="A73" s="293"/>
      <c r="B73" s="613"/>
      <c r="C73" s="138" t="s">
        <v>258</v>
      </c>
      <c r="D73" s="111">
        <v>12200</v>
      </c>
      <c r="E73" s="141">
        <v>240700</v>
      </c>
      <c r="F73" s="141">
        <v>139600</v>
      </c>
      <c r="G73" s="142">
        <v>101100</v>
      </c>
      <c r="I73" s="80"/>
    </row>
    <row r="74" spans="1:9">
      <c r="A74" s="166"/>
      <c r="B74" s="613"/>
      <c r="C74" s="138" t="s">
        <v>275</v>
      </c>
      <c r="D74" s="111">
        <v>12150</v>
      </c>
      <c r="E74" s="141">
        <v>243300</v>
      </c>
      <c r="F74" s="141">
        <v>143600</v>
      </c>
      <c r="G74" s="142">
        <v>99700</v>
      </c>
      <c r="I74" s="80"/>
    </row>
    <row r="75" spans="1:9">
      <c r="A75" s="166"/>
      <c r="B75" s="613"/>
      <c r="C75" s="144" t="s">
        <v>291</v>
      </c>
      <c r="D75" s="111">
        <v>12300</v>
      </c>
      <c r="E75" s="141">
        <v>245400</v>
      </c>
      <c r="F75" s="141">
        <v>146700</v>
      </c>
      <c r="G75" s="142">
        <v>98800</v>
      </c>
      <c r="I75" s="80"/>
    </row>
    <row r="76" spans="1:9" ht="13" thickBot="1">
      <c r="A76" s="166"/>
      <c r="B76" s="614"/>
      <c r="C76" s="147" t="s">
        <v>305</v>
      </c>
      <c r="D76" s="101">
        <v>12250</v>
      </c>
      <c r="E76" s="102">
        <v>250100</v>
      </c>
      <c r="F76" s="102">
        <v>152500</v>
      </c>
      <c r="G76" s="103">
        <v>97600</v>
      </c>
      <c r="I76" s="137"/>
    </row>
    <row r="77" spans="1:9">
      <c r="G77" s="455"/>
    </row>
    <row r="78" spans="1:9" ht="13" thickBot="1">
      <c r="B78" s="220"/>
      <c r="C78" s="220"/>
      <c r="D78" s="220"/>
      <c r="E78" s="220"/>
      <c r="F78" s="220"/>
      <c r="G78" s="220"/>
    </row>
    <row r="79" spans="1:9" ht="20" customHeight="1" thickBot="1">
      <c r="B79" s="615" t="s">
        <v>33</v>
      </c>
      <c r="C79" s="616"/>
      <c r="D79" s="616"/>
      <c r="E79" s="616"/>
      <c r="F79" s="616"/>
      <c r="G79" s="617"/>
    </row>
    <row r="80" spans="1:9" ht="25" thickBot="1">
      <c r="A80" s="293"/>
      <c r="B80" s="294" t="s">
        <v>9</v>
      </c>
      <c r="C80" s="295" t="s">
        <v>117</v>
      </c>
      <c r="D80" s="130" t="s">
        <v>125</v>
      </c>
      <c r="E80" s="130" t="s">
        <v>10</v>
      </c>
      <c r="F80" s="130" t="s">
        <v>209</v>
      </c>
      <c r="G80" s="131" t="s">
        <v>23</v>
      </c>
    </row>
    <row r="81" spans="1:14">
      <c r="A81" s="293"/>
      <c r="B81" s="612" t="s">
        <v>24</v>
      </c>
      <c r="C81" s="297" t="s">
        <v>103</v>
      </c>
      <c r="D81" s="230">
        <v>3442</v>
      </c>
      <c r="E81" s="231">
        <v>135588</v>
      </c>
      <c r="F81" s="231">
        <v>76376</v>
      </c>
      <c r="G81" s="232">
        <v>59212</v>
      </c>
    </row>
    <row r="82" spans="1:14">
      <c r="A82" s="293"/>
      <c r="B82" s="613"/>
      <c r="C82" s="465" t="s">
        <v>122</v>
      </c>
      <c r="D82" s="120">
        <v>3394</v>
      </c>
      <c r="E82" s="483">
        <v>145537.28034767235</v>
      </c>
      <c r="F82" s="483">
        <v>80357.709454920448</v>
      </c>
      <c r="G82" s="484">
        <v>65179.570892751901</v>
      </c>
      <c r="I82" s="246"/>
    </row>
    <row r="83" spans="1:14">
      <c r="A83" s="293"/>
      <c r="B83" s="613"/>
      <c r="C83" s="465" t="s">
        <v>8</v>
      </c>
      <c r="D83" s="120">
        <v>3381</v>
      </c>
      <c r="E83" s="313">
        <v>168031.01948595085</v>
      </c>
      <c r="F83" s="313">
        <v>86167.93868973678</v>
      </c>
      <c r="G83" s="314">
        <v>81863.080796214068</v>
      </c>
      <c r="I83" s="137"/>
    </row>
    <row r="84" spans="1:14">
      <c r="A84" s="293"/>
      <c r="B84" s="613"/>
      <c r="C84" s="138" t="s">
        <v>5</v>
      </c>
      <c r="D84" s="120">
        <v>3337</v>
      </c>
      <c r="E84" s="313">
        <v>177345.10097992211</v>
      </c>
      <c r="F84" s="313">
        <v>87218.066934372197</v>
      </c>
      <c r="G84" s="314">
        <v>90127.034045549895</v>
      </c>
      <c r="I84" s="137"/>
    </row>
    <row r="85" spans="1:14">
      <c r="A85" s="293"/>
      <c r="B85" s="613"/>
      <c r="C85" s="138" t="s">
        <v>6</v>
      </c>
      <c r="D85" s="120">
        <v>3393</v>
      </c>
      <c r="E85" s="313">
        <v>182300.77653404066</v>
      </c>
      <c r="F85" s="313">
        <v>93579.449876215745</v>
      </c>
      <c r="G85" s="314">
        <v>88721.326657824917</v>
      </c>
      <c r="I85" s="137"/>
    </row>
    <row r="86" spans="1:14">
      <c r="A86" s="293"/>
      <c r="B86" s="613"/>
      <c r="C86" s="138" t="s">
        <v>7</v>
      </c>
      <c r="D86" s="121">
        <v>3314</v>
      </c>
      <c r="E86" s="139">
        <v>183731.42749849125</v>
      </c>
      <c r="F86" s="139">
        <v>96881.825452625228</v>
      </c>
      <c r="G86" s="140">
        <v>86849.60204586602</v>
      </c>
      <c r="I86" s="137"/>
    </row>
    <row r="87" spans="1:14">
      <c r="A87" s="293"/>
      <c r="B87" s="613"/>
      <c r="C87" s="138" t="s">
        <v>208</v>
      </c>
      <c r="D87" s="250">
        <v>3400</v>
      </c>
      <c r="E87" s="506">
        <v>185200</v>
      </c>
      <c r="F87" s="506">
        <v>99400</v>
      </c>
      <c r="G87" s="513">
        <v>85900</v>
      </c>
      <c r="I87" s="137"/>
    </row>
    <row r="88" spans="1:14">
      <c r="A88" s="293"/>
      <c r="B88" s="613"/>
      <c r="C88" s="138" t="s">
        <v>258</v>
      </c>
      <c r="D88" s="111">
        <v>3400</v>
      </c>
      <c r="E88" s="141">
        <v>188200</v>
      </c>
      <c r="F88" s="141">
        <v>99100</v>
      </c>
      <c r="G88" s="142">
        <v>89100</v>
      </c>
      <c r="I88" s="137"/>
      <c r="J88" s="166"/>
      <c r="K88" s="166"/>
      <c r="L88" s="166"/>
      <c r="M88" s="166"/>
      <c r="N88" s="166"/>
    </row>
    <row r="89" spans="1:14">
      <c r="A89" s="293"/>
      <c r="B89" s="613"/>
      <c r="C89" s="138" t="s">
        <v>275</v>
      </c>
      <c r="D89" s="111">
        <v>3400</v>
      </c>
      <c r="E89" s="141">
        <v>189800</v>
      </c>
      <c r="F89" s="141">
        <v>101000</v>
      </c>
      <c r="G89" s="142">
        <v>88800</v>
      </c>
      <c r="J89" s="166"/>
      <c r="K89" s="316"/>
      <c r="L89" s="166"/>
      <c r="M89" s="166"/>
      <c r="N89" s="166"/>
    </row>
    <row r="90" spans="1:14">
      <c r="A90" s="293"/>
      <c r="B90" s="613"/>
      <c r="C90" s="144" t="s">
        <v>291</v>
      </c>
      <c r="D90" s="111">
        <v>3400</v>
      </c>
      <c r="E90" s="141">
        <v>187900</v>
      </c>
      <c r="F90" s="141">
        <v>99800</v>
      </c>
      <c r="G90" s="142">
        <v>88100</v>
      </c>
      <c r="J90" s="166"/>
      <c r="K90" s="316"/>
      <c r="L90" s="166"/>
      <c r="M90" s="166"/>
      <c r="N90" s="166"/>
    </row>
    <row r="91" spans="1:14" ht="13" thickBot="1">
      <c r="A91" s="293"/>
      <c r="B91" s="614"/>
      <c r="C91" s="147" t="s">
        <v>305</v>
      </c>
      <c r="D91" s="101">
        <v>3350</v>
      </c>
      <c r="E91" s="112">
        <v>188100</v>
      </c>
      <c r="F91" s="112">
        <v>100000</v>
      </c>
      <c r="G91" s="113">
        <v>88100</v>
      </c>
      <c r="J91" s="166"/>
      <c r="K91" s="316"/>
      <c r="L91" s="166"/>
      <c r="M91" s="166"/>
      <c r="N91" s="166"/>
    </row>
    <row r="92" spans="1:14">
      <c r="A92" s="293"/>
      <c r="B92" s="612" t="s">
        <v>123</v>
      </c>
      <c r="C92" s="297" t="s">
        <v>103</v>
      </c>
      <c r="D92" s="243">
        <v>231</v>
      </c>
      <c r="E92" s="532">
        <v>219156</v>
      </c>
      <c r="F92" s="532">
        <v>145239</v>
      </c>
      <c r="G92" s="533">
        <v>73917</v>
      </c>
      <c r="J92" s="166"/>
      <c r="K92" s="316"/>
      <c r="L92" s="166"/>
      <c r="M92" s="166"/>
      <c r="N92" s="166"/>
    </row>
    <row r="93" spans="1:14">
      <c r="A93" s="293"/>
      <c r="B93" s="613"/>
      <c r="C93" s="465" t="s">
        <v>122</v>
      </c>
      <c r="D93" s="250">
        <v>221</v>
      </c>
      <c r="E93" s="506">
        <v>227437.80809169493</v>
      </c>
      <c r="F93" s="506">
        <v>147824.76234161286</v>
      </c>
      <c r="G93" s="513">
        <v>79613.045750082063</v>
      </c>
      <c r="I93" s="246"/>
      <c r="J93" s="316"/>
      <c r="K93" s="316"/>
      <c r="L93" s="317"/>
      <c r="M93" s="317"/>
      <c r="N93" s="317"/>
    </row>
    <row r="94" spans="1:14">
      <c r="A94" s="293"/>
      <c r="B94" s="613"/>
      <c r="C94" s="465" t="s">
        <v>188</v>
      </c>
      <c r="D94" s="250">
        <v>217</v>
      </c>
      <c r="E94" s="527" t="s">
        <v>31</v>
      </c>
      <c r="F94" s="527">
        <v>151545.238471894</v>
      </c>
      <c r="G94" s="529" t="s">
        <v>31</v>
      </c>
      <c r="I94" s="137"/>
      <c r="J94" s="166"/>
      <c r="K94" s="166"/>
      <c r="L94" s="166"/>
      <c r="M94" s="166"/>
      <c r="N94" s="166"/>
    </row>
    <row r="95" spans="1:14">
      <c r="A95" s="293"/>
      <c r="B95" s="613"/>
      <c r="C95" s="138" t="s">
        <v>5</v>
      </c>
      <c r="D95" s="526">
        <v>264</v>
      </c>
      <c r="E95" s="527">
        <v>250606.18757072091</v>
      </c>
      <c r="F95" s="527">
        <v>146157.0895288508</v>
      </c>
      <c r="G95" s="528">
        <v>104449.09804187012</v>
      </c>
      <c r="I95" s="137"/>
      <c r="J95" s="166"/>
      <c r="K95" s="166"/>
      <c r="L95" s="166"/>
      <c r="M95" s="166"/>
      <c r="N95" s="166"/>
    </row>
    <row r="96" spans="1:14">
      <c r="A96" s="293"/>
      <c r="B96" s="613"/>
      <c r="C96" s="138" t="s">
        <v>6</v>
      </c>
      <c r="D96" s="526">
        <v>216</v>
      </c>
      <c r="E96" s="527">
        <v>276850.05936442799</v>
      </c>
      <c r="F96" s="527">
        <v>166711.46569930456</v>
      </c>
      <c r="G96" s="528">
        <v>110138.59366512345</v>
      </c>
      <c r="I96" s="137"/>
      <c r="J96" s="166"/>
      <c r="K96" s="166"/>
      <c r="L96" s="166"/>
      <c r="M96" s="166"/>
      <c r="N96" s="166"/>
    </row>
    <row r="97" spans="1:9">
      <c r="A97" s="293"/>
      <c r="B97" s="613"/>
      <c r="C97" s="138" t="s">
        <v>7</v>
      </c>
      <c r="D97" s="530">
        <v>214</v>
      </c>
      <c r="E97" s="251">
        <v>272868.29351166257</v>
      </c>
      <c r="F97" s="251">
        <v>163085.54346293097</v>
      </c>
      <c r="G97" s="252">
        <v>109782.75004873164</v>
      </c>
    </row>
    <row r="98" spans="1:9">
      <c r="A98" s="293"/>
      <c r="B98" s="613"/>
      <c r="C98" s="138" t="s">
        <v>208</v>
      </c>
      <c r="D98" s="250">
        <v>225</v>
      </c>
      <c r="E98" s="531" t="s">
        <v>31</v>
      </c>
      <c r="F98" s="531" t="s">
        <v>31</v>
      </c>
      <c r="G98" s="579" t="s">
        <v>31</v>
      </c>
    </row>
    <row r="99" spans="1:9">
      <c r="A99" s="293"/>
      <c r="B99" s="613"/>
      <c r="C99" s="138" t="s">
        <v>258</v>
      </c>
      <c r="D99" s="111">
        <v>200</v>
      </c>
      <c r="E99" s="141">
        <v>250700</v>
      </c>
      <c r="F99" s="141">
        <v>147000</v>
      </c>
      <c r="G99" s="142">
        <v>103700</v>
      </c>
    </row>
    <row r="100" spans="1:9">
      <c r="A100" s="293"/>
      <c r="B100" s="613"/>
      <c r="C100" s="138" t="s">
        <v>275</v>
      </c>
      <c r="D100" s="111">
        <v>200</v>
      </c>
      <c r="E100" s="141">
        <v>255000</v>
      </c>
      <c r="F100" s="141">
        <v>150100</v>
      </c>
      <c r="G100" s="142">
        <v>104900</v>
      </c>
      <c r="I100" s="80"/>
    </row>
    <row r="101" spans="1:9">
      <c r="A101" s="293"/>
      <c r="B101" s="613"/>
      <c r="C101" s="144" t="s">
        <v>291</v>
      </c>
      <c r="D101" s="111">
        <v>200</v>
      </c>
      <c r="E101" s="141">
        <v>253200</v>
      </c>
      <c r="F101" s="141">
        <v>151500</v>
      </c>
      <c r="G101" s="142">
        <v>101600</v>
      </c>
      <c r="I101" s="80"/>
    </row>
    <row r="102" spans="1:9" ht="13" thickBot="1">
      <c r="A102" s="293"/>
      <c r="B102" s="614"/>
      <c r="C102" s="147" t="s">
        <v>305</v>
      </c>
      <c r="D102" s="101">
        <v>200</v>
      </c>
      <c r="E102" s="112">
        <v>242900</v>
      </c>
      <c r="F102" s="112">
        <v>144800</v>
      </c>
      <c r="G102" s="113">
        <v>98100</v>
      </c>
      <c r="I102" s="80"/>
    </row>
    <row r="103" spans="1:9">
      <c r="A103" s="293"/>
      <c r="B103" s="612" t="s">
        <v>124</v>
      </c>
      <c r="C103" s="297" t="s">
        <v>102</v>
      </c>
      <c r="D103" s="258" t="s">
        <v>31</v>
      </c>
      <c r="E103" s="258" t="s">
        <v>31</v>
      </c>
      <c r="F103" s="258" t="s">
        <v>31</v>
      </c>
      <c r="G103" s="259" t="s">
        <v>31</v>
      </c>
      <c r="I103" s="80"/>
    </row>
    <row r="104" spans="1:9">
      <c r="A104" s="293"/>
      <c r="B104" s="613"/>
      <c r="C104" s="465" t="s">
        <v>30</v>
      </c>
      <c r="D104" s="506" t="s">
        <v>31</v>
      </c>
      <c r="E104" s="506" t="s">
        <v>31</v>
      </c>
      <c r="F104" s="506" t="s">
        <v>31</v>
      </c>
      <c r="G104" s="513" t="s">
        <v>31</v>
      </c>
    </row>
    <row r="105" spans="1:9">
      <c r="A105" s="293"/>
      <c r="B105" s="613"/>
      <c r="C105" s="465" t="s">
        <v>188</v>
      </c>
      <c r="D105" s="250">
        <v>3164</v>
      </c>
      <c r="E105" s="506" t="s">
        <v>31</v>
      </c>
      <c r="F105" s="506">
        <v>81684.097332779231</v>
      </c>
      <c r="G105" s="513" t="s">
        <v>31</v>
      </c>
      <c r="H105" s="424"/>
    </row>
    <row r="106" spans="1:9">
      <c r="A106" s="293"/>
      <c r="B106" s="613"/>
      <c r="C106" s="138" t="s">
        <v>5</v>
      </c>
      <c r="D106" s="250">
        <v>3073</v>
      </c>
      <c r="E106" s="506">
        <v>171051.2751187188</v>
      </c>
      <c r="F106" s="506">
        <v>82154.64293036476</v>
      </c>
      <c r="G106" s="513">
        <v>88896.632188354022</v>
      </c>
      <c r="H106" s="424"/>
    </row>
    <row r="107" spans="1:9">
      <c r="A107" s="293"/>
      <c r="B107" s="613"/>
      <c r="C107" s="138" t="s">
        <v>6</v>
      </c>
      <c r="D107" s="250">
        <v>3177</v>
      </c>
      <c r="E107" s="506">
        <v>175872.49668381875</v>
      </c>
      <c r="F107" s="506">
        <v>88607.301494073094</v>
      </c>
      <c r="G107" s="513">
        <v>87265.195189745689</v>
      </c>
    </row>
    <row r="108" spans="1:9">
      <c r="A108" s="293"/>
      <c r="B108" s="613"/>
      <c r="C108" s="138" t="s">
        <v>7</v>
      </c>
      <c r="D108" s="530">
        <v>3100</v>
      </c>
      <c r="E108" s="251">
        <v>177578.10836526501</v>
      </c>
      <c r="F108" s="251">
        <v>92311.63330403094</v>
      </c>
      <c r="G108" s="252">
        <v>85266.475061234116</v>
      </c>
      <c r="I108" s="137"/>
    </row>
    <row r="109" spans="1:9">
      <c r="A109" s="293"/>
      <c r="B109" s="613"/>
      <c r="C109" s="138" t="s">
        <v>208</v>
      </c>
      <c r="D109" s="250">
        <v>3175</v>
      </c>
      <c r="E109" s="531" t="s">
        <v>31</v>
      </c>
      <c r="F109" s="531" t="s">
        <v>31</v>
      </c>
      <c r="G109" s="579" t="s">
        <v>31</v>
      </c>
      <c r="I109" s="80"/>
    </row>
    <row r="110" spans="1:9">
      <c r="A110" s="293"/>
      <c r="B110" s="613"/>
      <c r="C110" s="138" t="s">
        <v>258</v>
      </c>
      <c r="D110" s="111">
        <v>3200</v>
      </c>
      <c r="E110" s="141">
        <v>183900</v>
      </c>
      <c r="F110" s="141">
        <v>95800</v>
      </c>
      <c r="G110" s="142">
        <v>88100</v>
      </c>
      <c r="I110" s="80"/>
    </row>
    <row r="111" spans="1:9">
      <c r="A111" s="166"/>
      <c r="B111" s="613"/>
      <c r="C111" s="138" t="s">
        <v>275</v>
      </c>
      <c r="D111" s="111">
        <v>3200</v>
      </c>
      <c r="E111" s="141">
        <v>185500</v>
      </c>
      <c r="F111" s="141">
        <v>97700</v>
      </c>
      <c r="G111" s="142">
        <v>87800</v>
      </c>
      <c r="I111" s="80"/>
    </row>
    <row r="112" spans="1:9">
      <c r="A112" s="166"/>
      <c r="B112" s="613"/>
      <c r="C112" s="144" t="s">
        <v>291</v>
      </c>
      <c r="D112" s="111">
        <v>3200</v>
      </c>
      <c r="E112" s="141">
        <v>183800</v>
      </c>
      <c r="F112" s="141">
        <v>96600</v>
      </c>
      <c r="G112" s="142">
        <v>87200</v>
      </c>
      <c r="I112" s="80"/>
    </row>
    <row r="113" spans="1:15" ht="13" thickBot="1">
      <c r="A113" s="166"/>
      <c r="B113" s="614"/>
      <c r="C113" s="147" t="s">
        <v>305</v>
      </c>
      <c r="D113" s="101">
        <v>3200</v>
      </c>
      <c r="E113" s="102">
        <v>185000</v>
      </c>
      <c r="F113" s="102">
        <v>97500</v>
      </c>
      <c r="G113" s="103">
        <v>87600</v>
      </c>
      <c r="I113" s="137"/>
    </row>
    <row r="114" spans="1:15">
      <c r="G114" s="58"/>
    </row>
    <row r="115" spans="1:15" ht="13" thickBot="1">
      <c r="B115" s="220"/>
      <c r="C115" s="220"/>
      <c r="D115" s="220"/>
      <c r="E115" s="220"/>
      <c r="F115" s="220"/>
      <c r="G115" s="220"/>
    </row>
    <row r="116" spans="1:15" ht="20" customHeight="1" thickBot="1">
      <c r="B116" s="615" t="s">
        <v>34</v>
      </c>
      <c r="C116" s="616"/>
      <c r="D116" s="616"/>
      <c r="E116" s="616"/>
      <c r="F116" s="616"/>
      <c r="G116" s="617"/>
    </row>
    <row r="117" spans="1:15" ht="25" thickBot="1">
      <c r="A117" s="293"/>
      <c r="B117" s="294" t="s">
        <v>9</v>
      </c>
      <c r="C117" s="295" t="s">
        <v>117</v>
      </c>
      <c r="D117" s="130" t="s">
        <v>125</v>
      </c>
      <c r="E117" s="130" t="s">
        <v>10</v>
      </c>
      <c r="F117" s="130" t="s">
        <v>209</v>
      </c>
      <c r="G117" s="131" t="s">
        <v>23</v>
      </c>
    </row>
    <row r="118" spans="1:15">
      <c r="A118" s="293"/>
      <c r="B118" s="612" t="s">
        <v>24</v>
      </c>
      <c r="C118" s="297" t="s">
        <v>103</v>
      </c>
      <c r="D118" s="230">
        <v>1721</v>
      </c>
      <c r="E118" s="231">
        <v>168842</v>
      </c>
      <c r="F118" s="231">
        <v>103836</v>
      </c>
      <c r="G118" s="232">
        <v>65007</v>
      </c>
    </row>
    <row r="119" spans="1:15">
      <c r="A119" s="293"/>
      <c r="B119" s="613"/>
      <c r="C119" s="465" t="s">
        <v>122</v>
      </c>
      <c r="D119" s="569">
        <v>1721</v>
      </c>
      <c r="E119" s="483">
        <v>186754.61028471819</v>
      </c>
      <c r="F119" s="483">
        <v>112771.82728646135</v>
      </c>
      <c r="G119" s="484">
        <v>73982.782998256836</v>
      </c>
      <c r="I119" s="246"/>
    </row>
    <row r="120" spans="1:15">
      <c r="A120" s="293"/>
      <c r="B120" s="613"/>
      <c r="C120" s="465" t="s">
        <v>8</v>
      </c>
      <c r="D120" s="120">
        <v>1737.7731451669861</v>
      </c>
      <c r="E120" s="313">
        <v>210078.69595459744</v>
      </c>
      <c r="F120" s="313">
        <v>118491.01973561321</v>
      </c>
      <c r="G120" s="314">
        <v>91587.676224738723</v>
      </c>
      <c r="I120" s="137"/>
    </row>
    <row r="121" spans="1:15">
      <c r="A121" s="293"/>
      <c r="B121" s="613"/>
      <c r="C121" s="138" t="s">
        <v>5</v>
      </c>
      <c r="D121" s="120">
        <v>1717.63</v>
      </c>
      <c r="E121" s="313">
        <v>224210.26133102007</v>
      </c>
      <c r="F121" s="313">
        <v>122016.37327596699</v>
      </c>
      <c r="G121" s="314">
        <v>102193.888055053</v>
      </c>
      <c r="I121" s="137"/>
    </row>
    <row r="122" spans="1:15">
      <c r="A122" s="293"/>
      <c r="B122" s="613"/>
      <c r="C122" s="138" t="s">
        <v>6</v>
      </c>
      <c r="D122" s="120">
        <v>1773</v>
      </c>
      <c r="E122" s="313">
        <v>222729.23270163563</v>
      </c>
      <c r="F122" s="313">
        <v>124957.70095882686</v>
      </c>
      <c r="G122" s="314">
        <v>97771.531742808773</v>
      </c>
      <c r="I122" s="137"/>
      <c r="J122" s="166"/>
      <c r="K122" s="166"/>
      <c r="L122" s="166"/>
      <c r="M122" s="166"/>
      <c r="N122" s="166"/>
      <c r="O122" s="166"/>
    </row>
    <row r="123" spans="1:15">
      <c r="A123" s="293"/>
      <c r="B123" s="613"/>
      <c r="C123" s="138" t="s">
        <v>7</v>
      </c>
      <c r="D123" s="121">
        <v>1759</v>
      </c>
      <c r="E123" s="139">
        <v>221495.82289937465</v>
      </c>
      <c r="F123" s="139">
        <v>128130.31901080158</v>
      </c>
      <c r="G123" s="140">
        <v>93365.503888573061</v>
      </c>
      <c r="I123" s="137"/>
      <c r="J123" s="166"/>
      <c r="K123" s="166"/>
      <c r="L123" s="316"/>
      <c r="M123" s="166"/>
      <c r="N123" s="166"/>
      <c r="O123" s="166"/>
    </row>
    <row r="124" spans="1:15">
      <c r="A124" s="293"/>
      <c r="B124" s="613"/>
      <c r="C124" s="138" t="s">
        <v>208</v>
      </c>
      <c r="D124" s="250">
        <v>1785</v>
      </c>
      <c r="E124" s="506">
        <v>221000</v>
      </c>
      <c r="F124" s="506">
        <v>130300</v>
      </c>
      <c r="G124" s="513">
        <v>90700</v>
      </c>
      <c r="I124" s="137"/>
      <c r="J124" s="166"/>
      <c r="K124" s="166"/>
      <c r="L124" s="316"/>
      <c r="M124" s="166"/>
      <c r="N124" s="166"/>
      <c r="O124" s="166"/>
    </row>
    <row r="125" spans="1:15">
      <c r="A125" s="293"/>
      <c r="B125" s="613"/>
      <c r="C125" s="138" t="s">
        <v>258</v>
      </c>
      <c r="D125" s="111">
        <v>1750</v>
      </c>
      <c r="E125" s="141">
        <v>227700</v>
      </c>
      <c r="F125" s="141">
        <v>134300</v>
      </c>
      <c r="G125" s="142">
        <v>93500</v>
      </c>
      <c r="I125" s="137"/>
      <c r="J125" s="166"/>
      <c r="K125" s="166"/>
      <c r="L125" s="316"/>
      <c r="M125" s="166"/>
      <c r="N125" s="166"/>
      <c r="O125" s="166"/>
    </row>
    <row r="126" spans="1:15">
      <c r="A126" s="293"/>
      <c r="B126" s="613"/>
      <c r="C126" s="138" t="s">
        <v>275</v>
      </c>
      <c r="D126" s="111">
        <v>1750</v>
      </c>
      <c r="E126" s="141">
        <v>228200</v>
      </c>
      <c r="F126" s="141">
        <v>136000</v>
      </c>
      <c r="G126" s="142">
        <v>92300</v>
      </c>
      <c r="J126" s="166"/>
      <c r="K126" s="316"/>
      <c r="L126" s="316"/>
      <c r="M126" s="317"/>
      <c r="N126" s="317"/>
      <c r="O126" s="317"/>
    </row>
    <row r="127" spans="1:15">
      <c r="A127" s="293"/>
      <c r="B127" s="613"/>
      <c r="C127" s="144" t="s">
        <v>291</v>
      </c>
      <c r="D127" s="111">
        <v>1750</v>
      </c>
      <c r="E127" s="141">
        <v>233700</v>
      </c>
      <c r="F127" s="141">
        <v>140500</v>
      </c>
      <c r="G127" s="142">
        <v>93300</v>
      </c>
      <c r="J127" s="166"/>
      <c r="K127" s="166"/>
      <c r="L127" s="166"/>
      <c r="M127" s="166"/>
      <c r="N127" s="166"/>
      <c r="O127" s="166"/>
    </row>
    <row r="128" spans="1:15" ht="13" thickBot="1">
      <c r="A128" s="293"/>
      <c r="B128" s="614"/>
      <c r="C128" s="147" t="s">
        <v>305</v>
      </c>
      <c r="D128" s="101">
        <v>1750</v>
      </c>
      <c r="E128" s="112">
        <v>233800</v>
      </c>
      <c r="F128" s="112">
        <v>142800</v>
      </c>
      <c r="G128" s="113">
        <v>91000</v>
      </c>
      <c r="J128" s="166"/>
      <c r="K128" s="166"/>
      <c r="L128" s="166"/>
      <c r="M128" s="166"/>
      <c r="N128" s="166"/>
      <c r="O128" s="166"/>
    </row>
    <row r="129" spans="1:15">
      <c r="A129" s="293"/>
      <c r="B129" s="612" t="s">
        <v>123</v>
      </c>
      <c r="C129" s="297" t="s">
        <v>103</v>
      </c>
      <c r="D129" s="243">
        <v>309</v>
      </c>
      <c r="E129" s="532">
        <v>244332</v>
      </c>
      <c r="F129" s="532">
        <v>164088</v>
      </c>
      <c r="G129" s="533">
        <v>80245</v>
      </c>
      <c r="J129" s="166"/>
      <c r="K129" s="166"/>
      <c r="L129" s="166"/>
      <c r="M129" s="166"/>
      <c r="N129" s="166"/>
      <c r="O129" s="166"/>
    </row>
    <row r="130" spans="1:15">
      <c r="A130" s="293"/>
      <c r="B130" s="613"/>
      <c r="C130" s="465" t="s">
        <v>122</v>
      </c>
      <c r="D130" s="570">
        <v>348</v>
      </c>
      <c r="E130" s="527">
        <v>258981.87391461435</v>
      </c>
      <c r="F130" s="527">
        <v>167888.74814300489</v>
      </c>
      <c r="G130" s="528">
        <v>91093.125771609455</v>
      </c>
      <c r="I130" s="246"/>
    </row>
    <row r="131" spans="1:15">
      <c r="A131" s="293"/>
      <c r="B131" s="613"/>
      <c r="C131" s="465" t="s">
        <v>188</v>
      </c>
      <c r="D131" s="250">
        <v>322.59090909090912</v>
      </c>
      <c r="E131" s="527" t="s">
        <v>31</v>
      </c>
      <c r="F131" s="527">
        <v>179398.88586494367</v>
      </c>
      <c r="G131" s="529" t="s">
        <v>31</v>
      </c>
      <c r="I131" s="137"/>
    </row>
    <row r="132" spans="1:15">
      <c r="A132" s="293"/>
      <c r="B132" s="613"/>
      <c r="C132" s="138" t="s">
        <v>5</v>
      </c>
      <c r="D132" s="526">
        <v>306.92</v>
      </c>
      <c r="E132" s="527">
        <v>301353.84201033716</v>
      </c>
      <c r="F132" s="527">
        <v>185461.87302434765</v>
      </c>
      <c r="G132" s="528">
        <v>115891.96898598957</v>
      </c>
      <c r="I132" s="137"/>
    </row>
    <row r="133" spans="1:15">
      <c r="A133" s="293"/>
      <c r="B133" s="613"/>
      <c r="C133" s="138" t="s">
        <v>6</v>
      </c>
      <c r="D133" s="526">
        <v>326</v>
      </c>
      <c r="E133" s="527">
        <v>289616.06438484695</v>
      </c>
      <c r="F133" s="527">
        <v>178128.2028459328</v>
      </c>
      <c r="G133" s="528">
        <v>111487.86153891418</v>
      </c>
      <c r="I133" s="137"/>
    </row>
    <row r="134" spans="1:15">
      <c r="A134" s="293"/>
      <c r="B134" s="613"/>
      <c r="C134" s="138" t="s">
        <v>7</v>
      </c>
      <c r="D134" s="530">
        <v>321</v>
      </c>
      <c r="E134" s="251">
        <v>306610.9529185819</v>
      </c>
      <c r="F134" s="251">
        <v>193390.22511681955</v>
      </c>
      <c r="G134" s="252">
        <v>113220.72780176232</v>
      </c>
    </row>
    <row r="135" spans="1:15">
      <c r="A135" s="293"/>
      <c r="B135" s="613"/>
      <c r="C135" s="138" t="s">
        <v>208</v>
      </c>
      <c r="D135" s="250">
        <v>316</v>
      </c>
      <c r="E135" s="506">
        <v>304600</v>
      </c>
      <c r="F135" s="506">
        <v>197600</v>
      </c>
      <c r="G135" s="513">
        <v>107000</v>
      </c>
    </row>
    <row r="136" spans="1:15">
      <c r="A136" s="293"/>
      <c r="B136" s="613"/>
      <c r="C136" s="138" t="s">
        <v>258</v>
      </c>
      <c r="D136" s="111">
        <v>350</v>
      </c>
      <c r="E136" s="141">
        <v>311500</v>
      </c>
      <c r="F136" s="141">
        <v>204300</v>
      </c>
      <c r="G136" s="142">
        <v>107200</v>
      </c>
    </row>
    <row r="137" spans="1:15">
      <c r="A137" s="293"/>
      <c r="B137" s="613"/>
      <c r="C137" s="138" t="s">
        <v>275</v>
      </c>
      <c r="D137" s="111">
        <v>350</v>
      </c>
      <c r="E137" s="141">
        <v>307400</v>
      </c>
      <c r="F137" s="141">
        <v>200600</v>
      </c>
      <c r="G137" s="142">
        <v>106800</v>
      </c>
      <c r="I137" s="80"/>
    </row>
    <row r="138" spans="1:15">
      <c r="A138" s="293"/>
      <c r="B138" s="613"/>
      <c r="C138" s="144" t="s">
        <v>291</v>
      </c>
      <c r="D138" s="111">
        <v>300</v>
      </c>
      <c r="E138" s="141">
        <v>310400</v>
      </c>
      <c r="F138" s="141">
        <v>204200</v>
      </c>
      <c r="G138" s="142">
        <v>106200</v>
      </c>
      <c r="I138" s="80"/>
    </row>
    <row r="139" spans="1:15" ht="13" thickBot="1">
      <c r="A139" s="293"/>
      <c r="B139" s="614"/>
      <c r="C139" s="147" t="s">
        <v>305</v>
      </c>
      <c r="D139" s="101">
        <v>350</v>
      </c>
      <c r="E139" s="112">
        <v>303300</v>
      </c>
      <c r="F139" s="112">
        <v>201500</v>
      </c>
      <c r="G139" s="113">
        <v>101900</v>
      </c>
      <c r="I139" s="80"/>
    </row>
    <row r="140" spans="1:15">
      <c r="A140" s="293"/>
      <c r="B140" s="612" t="s">
        <v>124</v>
      </c>
      <c r="C140" s="297" t="s">
        <v>102</v>
      </c>
      <c r="D140" s="258" t="s">
        <v>31</v>
      </c>
      <c r="E140" s="258" t="s">
        <v>31</v>
      </c>
      <c r="F140" s="258" t="s">
        <v>31</v>
      </c>
      <c r="G140" s="259" t="s">
        <v>31</v>
      </c>
      <c r="I140" s="80"/>
    </row>
    <row r="141" spans="1:15">
      <c r="A141" s="293"/>
      <c r="B141" s="613"/>
      <c r="C141" s="465" t="s">
        <v>30</v>
      </c>
      <c r="D141" s="506" t="s">
        <v>31</v>
      </c>
      <c r="E141" s="506" t="s">
        <v>31</v>
      </c>
      <c r="F141" s="506" t="s">
        <v>31</v>
      </c>
      <c r="G141" s="513" t="s">
        <v>31</v>
      </c>
    </row>
    <row r="142" spans="1:15">
      <c r="A142" s="293"/>
      <c r="B142" s="613"/>
      <c r="C142" s="465" t="s">
        <v>188</v>
      </c>
      <c r="D142" s="250">
        <v>1415.1822360760771</v>
      </c>
      <c r="E142" s="506" t="s">
        <v>31</v>
      </c>
      <c r="F142" s="506">
        <v>104607.06655233129</v>
      </c>
      <c r="G142" s="513" t="s">
        <v>31</v>
      </c>
      <c r="H142" s="424"/>
    </row>
    <row r="143" spans="1:15">
      <c r="A143" s="293"/>
      <c r="B143" s="613"/>
      <c r="C143" s="138" t="s">
        <v>5</v>
      </c>
      <c r="D143" s="250">
        <v>1410.71</v>
      </c>
      <c r="E143" s="506">
        <v>207427.06326248244</v>
      </c>
      <c r="F143" s="506">
        <v>108213.13831918946</v>
      </c>
      <c r="G143" s="513">
        <v>99213.92494329295</v>
      </c>
      <c r="H143" s="424"/>
    </row>
    <row r="144" spans="1:15">
      <c r="A144" s="293"/>
      <c r="B144" s="613"/>
      <c r="C144" s="138" t="s">
        <v>6</v>
      </c>
      <c r="D144" s="250">
        <v>1447</v>
      </c>
      <c r="E144" s="506">
        <v>207660.05015902891</v>
      </c>
      <c r="F144" s="506">
        <v>112978.72126029505</v>
      </c>
      <c r="G144" s="513">
        <v>94681.32889873386</v>
      </c>
    </row>
    <row r="145" spans="1:9">
      <c r="A145" s="293"/>
      <c r="B145" s="613"/>
      <c r="C145" s="138" t="s">
        <v>7</v>
      </c>
      <c r="D145" s="530">
        <v>1438</v>
      </c>
      <c r="E145" s="251">
        <v>202495.85299328683</v>
      </c>
      <c r="F145" s="251">
        <v>113562.5652886278</v>
      </c>
      <c r="G145" s="252">
        <v>88933.287704659015</v>
      </c>
      <c r="I145" s="137"/>
    </row>
    <row r="146" spans="1:9">
      <c r="A146" s="293"/>
      <c r="B146" s="613"/>
      <c r="C146" s="138" t="s">
        <v>208</v>
      </c>
      <c r="D146" s="250">
        <v>1469</v>
      </c>
      <c r="E146" s="506">
        <v>203000</v>
      </c>
      <c r="F146" s="506">
        <v>115800</v>
      </c>
      <c r="G146" s="513">
        <v>87200</v>
      </c>
      <c r="I146" s="80"/>
    </row>
    <row r="147" spans="1:9">
      <c r="A147" s="293"/>
      <c r="B147" s="613"/>
      <c r="C147" s="138" t="s">
        <v>258</v>
      </c>
      <c r="D147" s="111">
        <v>1450</v>
      </c>
      <c r="E147" s="141">
        <v>208300</v>
      </c>
      <c r="F147" s="141">
        <v>118100</v>
      </c>
      <c r="G147" s="142">
        <v>90300</v>
      </c>
      <c r="I147" s="80"/>
    </row>
    <row r="148" spans="1:9">
      <c r="A148" s="166"/>
      <c r="B148" s="613"/>
      <c r="C148" s="138" t="s">
        <v>275</v>
      </c>
      <c r="D148" s="111">
        <v>1400</v>
      </c>
      <c r="E148" s="141">
        <v>209200</v>
      </c>
      <c r="F148" s="141">
        <v>120500</v>
      </c>
      <c r="G148" s="142">
        <v>88800</v>
      </c>
      <c r="I148" s="80"/>
    </row>
    <row r="149" spans="1:9">
      <c r="A149" s="166"/>
      <c r="B149" s="613"/>
      <c r="C149" s="144" t="s">
        <v>291</v>
      </c>
      <c r="D149" s="111">
        <v>1400</v>
      </c>
      <c r="E149" s="141">
        <v>216400</v>
      </c>
      <c r="F149" s="141">
        <v>126000</v>
      </c>
      <c r="G149" s="142">
        <v>90300</v>
      </c>
      <c r="I149" s="80"/>
    </row>
    <row r="150" spans="1:9" ht="13" thickBot="1">
      <c r="A150" s="166"/>
      <c r="B150" s="614"/>
      <c r="C150" s="147" t="s">
        <v>305</v>
      </c>
      <c r="D150" s="101">
        <v>1400</v>
      </c>
      <c r="E150" s="102">
        <v>217700</v>
      </c>
      <c r="F150" s="102">
        <v>129200</v>
      </c>
      <c r="G150" s="103">
        <v>88500</v>
      </c>
      <c r="I150" s="137"/>
    </row>
    <row r="151" spans="1:9">
      <c r="G151" s="58"/>
    </row>
    <row r="152" spans="1:9" ht="13" thickBot="1">
      <c r="B152" s="220"/>
      <c r="C152" s="220"/>
      <c r="D152" s="220"/>
      <c r="E152" s="220"/>
      <c r="F152" s="220"/>
      <c r="G152" s="220"/>
    </row>
    <row r="153" spans="1:9" ht="20" customHeight="1" thickBot="1">
      <c r="B153" s="615" t="s">
        <v>35</v>
      </c>
      <c r="C153" s="616"/>
      <c r="D153" s="616"/>
      <c r="E153" s="616"/>
      <c r="F153" s="616"/>
      <c r="G153" s="617"/>
    </row>
    <row r="154" spans="1:9" ht="25" thickBot="1">
      <c r="A154" s="293"/>
      <c r="B154" s="294" t="s">
        <v>9</v>
      </c>
      <c r="C154" s="295" t="s">
        <v>117</v>
      </c>
      <c r="D154" s="130" t="s">
        <v>125</v>
      </c>
      <c r="E154" s="130" t="s">
        <v>10</v>
      </c>
      <c r="F154" s="130" t="s">
        <v>209</v>
      </c>
      <c r="G154" s="131" t="s">
        <v>23</v>
      </c>
    </row>
    <row r="155" spans="1:9">
      <c r="A155" s="293"/>
      <c r="B155" s="612" t="s">
        <v>24</v>
      </c>
      <c r="C155" s="297" t="s">
        <v>103</v>
      </c>
      <c r="D155" s="230">
        <v>1067</v>
      </c>
      <c r="E155" s="231">
        <v>128927</v>
      </c>
      <c r="F155" s="231">
        <v>68127</v>
      </c>
      <c r="G155" s="232">
        <v>60800</v>
      </c>
    </row>
    <row r="156" spans="1:9">
      <c r="A156" s="293"/>
      <c r="B156" s="613"/>
      <c r="C156" s="465" t="s">
        <v>122</v>
      </c>
      <c r="D156" s="120">
        <v>1021</v>
      </c>
      <c r="E156" s="313">
        <v>140243.16933398627</v>
      </c>
      <c r="F156" s="313">
        <v>72679.445778648384</v>
      </c>
      <c r="G156" s="314">
        <v>67563.723555337885</v>
      </c>
      <c r="I156" s="246"/>
    </row>
    <row r="157" spans="1:9">
      <c r="A157" s="293"/>
      <c r="B157" s="613"/>
      <c r="C157" s="465" t="s">
        <v>8</v>
      </c>
      <c r="D157" s="120">
        <v>1045</v>
      </c>
      <c r="E157" s="313">
        <v>173091.26456072321</v>
      </c>
      <c r="F157" s="313">
        <v>81940.070172248801</v>
      </c>
      <c r="G157" s="314">
        <v>91151.194388474425</v>
      </c>
      <c r="I157" s="137"/>
    </row>
    <row r="158" spans="1:9">
      <c r="A158" s="293"/>
      <c r="B158" s="613"/>
      <c r="C158" s="138" t="s">
        <v>5</v>
      </c>
      <c r="D158" s="120">
        <v>1053</v>
      </c>
      <c r="E158" s="313">
        <v>185204.97657169992</v>
      </c>
      <c r="F158" s="313">
        <v>86548.770940170944</v>
      </c>
      <c r="G158" s="314">
        <v>98656.205631528981</v>
      </c>
      <c r="I158" s="137"/>
    </row>
    <row r="159" spans="1:9">
      <c r="A159" s="293"/>
      <c r="B159" s="613"/>
      <c r="C159" s="138" t="s">
        <v>6</v>
      </c>
      <c r="D159" s="120">
        <v>1108</v>
      </c>
      <c r="E159" s="313">
        <v>181892.34116425991</v>
      </c>
      <c r="F159" s="313">
        <v>88576.701660649822</v>
      </c>
      <c r="G159" s="314">
        <v>93315.639503610088</v>
      </c>
      <c r="I159" s="137"/>
    </row>
    <row r="160" spans="1:9">
      <c r="A160" s="293"/>
      <c r="B160" s="613"/>
      <c r="C160" s="138" t="s">
        <v>7</v>
      </c>
      <c r="D160" s="121">
        <v>1123</v>
      </c>
      <c r="E160" s="139">
        <v>181029.45194122885</v>
      </c>
      <c r="F160" s="139">
        <v>89973.789910952808</v>
      </c>
      <c r="G160" s="140">
        <v>91055.662030276042</v>
      </c>
      <c r="I160" s="137"/>
    </row>
    <row r="161" spans="1:16">
      <c r="A161" s="293"/>
      <c r="B161" s="613"/>
      <c r="C161" s="138" t="s">
        <v>208</v>
      </c>
      <c r="D161" s="250">
        <v>1144</v>
      </c>
      <c r="E161" s="506">
        <v>183700</v>
      </c>
      <c r="F161" s="506">
        <v>94000</v>
      </c>
      <c r="G161" s="513">
        <v>89700</v>
      </c>
      <c r="I161" s="137"/>
      <c r="K161" s="166"/>
      <c r="L161" s="166"/>
      <c r="M161" s="166"/>
      <c r="N161" s="166"/>
      <c r="O161" s="166"/>
      <c r="P161" s="166"/>
    </row>
    <row r="162" spans="1:16">
      <c r="A162" s="293"/>
      <c r="B162" s="613"/>
      <c r="C162" s="138" t="s">
        <v>258</v>
      </c>
      <c r="D162" s="111">
        <v>1100</v>
      </c>
      <c r="E162" s="141">
        <v>189200</v>
      </c>
      <c r="F162" s="141">
        <v>97800</v>
      </c>
      <c r="G162" s="142">
        <v>91400</v>
      </c>
      <c r="I162" s="137"/>
      <c r="K162" s="166"/>
      <c r="L162" s="166"/>
      <c r="M162" s="316"/>
      <c r="N162" s="166"/>
      <c r="O162" s="166"/>
      <c r="P162" s="166"/>
    </row>
    <row r="163" spans="1:16">
      <c r="A163" s="293"/>
      <c r="B163" s="613"/>
      <c r="C163" s="138" t="s">
        <v>275</v>
      </c>
      <c r="D163" s="111">
        <v>1150</v>
      </c>
      <c r="E163" s="141">
        <v>185700</v>
      </c>
      <c r="F163" s="141">
        <v>97700</v>
      </c>
      <c r="G163" s="142">
        <v>88000</v>
      </c>
      <c r="K163" s="166"/>
      <c r="L163" s="316"/>
      <c r="M163" s="316"/>
      <c r="N163" s="317"/>
      <c r="O163" s="317"/>
      <c r="P163" s="317"/>
    </row>
    <row r="164" spans="1:16">
      <c r="A164" s="293"/>
      <c r="B164" s="613"/>
      <c r="C164" s="144" t="s">
        <v>291</v>
      </c>
      <c r="D164" s="111">
        <v>1150</v>
      </c>
      <c r="E164" s="141">
        <v>192600</v>
      </c>
      <c r="F164" s="141">
        <v>99900</v>
      </c>
      <c r="G164" s="142">
        <v>92800</v>
      </c>
      <c r="K164" s="166"/>
      <c r="L164" s="166"/>
      <c r="M164" s="316"/>
      <c r="N164" s="166"/>
      <c r="O164" s="166"/>
      <c r="P164" s="166"/>
    </row>
    <row r="165" spans="1:16" ht="13" thickBot="1">
      <c r="A165" s="293"/>
      <c r="B165" s="614"/>
      <c r="C165" s="147" t="s">
        <v>305</v>
      </c>
      <c r="D165" s="101">
        <v>1150</v>
      </c>
      <c r="E165" s="112">
        <v>191100</v>
      </c>
      <c r="F165" s="112">
        <v>99000</v>
      </c>
      <c r="G165" s="113">
        <v>92200</v>
      </c>
      <c r="K165" s="166"/>
      <c r="L165" s="166"/>
      <c r="M165" s="316"/>
      <c r="N165" s="166"/>
      <c r="O165" s="166"/>
      <c r="P165" s="166"/>
    </row>
    <row r="166" spans="1:16">
      <c r="A166" s="293"/>
      <c r="B166" s="612" t="s">
        <v>123</v>
      </c>
      <c r="C166" s="297" t="s">
        <v>103</v>
      </c>
      <c r="D166" s="243">
        <v>26</v>
      </c>
      <c r="E166" s="532">
        <v>246983</v>
      </c>
      <c r="F166" s="532">
        <v>165307</v>
      </c>
      <c r="G166" s="533">
        <v>81677</v>
      </c>
      <c r="K166" s="166"/>
      <c r="L166" s="166"/>
      <c r="M166" s="166"/>
      <c r="N166" s="166"/>
      <c r="O166" s="166"/>
      <c r="P166" s="166"/>
    </row>
    <row r="167" spans="1:16">
      <c r="A167" s="293"/>
      <c r="B167" s="613"/>
      <c r="C167" s="465" t="s">
        <v>122</v>
      </c>
      <c r="D167" s="250">
        <v>24</v>
      </c>
      <c r="E167" s="506">
        <v>273427.64674603177</v>
      </c>
      <c r="F167" s="506">
        <v>186045.80686507936</v>
      </c>
      <c r="G167" s="513">
        <v>87381.839880952408</v>
      </c>
      <c r="I167" s="246"/>
      <c r="K167" s="166"/>
      <c r="L167" s="166"/>
      <c r="M167" s="166"/>
      <c r="N167" s="166"/>
      <c r="O167" s="166"/>
      <c r="P167" s="166"/>
    </row>
    <row r="168" spans="1:16">
      <c r="A168" s="293"/>
      <c r="B168" s="613"/>
      <c r="C168" s="465" t="s">
        <v>8</v>
      </c>
      <c r="D168" s="526">
        <v>19</v>
      </c>
      <c r="E168" s="530" t="s">
        <v>31</v>
      </c>
      <c r="F168" s="530" t="s">
        <v>31</v>
      </c>
      <c r="G168" s="582" t="s">
        <v>31</v>
      </c>
      <c r="I168" s="137"/>
    </row>
    <row r="169" spans="1:16">
      <c r="A169" s="293"/>
      <c r="B169" s="613"/>
      <c r="C169" s="138" t="s">
        <v>5</v>
      </c>
      <c r="D169" s="530" t="s">
        <v>31</v>
      </c>
      <c r="E169" s="530" t="s">
        <v>31</v>
      </c>
      <c r="F169" s="530" t="s">
        <v>31</v>
      </c>
      <c r="G169" s="582" t="s">
        <v>31</v>
      </c>
      <c r="I169" s="137"/>
    </row>
    <row r="170" spans="1:16">
      <c r="A170" s="293"/>
      <c r="B170" s="613"/>
      <c r="C170" s="138" t="s">
        <v>6</v>
      </c>
      <c r="D170" s="530" t="s">
        <v>31</v>
      </c>
      <c r="E170" s="530" t="s">
        <v>31</v>
      </c>
      <c r="F170" s="530" t="s">
        <v>31</v>
      </c>
      <c r="G170" s="582" t="s">
        <v>31</v>
      </c>
    </row>
    <row r="171" spans="1:16">
      <c r="A171" s="293"/>
      <c r="B171" s="613"/>
      <c r="C171" s="138" t="s">
        <v>7</v>
      </c>
      <c r="D171" s="530" t="s">
        <v>31</v>
      </c>
      <c r="E171" s="530" t="s">
        <v>31</v>
      </c>
      <c r="F171" s="530" t="s">
        <v>31</v>
      </c>
      <c r="G171" s="582" t="s">
        <v>31</v>
      </c>
    </row>
    <row r="172" spans="1:16">
      <c r="A172" s="293"/>
      <c r="B172" s="613"/>
      <c r="C172" s="138" t="s">
        <v>208</v>
      </c>
      <c r="D172" s="250">
        <v>17</v>
      </c>
      <c r="E172" s="530" t="s">
        <v>31</v>
      </c>
      <c r="F172" s="530" t="s">
        <v>31</v>
      </c>
      <c r="G172" s="582" t="s">
        <v>31</v>
      </c>
    </row>
    <row r="173" spans="1:16">
      <c r="A173" s="293"/>
      <c r="B173" s="613"/>
      <c r="C173" s="138" t="s">
        <v>258</v>
      </c>
      <c r="D173" s="111" t="s">
        <v>259</v>
      </c>
      <c r="E173" s="530" t="s">
        <v>31</v>
      </c>
      <c r="F173" s="530" t="s">
        <v>31</v>
      </c>
      <c r="G173" s="582" t="s">
        <v>31</v>
      </c>
    </row>
    <row r="174" spans="1:16">
      <c r="A174" s="293"/>
      <c r="B174" s="613"/>
      <c r="C174" s="138" t="s">
        <v>275</v>
      </c>
      <c r="D174" s="111" t="s">
        <v>259</v>
      </c>
      <c r="E174" s="530" t="s">
        <v>31</v>
      </c>
      <c r="F174" s="530" t="s">
        <v>31</v>
      </c>
      <c r="G174" s="582" t="s">
        <v>31</v>
      </c>
      <c r="I174" s="80"/>
    </row>
    <row r="175" spans="1:16">
      <c r="A175" s="293"/>
      <c r="B175" s="613"/>
      <c r="C175" s="144" t="s">
        <v>291</v>
      </c>
      <c r="D175" s="459" t="s">
        <v>259</v>
      </c>
      <c r="E175" s="583" t="s">
        <v>31</v>
      </c>
      <c r="F175" s="583" t="s">
        <v>31</v>
      </c>
      <c r="G175" s="584" t="s">
        <v>31</v>
      </c>
      <c r="I175" s="80"/>
    </row>
    <row r="176" spans="1:16" ht="13" thickBot="1">
      <c r="A176" s="293"/>
      <c r="B176" s="614"/>
      <c r="C176" s="147" t="s">
        <v>305</v>
      </c>
      <c r="D176" s="101" t="s">
        <v>315</v>
      </c>
      <c r="E176" s="573" t="s">
        <v>31</v>
      </c>
      <c r="F176" s="573" t="s">
        <v>31</v>
      </c>
      <c r="G176" s="574" t="s">
        <v>31</v>
      </c>
      <c r="I176" s="80"/>
    </row>
    <row r="177" spans="1:9">
      <c r="A177" s="293"/>
      <c r="B177" s="612" t="s">
        <v>124</v>
      </c>
      <c r="C177" s="297" t="s">
        <v>102</v>
      </c>
      <c r="D177" s="575">
        <v>1041</v>
      </c>
      <c r="E177" s="532">
        <v>125978</v>
      </c>
      <c r="F177" s="532">
        <v>65700</v>
      </c>
      <c r="G177" s="533">
        <v>60278</v>
      </c>
      <c r="I177" s="80"/>
    </row>
    <row r="178" spans="1:9">
      <c r="A178" s="293"/>
      <c r="B178" s="613"/>
      <c r="C178" s="401" t="s">
        <v>30</v>
      </c>
      <c r="D178" s="543">
        <v>997</v>
      </c>
      <c r="E178" s="544">
        <v>137037.12374233129</v>
      </c>
      <c r="F178" s="544">
        <v>69950.466175869122</v>
      </c>
      <c r="G178" s="545">
        <v>67086.657566462163</v>
      </c>
    </row>
    <row r="179" spans="1:9">
      <c r="A179" s="293"/>
      <c r="B179" s="613"/>
      <c r="C179" s="465" t="s">
        <v>8</v>
      </c>
      <c r="D179" s="250">
        <v>1026</v>
      </c>
      <c r="E179" s="530" t="s">
        <v>31</v>
      </c>
      <c r="F179" s="530" t="s">
        <v>31</v>
      </c>
      <c r="G179" s="582" t="s">
        <v>31</v>
      </c>
    </row>
    <row r="180" spans="1:9">
      <c r="A180" s="293"/>
      <c r="B180" s="613"/>
      <c r="C180" s="138" t="s">
        <v>5</v>
      </c>
      <c r="D180" s="530" t="s">
        <v>31</v>
      </c>
      <c r="E180" s="530" t="s">
        <v>31</v>
      </c>
      <c r="F180" s="530" t="s">
        <v>31</v>
      </c>
      <c r="G180" s="582" t="s">
        <v>31</v>
      </c>
    </row>
    <row r="181" spans="1:9">
      <c r="A181" s="293"/>
      <c r="B181" s="613"/>
      <c r="C181" s="138" t="s">
        <v>6</v>
      </c>
      <c r="D181" s="530" t="s">
        <v>31</v>
      </c>
      <c r="E181" s="530" t="s">
        <v>31</v>
      </c>
      <c r="F181" s="530" t="s">
        <v>31</v>
      </c>
      <c r="G181" s="582" t="s">
        <v>31</v>
      </c>
      <c r="H181" s="424"/>
    </row>
    <row r="182" spans="1:9">
      <c r="A182" s="293"/>
      <c r="B182" s="613"/>
      <c r="C182" s="138" t="s">
        <v>7</v>
      </c>
      <c r="D182" s="530" t="s">
        <v>31</v>
      </c>
      <c r="E182" s="530" t="s">
        <v>31</v>
      </c>
      <c r="F182" s="530" t="s">
        <v>31</v>
      </c>
      <c r="G182" s="582" t="s">
        <v>31</v>
      </c>
      <c r="H182" s="424"/>
    </row>
    <row r="183" spans="1:9">
      <c r="A183" s="293"/>
      <c r="B183" s="613"/>
      <c r="C183" s="138" t="s">
        <v>208</v>
      </c>
      <c r="D183" s="250">
        <v>1127</v>
      </c>
      <c r="E183" s="530" t="s">
        <v>31</v>
      </c>
      <c r="F183" s="530" t="s">
        <v>31</v>
      </c>
      <c r="G183" s="582" t="s">
        <v>31</v>
      </c>
      <c r="H183" s="424"/>
      <c r="I183" s="137"/>
    </row>
    <row r="184" spans="1:9">
      <c r="A184" s="293"/>
      <c r="B184" s="613"/>
      <c r="C184" s="138" t="s">
        <v>258</v>
      </c>
      <c r="D184" s="111">
        <v>1100</v>
      </c>
      <c r="E184" s="141">
        <v>187300</v>
      </c>
      <c r="F184" s="141">
        <v>96300</v>
      </c>
      <c r="G184" s="142">
        <v>91000</v>
      </c>
      <c r="H184" s="424"/>
      <c r="I184" s="80"/>
    </row>
    <row r="185" spans="1:9">
      <c r="A185" s="166"/>
      <c r="B185" s="613"/>
      <c r="C185" s="138" t="s">
        <v>275</v>
      </c>
      <c r="D185" s="111">
        <v>1150</v>
      </c>
      <c r="E185" s="141">
        <v>184600</v>
      </c>
      <c r="F185" s="141">
        <v>96800</v>
      </c>
      <c r="G185" s="142">
        <v>87800</v>
      </c>
      <c r="H185" s="424"/>
      <c r="I185" s="80"/>
    </row>
    <row r="186" spans="1:9">
      <c r="A186" s="166"/>
      <c r="B186" s="613"/>
      <c r="C186" s="144" t="s">
        <v>291</v>
      </c>
      <c r="D186" s="111">
        <v>1150</v>
      </c>
      <c r="E186" s="141">
        <v>192300</v>
      </c>
      <c r="F186" s="141">
        <v>99600</v>
      </c>
      <c r="G186" s="142">
        <v>92700</v>
      </c>
      <c r="H186" s="424"/>
      <c r="I186" s="80"/>
    </row>
    <row r="187" spans="1:9" ht="13" thickBot="1">
      <c r="A187" s="166"/>
      <c r="B187" s="614"/>
      <c r="C187" s="147" t="s">
        <v>305</v>
      </c>
      <c r="D187" s="101">
        <v>1150</v>
      </c>
      <c r="E187" s="102">
        <v>190700</v>
      </c>
      <c r="F187" s="102">
        <v>98500</v>
      </c>
      <c r="G187" s="103">
        <v>92200</v>
      </c>
      <c r="H187" s="424"/>
      <c r="I187" s="80"/>
    </row>
    <row r="188" spans="1:9">
      <c r="G188" s="58"/>
    </row>
    <row r="189" spans="1:9">
      <c r="B189" s="444" t="s">
        <v>194</v>
      </c>
      <c r="D189" s="445"/>
      <c r="E189" s="445"/>
      <c r="F189" s="445"/>
      <c r="G189" s="445"/>
      <c r="H189" s="445"/>
    </row>
    <row r="190" spans="1:9">
      <c r="B190" s="220" t="s">
        <v>195</v>
      </c>
      <c r="D190" s="220"/>
      <c r="E190" s="220"/>
      <c r="F190" s="220"/>
      <c r="G190" s="220"/>
      <c r="H190" s="220"/>
    </row>
    <row r="191" spans="1:9">
      <c r="B191" s="461" t="s">
        <v>121</v>
      </c>
    </row>
    <row r="192" spans="1:9">
      <c r="B192" s="460" t="s">
        <v>192</v>
      </c>
    </row>
    <row r="193" spans="2:2">
      <c r="B193" s="461" t="s">
        <v>142</v>
      </c>
    </row>
    <row r="194" spans="2:2">
      <c r="B194" s="535"/>
    </row>
    <row r="195" spans="2:2">
      <c r="B195" s="154" t="s">
        <v>308</v>
      </c>
    </row>
    <row r="197" spans="2:2">
      <c r="B197" s="65" t="s">
        <v>297</v>
      </c>
    </row>
  </sheetData>
  <sheetProtection password="F7C1" sheet="1"/>
  <mergeCells count="21">
    <mergeCell ref="B177:B187"/>
    <mergeCell ref="B140:B150"/>
    <mergeCell ref="B116:G116"/>
    <mergeCell ref="B153:G153"/>
    <mergeCell ref="B92:B102"/>
    <mergeCell ref="B3:G3"/>
    <mergeCell ref="B79:G79"/>
    <mergeCell ref="B66:B76"/>
    <mergeCell ref="B81:B91"/>
    <mergeCell ref="B103:B113"/>
    <mergeCell ref="B166:B176"/>
    <mergeCell ref="B18:B28"/>
    <mergeCell ref="B44:B54"/>
    <mergeCell ref="B42:G42"/>
    <mergeCell ref="B155:B165"/>
    <mergeCell ref="B129:B139"/>
    <mergeCell ref="B5:G5"/>
    <mergeCell ref="B29:B39"/>
    <mergeCell ref="B7:B17"/>
    <mergeCell ref="B55:B65"/>
    <mergeCell ref="B118:B128"/>
  </mergeCells>
  <phoneticPr fontId="6" type="noConversion"/>
  <hyperlinks>
    <hyperlink ref="B195" location="'Table 1 GMS '!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3" orientation="portrait"/>
  <headerFooter>
    <oddHeader>&amp;L&amp;G</oddHeader>
    <oddFooter>&amp;RPage &amp;P of &amp;N</oddFooter>
  </headerFooter>
  <rowBreaks count="2" manualBreakCount="2">
    <brk id="78" max="7" man="1"/>
    <brk id="152" max="7" man="1"/>
  </rowBreaks>
  <drawing r:id="rId1"/>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indexed="12"/>
    <pageSetUpPr autoPageBreaks="0"/>
  </sheetPr>
  <dimension ref="A1:P155"/>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20.6640625" style="123" customWidth="1"/>
    <col min="3" max="7" width="15.6640625" style="123" customWidth="1"/>
    <col min="8" max="8" width="10.6640625" style="65" customWidth="1"/>
    <col min="9" max="9" width="18.33203125" style="65" customWidth="1"/>
    <col min="10" max="16384" width="9.1640625" style="123"/>
  </cols>
  <sheetData>
    <row r="1" spans="1:16" ht="45.75" customHeight="1">
      <c r="B1" s="566" t="s">
        <v>39</v>
      </c>
    </row>
    <row r="3" spans="1:16" s="124" customFormat="1" ht="62.25" customHeight="1">
      <c r="B3" s="619" t="s">
        <v>407</v>
      </c>
      <c r="C3" s="619"/>
      <c r="D3" s="619"/>
      <c r="E3" s="619"/>
      <c r="F3" s="619"/>
      <c r="G3" s="619"/>
      <c r="H3" s="126"/>
      <c r="I3" s="126"/>
    </row>
    <row r="4" spans="1:16" s="124" customFormat="1" ht="20" customHeight="1" thickBot="1">
      <c r="B4" s="505"/>
      <c r="C4" s="505"/>
      <c r="D4" s="505"/>
      <c r="E4" s="505"/>
      <c r="F4" s="505"/>
      <c r="G4" s="505"/>
      <c r="H4" s="126"/>
      <c r="I4" s="126"/>
    </row>
    <row r="5" spans="1:16" ht="20" customHeight="1" thickBot="1">
      <c r="B5" s="615" t="s">
        <v>351</v>
      </c>
      <c r="C5" s="616"/>
      <c r="D5" s="616"/>
      <c r="E5" s="616"/>
      <c r="F5" s="616"/>
      <c r="G5" s="617"/>
    </row>
    <row r="6" spans="1:16" ht="25" thickBot="1">
      <c r="A6" s="293"/>
      <c r="B6" s="294" t="s">
        <v>9</v>
      </c>
      <c r="C6" s="295" t="s">
        <v>117</v>
      </c>
      <c r="D6" s="130" t="s">
        <v>125</v>
      </c>
      <c r="E6" s="130" t="s">
        <v>10</v>
      </c>
      <c r="F6" s="130" t="s">
        <v>209</v>
      </c>
      <c r="G6" s="131" t="s">
        <v>23</v>
      </c>
      <c r="J6" s="166"/>
      <c r="K6" s="166"/>
      <c r="L6" s="166"/>
      <c r="M6" s="166"/>
      <c r="N6" s="166"/>
      <c r="O6" s="166"/>
      <c r="P6" s="166"/>
    </row>
    <row r="7" spans="1:16" ht="12.75" customHeight="1">
      <c r="A7" s="293"/>
      <c r="B7" s="612" t="s">
        <v>24</v>
      </c>
      <c r="C7" s="297" t="s">
        <v>184</v>
      </c>
      <c r="D7" s="383">
        <v>6057</v>
      </c>
      <c r="E7" s="231">
        <v>216202</v>
      </c>
      <c r="F7" s="231">
        <v>131182</v>
      </c>
      <c r="G7" s="232">
        <v>85019</v>
      </c>
      <c r="I7" s="80"/>
      <c r="J7" s="166"/>
      <c r="K7" s="522"/>
      <c r="L7" s="316"/>
      <c r="M7" s="166"/>
      <c r="N7" s="166"/>
      <c r="O7" s="166"/>
      <c r="P7" s="166"/>
    </row>
    <row r="8" spans="1:16" ht="12.75" customHeight="1">
      <c r="A8" s="293"/>
      <c r="B8" s="613"/>
      <c r="C8" s="465" t="s">
        <v>185</v>
      </c>
      <c r="D8" s="120">
        <v>9587.9764367127682</v>
      </c>
      <c r="E8" s="313">
        <v>232697.41210116391</v>
      </c>
      <c r="F8" s="452">
        <v>140529.37317417443</v>
      </c>
      <c r="G8" s="453">
        <v>92168.03892698948</v>
      </c>
      <c r="I8" s="91"/>
      <c r="J8" s="166"/>
      <c r="K8" s="522"/>
      <c r="L8" s="316"/>
      <c r="M8" s="166"/>
      <c r="N8" s="166"/>
      <c r="O8" s="166"/>
      <c r="P8" s="166"/>
    </row>
    <row r="9" spans="1:16" ht="12.75" customHeight="1">
      <c r="A9" s="293"/>
      <c r="B9" s="613"/>
      <c r="C9" s="465" t="s">
        <v>8</v>
      </c>
      <c r="D9" s="120">
        <v>9503.2987298296794</v>
      </c>
      <c r="E9" s="523">
        <v>263570.22886183916</v>
      </c>
      <c r="F9" s="523">
        <v>153406.19047278314</v>
      </c>
      <c r="G9" s="314">
        <v>110164.03838905605</v>
      </c>
      <c r="I9" s="91"/>
      <c r="J9" s="166"/>
      <c r="K9" s="166"/>
      <c r="L9" s="316"/>
      <c r="M9" s="166"/>
      <c r="N9" s="166"/>
      <c r="O9" s="166"/>
      <c r="P9" s="166"/>
    </row>
    <row r="10" spans="1:16" ht="12.75" customHeight="1">
      <c r="A10" s="293"/>
      <c r="B10" s="613"/>
      <c r="C10" s="138" t="s">
        <v>5</v>
      </c>
      <c r="D10" s="120">
        <v>8958.5</v>
      </c>
      <c r="E10" s="313">
        <v>281133.87389406713</v>
      </c>
      <c r="F10" s="313">
        <v>160861.72214656475</v>
      </c>
      <c r="G10" s="314">
        <v>120272.15174750239</v>
      </c>
      <c r="I10" s="91"/>
      <c r="J10" s="166"/>
      <c r="K10" s="316"/>
      <c r="L10" s="316"/>
      <c r="M10" s="317"/>
      <c r="N10" s="317"/>
      <c r="O10" s="317"/>
      <c r="P10" s="166"/>
    </row>
    <row r="11" spans="1:16" ht="12.75" customHeight="1">
      <c r="A11" s="293"/>
      <c r="B11" s="613"/>
      <c r="C11" s="138" t="s">
        <v>6</v>
      </c>
      <c r="D11" s="120">
        <v>9931</v>
      </c>
      <c r="E11" s="313">
        <v>285208.64167455438</v>
      </c>
      <c r="F11" s="313">
        <v>166709.45608599333</v>
      </c>
      <c r="G11" s="314">
        <v>118499.18558856106</v>
      </c>
      <c r="I11" s="91"/>
      <c r="J11" s="166"/>
      <c r="K11" s="524"/>
      <c r="L11" s="525"/>
      <c r="M11" s="525"/>
      <c r="N11" s="525"/>
      <c r="O11" s="525"/>
      <c r="P11" s="166"/>
    </row>
    <row r="12" spans="1:16" ht="12.75" customHeight="1">
      <c r="A12" s="293"/>
      <c r="B12" s="613"/>
      <c r="C12" s="138" t="s">
        <v>7</v>
      </c>
      <c r="D12" s="121">
        <v>12282</v>
      </c>
      <c r="E12" s="139">
        <v>287568.48352304188</v>
      </c>
      <c r="F12" s="139">
        <v>171509.43095587037</v>
      </c>
      <c r="G12" s="140">
        <v>116059.05256717149</v>
      </c>
      <c r="I12" s="91"/>
      <c r="J12" s="166"/>
      <c r="K12" s="166"/>
      <c r="L12" s="166"/>
      <c r="M12" s="166"/>
      <c r="N12" s="166"/>
      <c r="O12" s="166"/>
      <c r="P12" s="166"/>
    </row>
    <row r="13" spans="1:16" ht="12.75" customHeight="1">
      <c r="A13" s="293"/>
      <c r="B13" s="613"/>
      <c r="C13" s="138" t="s">
        <v>208</v>
      </c>
      <c r="D13" s="108">
        <v>12002</v>
      </c>
      <c r="E13" s="263">
        <v>296500</v>
      </c>
      <c r="F13" s="263">
        <v>180200</v>
      </c>
      <c r="G13" s="264">
        <v>116300</v>
      </c>
      <c r="I13" s="91"/>
    </row>
    <row r="14" spans="1:16" ht="12.75" customHeight="1">
      <c r="A14" s="293"/>
      <c r="B14" s="613"/>
      <c r="C14" s="138" t="s">
        <v>258</v>
      </c>
      <c r="D14" s="111">
        <v>11800</v>
      </c>
      <c r="E14" s="141">
        <v>300900</v>
      </c>
      <c r="F14" s="141">
        <v>185500</v>
      </c>
      <c r="G14" s="142">
        <v>115300</v>
      </c>
      <c r="I14" s="92"/>
    </row>
    <row r="15" spans="1:16" ht="12.75" customHeight="1">
      <c r="A15" s="293"/>
      <c r="B15" s="613"/>
      <c r="C15" s="138" t="s">
        <v>275</v>
      </c>
      <c r="D15" s="111">
        <v>11650</v>
      </c>
      <c r="E15" s="141">
        <v>306600</v>
      </c>
      <c r="F15" s="141">
        <v>193200</v>
      </c>
      <c r="G15" s="142">
        <v>113400</v>
      </c>
      <c r="I15" s="92"/>
    </row>
    <row r="16" spans="1:16" ht="12.75" customHeight="1">
      <c r="A16" s="293"/>
      <c r="B16" s="613"/>
      <c r="C16" s="144" t="s">
        <v>291</v>
      </c>
      <c r="D16" s="111">
        <v>11500</v>
      </c>
      <c r="E16" s="141">
        <v>307300</v>
      </c>
      <c r="F16" s="141">
        <v>195700</v>
      </c>
      <c r="G16" s="142">
        <v>111600</v>
      </c>
      <c r="I16" s="92"/>
    </row>
    <row r="17" spans="1:10" ht="12.75" customHeight="1" thickBot="1">
      <c r="A17" s="293"/>
      <c r="B17" s="614"/>
      <c r="C17" s="147" t="s">
        <v>305</v>
      </c>
      <c r="D17" s="101">
        <v>11450</v>
      </c>
      <c r="E17" s="112">
        <v>313100</v>
      </c>
      <c r="F17" s="112">
        <v>202300</v>
      </c>
      <c r="G17" s="113">
        <v>110800</v>
      </c>
      <c r="I17" s="92"/>
    </row>
    <row r="18" spans="1:10" ht="12.75" customHeight="1">
      <c r="A18" s="293"/>
      <c r="B18" s="612" t="s">
        <v>123</v>
      </c>
      <c r="C18" s="297" t="s">
        <v>184</v>
      </c>
      <c r="D18" s="243">
        <v>784</v>
      </c>
      <c r="E18" s="258">
        <v>290599</v>
      </c>
      <c r="F18" s="258">
        <v>192945</v>
      </c>
      <c r="G18" s="259">
        <v>97654</v>
      </c>
      <c r="I18" s="90"/>
    </row>
    <row r="19" spans="1:10" ht="12.75" customHeight="1">
      <c r="A19" s="293"/>
      <c r="B19" s="613"/>
      <c r="C19" s="465" t="s">
        <v>185</v>
      </c>
      <c r="D19" s="250">
        <v>1364.8099279622422</v>
      </c>
      <c r="E19" s="506">
        <v>311899.82437173335</v>
      </c>
      <c r="F19" s="506">
        <v>204464.2157461039</v>
      </c>
      <c r="G19" s="513">
        <v>107435.60862562945</v>
      </c>
      <c r="I19" s="91"/>
    </row>
    <row r="20" spans="1:10" ht="12.75" customHeight="1">
      <c r="A20" s="293"/>
      <c r="B20" s="613"/>
      <c r="C20" s="465" t="s">
        <v>8</v>
      </c>
      <c r="D20" s="526">
        <v>1268.2886361231936</v>
      </c>
      <c r="E20" s="527">
        <v>345731.97900082963</v>
      </c>
      <c r="F20" s="527">
        <v>218119.05045691205</v>
      </c>
      <c r="G20" s="528">
        <v>127612.9285439176</v>
      </c>
      <c r="I20" s="91"/>
    </row>
    <row r="21" spans="1:10" ht="12.75" customHeight="1">
      <c r="A21" s="293"/>
      <c r="B21" s="613"/>
      <c r="C21" s="138" t="s">
        <v>5</v>
      </c>
      <c r="D21" s="526">
        <v>1199.2</v>
      </c>
      <c r="E21" s="527">
        <v>361148.16693500278</v>
      </c>
      <c r="F21" s="527">
        <v>226879.73323655175</v>
      </c>
      <c r="G21" s="529">
        <v>134268.43369845106</v>
      </c>
      <c r="I21" s="92"/>
    </row>
    <row r="22" spans="1:10" ht="12.75" customHeight="1">
      <c r="A22" s="293"/>
      <c r="B22" s="613"/>
      <c r="C22" s="138" t="s">
        <v>6</v>
      </c>
      <c r="D22" s="526">
        <v>1420</v>
      </c>
      <c r="E22" s="527">
        <v>358921.03826097457</v>
      </c>
      <c r="F22" s="527">
        <v>223374.69345033547</v>
      </c>
      <c r="G22" s="528">
        <v>135546.34481063913</v>
      </c>
      <c r="I22" s="92"/>
    </row>
    <row r="23" spans="1:10" ht="12.75" customHeight="1">
      <c r="A23" s="293"/>
      <c r="B23" s="613"/>
      <c r="C23" s="138" t="s">
        <v>7</v>
      </c>
      <c r="D23" s="530">
        <v>1669</v>
      </c>
      <c r="E23" s="251">
        <v>368901.27959630504</v>
      </c>
      <c r="F23" s="251">
        <v>236679.60729780389</v>
      </c>
      <c r="G23" s="252">
        <v>132221.67229850116</v>
      </c>
    </row>
    <row r="24" spans="1:10" ht="12.75" customHeight="1">
      <c r="A24" s="293"/>
      <c r="B24" s="613"/>
      <c r="C24" s="138" t="s">
        <v>208</v>
      </c>
      <c r="D24" s="108">
        <v>1552</v>
      </c>
      <c r="E24" s="263">
        <v>383400</v>
      </c>
      <c r="F24" s="263">
        <v>251200</v>
      </c>
      <c r="G24" s="264">
        <v>132200</v>
      </c>
    </row>
    <row r="25" spans="1:10" ht="12.75" customHeight="1">
      <c r="A25" s="293"/>
      <c r="B25" s="613"/>
      <c r="C25" s="138" t="s">
        <v>258</v>
      </c>
      <c r="D25" s="111">
        <v>1500</v>
      </c>
      <c r="E25" s="141">
        <v>384900</v>
      </c>
      <c r="F25" s="141">
        <v>253800</v>
      </c>
      <c r="G25" s="142">
        <v>131100</v>
      </c>
      <c r="I25" s="80"/>
    </row>
    <row r="26" spans="1:10" ht="12.75" customHeight="1">
      <c r="A26" s="293"/>
      <c r="B26" s="613"/>
      <c r="C26" s="138" t="s">
        <v>275</v>
      </c>
      <c r="D26" s="111">
        <v>1600</v>
      </c>
      <c r="E26" s="141">
        <v>392400</v>
      </c>
      <c r="F26" s="141">
        <v>266000</v>
      </c>
      <c r="G26" s="142">
        <v>126400</v>
      </c>
      <c r="I26" s="80"/>
    </row>
    <row r="27" spans="1:10" ht="12.75" customHeight="1">
      <c r="A27" s="293"/>
      <c r="B27" s="613"/>
      <c r="C27" s="144" t="s">
        <v>291</v>
      </c>
      <c r="D27" s="111">
        <v>1600</v>
      </c>
      <c r="E27" s="141">
        <v>391700</v>
      </c>
      <c r="F27" s="141">
        <v>268500</v>
      </c>
      <c r="G27" s="142">
        <v>123200</v>
      </c>
      <c r="I27" s="80"/>
    </row>
    <row r="28" spans="1:10" ht="12.75" customHeight="1" thickBot="1">
      <c r="A28" s="293"/>
      <c r="B28" s="614"/>
      <c r="C28" s="147" t="s">
        <v>305</v>
      </c>
      <c r="D28" s="101">
        <v>1550</v>
      </c>
      <c r="E28" s="112">
        <v>398000</v>
      </c>
      <c r="F28" s="112">
        <v>276600</v>
      </c>
      <c r="G28" s="113">
        <v>121300</v>
      </c>
      <c r="I28" s="80"/>
    </row>
    <row r="29" spans="1:10" ht="12.75" customHeight="1">
      <c r="A29" s="485"/>
      <c r="B29" s="612" t="s">
        <v>124</v>
      </c>
      <c r="C29" s="297" t="s">
        <v>186</v>
      </c>
      <c r="D29" s="575" t="s">
        <v>31</v>
      </c>
      <c r="E29" s="532" t="s">
        <v>31</v>
      </c>
      <c r="F29" s="532" t="s">
        <v>31</v>
      </c>
      <c r="G29" s="533" t="s">
        <v>31</v>
      </c>
    </row>
    <row r="30" spans="1:10" ht="12.75" customHeight="1">
      <c r="A30" s="293"/>
      <c r="B30" s="613"/>
      <c r="C30" s="465" t="s">
        <v>187</v>
      </c>
      <c r="D30" s="530" t="s">
        <v>31</v>
      </c>
      <c r="E30" s="251" t="s">
        <v>31</v>
      </c>
      <c r="F30" s="251" t="s">
        <v>31</v>
      </c>
      <c r="G30" s="252" t="s">
        <v>31</v>
      </c>
    </row>
    <row r="31" spans="1:10" ht="12.75" customHeight="1">
      <c r="A31" s="293"/>
      <c r="B31" s="613"/>
      <c r="C31" s="465" t="s">
        <v>8</v>
      </c>
      <c r="D31" s="250">
        <v>8235.0100937064853</v>
      </c>
      <c r="E31" s="531">
        <v>250914.82488271859</v>
      </c>
      <c r="F31" s="531">
        <v>143439.60902428362</v>
      </c>
      <c r="G31" s="513">
        <v>107475.21585843497</v>
      </c>
      <c r="H31" s="424"/>
      <c r="J31" s="166"/>
    </row>
    <row r="32" spans="1:10" ht="12.75" customHeight="1">
      <c r="A32" s="293"/>
      <c r="B32" s="613"/>
      <c r="C32" s="138" t="s">
        <v>5</v>
      </c>
      <c r="D32" s="250">
        <v>7759.3</v>
      </c>
      <c r="E32" s="506">
        <v>268767.32515437185</v>
      </c>
      <c r="F32" s="506">
        <v>150658.46112365613</v>
      </c>
      <c r="G32" s="513">
        <v>118108.86403071572</v>
      </c>
    </row>
    <row r="33" spans="1:16" ht="12.75" customHeight="1">
      <c r="A33" s="293"/>
      <c r="B33" s="613"/>
      <c r="C33" s="138" t="s">
        <v>6</v>
      </c>
      <c r="D33" s="250">
        <v>8511</v>
      </c>
      <c r="E33" s="506">
        <v>272910.25098592509</v>
      </c>
      <c r="F33" s="506">
        <v>157255.26303481965</v>
      </c>
      <c r="G33" s="513">
        <v>115654.98795110548</v>
      </c>
    </row>
    <row r="34" spans="1:16" ht="12.75" customHeight="1">
      <c r="A34" s="293"/>
      <c r="B34" s="613"/>
      <c r="C34" s="138" t="s">
        <v>7</v>
      </c>
      <c r="D34" s="530">
        <v>10613</v>
      </c>
      <c r="E34" s="251">
        <v>274778.09092406393</v>
      </c>
      <c r="F34" s="251">
        <v>161260.77135779714</v>
      </c>
      <c r="G34" s="252">
        <v>113517.31956626683</v>
      </c>
    </row>
    <row r="35" spans="1:16" ht="12.75" customHeight="1">
      <c r="A35" s="293"/>
      <c r="B35" s="613"/>
      <c r="C35" s="138" t="s">
        <v>208</v>
      </c>
      <c r="D35" s="108">
        <v>10450</v>
      </c>
      <c r="E35" s="263">
        <v>283600</v>
      </c>
      <c r="F35" s="263">
        <v>169700</v>
      </c>
      <c r="G35" s="264">
        <v>113900</v>
      </c>
      <c r="I35" s="64"/>
    </row>
    <row r="36" spans="1:16" ht="12.75" customHeight="1">
      <c r="A36" s="293"/>
      <c r="B36" s="613"/>
      <c r="C36" s="138" t="s">
        <v>258</v>
      </c>
      <c r="D36" s="111">
        <v>10300</v>
      </c>
      <c r="E36" s="141">
        <v>288500</v>
      </c>
      <c r="F36" s="141">
        <v>175500</v>
      </c>
      <c r="G36" s="142">
        <v>113000</v>
      </c>
      <c r="I36" s="137"/>
    </row>
    <row r="37" spans="1:16" ht="12.75" customHeight="1">
      <c r="A37" s="166"/>
      <c r="B37" s="613"/>
      <c r="C37" s="138" t="s">
        <v>275</v>
      </c>
      <c r="D37" s="111">
        <v>10050</v>
      </c>
      <c r="E37" s="141">
        <v>292800</v>
      </c>
      <c r="F37" s="141">
        <v>181400</v>
      </c>
      <c r="G37" s="142">
        <v>111400</v>
      </c>
      <c r="I37" s="137"/>
    </row>
    <row r="38" spans="1:16" ht="12.75" customHeight="1">
      <c r="A38" s="166"/>
      <c r="B38" s="613"/>
      <c r="C38" s="144" t="s">
        <v>291</v>
      </c>
      <c r="D38" s="111">
        <v>9900</v>
      </c>
      <c r="E38" s="141">
        <v>293700</v>
      </c>
      <c r="F38" s="141">
        <v>184000</v>
      </c>
      <c r="G38" s="142">
        <v>109700</v>
      </c>
      <c r="I38" s="137"/>
    </row>
    <row r="39" spans="1:16" ht="12.75" customHeight="1" thickBot="1">
      <c r="A39" s="166"/>
      <c r="B39" s="614"/>
      <c r="C39" s="147" t="s">
        <v>305</v>
      </c>
      <c r="D39" s="101">
        <v>9900</v>
      </c>
      <c r="E39" s="102">
        <v>299800</v>
      </c>
      <c r="F39" s="102">
        <v>190700</v>
      </c>
      <c r="G39" s="103">
        <v>109200</v>
      </c>
    </row>
    <row r="40" spans="1:16">
      <c r="G40" s="455"/>
    </row>
    <row r="41" spans="1:16" ht="13" thickBot="1">
      <c r="B41" s="220"/>
      <c r="C41" s="220"/>
      <c r="D41" s="220"/>
      <c r="E41" s="220"/>
      <c r="F41" s="220"/>
      <c r="G41" s="220"/>
    </row>
    <row r="42" spans="1:16" ht="20" customHeight="1" thickBot="1">
      <c r="B42" s="615" t="s">
        <v>36</v>
      </c>
      <c r="C42" s="616"/>
      <c r="D42" s="616"/>
      <c r="E42" s="616"/>
      <c r="F42" s="616"/>
      <c r="G42" s="617"/>
    </row>
    <row r="43" spans="1:16" ht="25" thickBot="1">
      <c r="A43" s="293"/>
      <c r="B43" s="294" t="s">
        <v>9</v>
      </c>
      <c r="C43" s="295" t="s">
        <v>117</v>
      </c>
      <c r="D43" s="130" t="s">
        <v>125</v>
      </c>
      <c r="E43" s="130" t="s">
        <v>10</v>
      </c>
      <c r="F43" s="130" t="s">
        <v>209</v>
      </c>
      <c r="G43" s="131" t="s">
        <v>23</v>
      </c>
    </row>
    <row r="44" spans="1:16">
      <c r="A44" s="293"/>
      <c r="B44" s="612" t="s">
        <v>24</v>
      </c>
      <c r="C44" s="297" t="s">
        <v>103</v>
      </c>
      <c r="D44" s="230">
        <v>5786</v>
      </c>
      <c r="E44" s="231">
        <v>218554</v>
      </c>
      <c r="F44" s="231">
        <v>132673</v>
      </c>
      <c r="G44" s="232">
        <v>85881</v>
      </c>
      <c r="I44" s="246"/>
    </row>
    <row r="45" spans="1:16">
      <c r="A45" s="293"/>
      <c r="B45" s="613"/>
      <c r="C45" s="465" t="s">
        <v>122</v>
      </c>
      <c r="D45" s="120">
        <v>9255.4247873763161</v>
      </c>
      <c r="E45" s="313">
        <v>234477.19487494146</v>
      </c>
      <c r="F45" s="313">
        <v>141699.47687855118</v>
      </c>
      <c r="G45" s="314">
        <v>92777.717996390274</v>
      </c>
      <c r="I45" s="137"/>
    </row>
    <row r="46" spans="1:16">
      <c r="A46" s="293"/>
      <c r="B46" s="613"/>
      <c r="C46" s="465" t="s">
        <v>8</v>
      </c>
      <c r="D46" s="120">
        <v>9113.2987298296794</v>
      </c>
      <c r="E46" s="313">
        <v>266192.72325383412</v>
      </c>
      <c r="F46" s="313">
        <v>155093.42821646048</v>
      </c>
      <c r="G46" s="314">
        <v>111099.29503737365</v>
      </c>
      <c r="I46" s="137"/>
    </row>
    <row r="47" spans="1:16">
      <c r="A47" s="293"/>
      <c r="B47" s="613"/>
      <c r="C47" s="138" t="s">
        <v>5</v>
      </c>
      <c r="D47" s="120">
        <v>8627.5</v>
      </c>
      <c r="E47" s="313">
        <v>283993.99522804981</v>
      </c>
      <c r="F47" s="313">
        <v>162619.19834598701</v>
      </c>
      <c r="G47" s="314">
        <v>121374.796882063</v>
      </c>
      <c r="I47" s="137"/>
      <c r="K47" s="166"/>
      <c r="L47" s="166"/>
      <c r="M47" s="166"/>
      <c r="N47" s="166"/>
      <c r="O47" s="166"/>
      <c r="P47" s="166"/>
    </row>
    <row r="48" spans="1:16">
      <c r="A48" s="293"/>
      <c r="B48" s="613"/>
      <c r="C48" s="138" t="s">
        <v>6</v>
      </c>
      <c r="D48" s="120">
        <v>9597</v>
      </c>
      <c r="E48" s="313">
        <v>288204.6728956966</v>
      </c>
      <c r="F48" s="313">
        <v>168730.72966968844</v>
      </c>
      <c r="G48" s="314">
        <v>119473.94322600815</v>
      </c>
      <c r="I48" s="137"/>
      <c r="K48" s="166"/>
      <c r="L48" s="166"/>
      <c r="M48" s="166"/>
      <c r="N48" s="166"/>
      <c r="O48" s="166"/>
      <c r="P48" s="166"/>
    </row>
    <row r="49" spans="1:16">
      <c r="A49" s="293"/>
      <c r="B49" s="613"/>
      <c r="C49" s="138" t="s">
        <v>7</v>
      </c>
      <c r="D49" s="121">
        <v>11977</v>
      </c>
      <c r="E49" s="139">
        <v>289666.55783418217</v>
      </c>
      <c r="F49" s="139">
        <v>172899.93754863489</v>
      </c>
      <c r="G49" s="140">
        <v>116766.62028554728</v>
      </c>
      <c r="I49" s="137"/>
      <c r="K49" s="166"/>
      <c r="L49" s="316"/>
      <c r="M49" s="166"/>
      <c r="N49" s="166"/>
      <c r="O49" s="166"/>
      <c r="P49" s="166"/>
    </row>
    <row r="50" spans="1:16">
      <c r="A50" s="293"/>
      <c r="B50" s="613"/>
      <c r="C50" s="138" t="s">
        <v>208</v>
      </c>
      <c r="D50" s="250">
        <v>11672</v>
      </c>
      <c r="E50" s="506">
        <v>298600</v>
      </c>
      <c r="F50" s="506">
        <v>181700</v>
      </c>
      <c r="G50" s="513">
        <v>116900</v>
      </c>
      <c r="I50" s="137"/>
      <c r="K50" s="166"/>
      <c r="L50" s="316"/>
      <c r="M50" s="166"/>
      <c r="N50" s="166"/>
      <c r="O50" s="166"/>
      <c r="P50" s="166"/>
    </row>
    <row r="51" spans="1:16">
      <c r="A51" s="293"/>
      <c r="B51" s="613"/>
      <c r="C51" s="138" t="s">
        <v>258</v>
      </c>
      <c r="D51" s="111">
        <v>11450</v>
      </c>
      <c r="E51" s="141">
        <v>302900</v>
      </c>
      <c r="F51" s="141">
        <v>186900</v>
      </c>
      <c r="G51" s="142">
        <v>116000</v>
      </c>
      <c r="K51" s="166"/>
      <c r="L51" s="316"/>
      <c r="M51" s="166"/>
      <c r="N51" s="166"/>
      <c r="O51" s="166"/>
      <c r="P51" s="166"/>
    </row>
    <row r="52" spans="1:16">
      <c r="A52" s="293"/>
      <c r="B52" s="613"/>
      <c r="C52" s="138" t="s">
        <v>275</v>
      </c>
      <c r="D52" s="111">
        <v>11350</v>
      </c>
      <c r="E52" s="141">
        <v>308800</v>
      </c>
      <c r="F52" s="141">
        <v>194800</v>
      </c>
      <c r="G52" s="142">
        <v>114000</v>
      </c>
      <c r="K52" s="316"/>
      <c r="L52" s="316"/>
      <c r="M52" s="317"/>
      <c r="N52" s="317"/>
      <c r="O52" s="317"/>
      <c r="P52" s="166"/>
    </row>
    <row r="53" spans="1:16">
      <c r="A53" s="293"/>
      <c r="B53" s="613"/>
      <c r="C53" s="144" t="s">
        <v>291</v>
      </c>
      <c r="D53" s="111">
        <v>11150</v>
      </c>
      <c r="E53" s="141">
        <v>309700</v>
      </c>
      <c r="F53" s="141">
        <v>197600</v>
      </c>
      <c r="G53" s="142">
        <v>112100</v>
      </c>
      <c r="K53" s="166"/>
      <c r="L53" s="166"/>
      <c r="M53" s="166"/>
      <c r="N53" s="166"/>
      <c r="O53" s="166"/>
      <c r="P53" s="166"/>
    </row>
    <row r="54" spans="1:16" ht="13" thickBot="1">
      <c r="A54" s="293"/>
      <c r="B54" s="614"/>
      <c r="C54" s="147" t="s">
        <v>305</v>
      </c>
      <c r="D54" s="101">
        <v>11100</v>
      </c>
      <c r="E54" s="112">
        <v>315800</v>
      </c>
      <c r="F54" s="112">
        <v>204500</v>
      </c>
      <c r="G54" s="113">
        <v>111300</v>
      </c>
      <c r="K54" s="166"/>
      <c r="L54" s="166"/>
      <c r="M54" s="166"/>
      <c r="N54" s="166"/>
      <c r="O54" s="166"/>
      <c r="P54" s="166"/>
    </row>
    <row r="55" spans="1:16">
      <c r="A55" s="293"/>
      <c r="B55" s="612" t="s">
        <v>123</v>
      </c>
      <c r="C55" s="297" t="s">
        <v>103</v>
      </c>
      <c r="D55" s="243">
        <v>754</v>
      </c>
      <c r="E55" s="532">
        <v>289679</v>
      </c>
      <c r="F55" s="532">
        <v>191805</v>
      </c>
      <c r="G55" s="533">
        <v>97875</v>
      </c>
      <c r="I55" s="246"/>
    </row>
    <row r="56" spans="1:16">
      <c r="A56" s="293"/>
      <c r="B56" s="613"/>
      <c r="C56" s="465" t="s">
        <v>122</v>
      </c>
      <c r="D56" s="250">
        <v>1321.2762689853764</v>
      </c>
      <c r="E56" s="527">
        <v>313189.27971710201</v>
      </c>
      <c r="F56" s="527">
        <v>205251.90825225838</v>
      </c>
      <c r="G56" s="528">
        <v>107937.37146484363</v>
      </c>
      <c r="I56" s="137"/>
    </row>
    <row r="57" spans="1:16">
      <c r="A57" s="293"/>
      <c r="B57" s="613"/>
      <c r="C57" s="465" t="s">
        <v>188</v>
      </c>
      <c r="D57" s="250">
        <v>1193.2886361231936</v>
      </c>
      <c r="E57" s="527" t="s">
        <v>31</v>
      </c>
      <c r="F57" s="527">
        <v>220368.92335615435</v>
      </c>
      <c r="G57" s="529" t="s">
        <v>31</v>
      </c>
      <c r="I57" s="137"/>
    </row>
    <row r="58" spans="1:16">
      <c r="A58" s="293"/>
      <c r="B58" s="613"/>
      <c r="C58" s="138" t="s">
        <v>5</v>
      </c>
      <c r="D58" s="526">
        <v>1123.2</v>
      </c>
      <c r="E58" s="527">
        <v>366462.79174845543</v>
      </c>
      <c r="F58" s="527">
        <v>229763.51908707613</v>
      </c>
      <c r="G58" s="528">
        <v>136699.27266137925</v>
      </c>
    </row>
    <row r="59" spans="1:16">
      <c r="A59" s="293"/>
      <c r="B59" s="613"/>
      <c r="C59" s="138" t="s">
        <v>6</v>
      </c>
      <c r="D59" s="526">
        <v>1360</v>
      </c>
      <c r="E59" s="527">
        <v>361882.04479329172</v>
      </c>
      <c r="F59" s="527">
        <v>224828.62859236466</v>
      </c>
      <c r="G59" s="528">
        <v>137053.41620092702</v>
      </c>
    </row>
    <row r="60" spans="1:16">
      <c r="A60" s="293"/>
      <c r="B60" s="613"/>
      <c r="C60" s="138" t="s">
        <v>7</v>
      </c>
      <c r="D60" s="530" t="s">
        <v>31</v>
      </c>
      <c r="E60" s="251" t="s">
        <v>31</v>
      </c>
      <c r="F60" s="251" t="s">
        <v>31</v>
      </c>
      <c r="G60" s="252" t="s">
        <v>31</v>
      </c>
    </row>
    <row r="61" spans="1:16">
      <c r="A61" s="293"/>
      <c r="B61" s="613"/>
      <c r="C61" s="138" t="s">
        <v>208</v>
      </c>
      <c r="D61" s="250">
        <v>1502</v>
      </c>
      <c r="E61" s="251" t="s">
        <v>31</v>
      </c>
      <c r="F61" s="251" t="s">
        <v>31</v>
      </c>
      <c r="G61" s="252" t="s">
        <v>31</v>
      </c>
    </row>
    <row r="62" spans="1:16">
      <c r="A62" s="293"/>
      <c r="B62" s="613"/>
      <c r="C62" s="138" t="s">
        <v>258</v>
      </c>
      <c r="D62" s="111">
        <v>1450</v>
      </c>
      <c r="E62" s="141">
        <v>387000</v>
      </c>
      <c r="F62" s="141">
        <v>255000</v>
      </c>
      <c r="G62" s="142">
        <v>132000</v>
      </c>
      <c r="I62" s="80"/>
    </row>
    <row r="63" spans="1:16">
      <c r="A63" s="293"/>
      <c r="B63" s="613"/>
      <c r="C63" s="138" t="s">
        <v>275</v>
      </c>
      <c r="D63" s="111">
        <v>1550</v>
      </c>
      <c r="E63" s="141">
        <v>394300</v>
      </c>
      <c r="F63" s="141">
        <v>267400</v>
      </c>
      <c r="G63" s="142">
        <v>126900</v>
      </c>
      <c r="I63" s="80"/>
    </row>
    <row r="64" spans="1:16">
      <c r="A64" s="293"/>
      <c r="B64" s="613"/>
      <c r="C64" s="144" t="s">
        <v>291</v>
      </c>
      <c r="D64" s="111">
        <v>1550</v>
      </c>
      <c r="E64" s="141">
        <v>393900</v>
      </c>
      <c r="F64" s="141">
        <v>270100</v>
      </c>
      <c r="G64" s="142">
        <v>123800</v>
      </c>
      <c r="I64" s="80"/>
    </row>
    <row r="65" spans="1:9" ht="13" thickBot="1">
      <c r="A65" s="293"/>
      <c r="B65" s="614"/>
      <c r="C65" s="147" t="s">
        <v>305</v>
      </c>
      <c r="D65" s="101">
        <v>1500</v>
      </c>
      <c r="E65" s="112">
        <v>399200</v>
      </c>
      <c r="F65" s="112">
        <v>277700</v>
      </c>
      <c r="G65" s="113">
        <v>121500</v>
      </c>
      <c r="I65" s="80"/>
    </row>
    <row r="66" spans="1:9">
      <c r="A66" s="293"/>
      <c r="B66" s="612" t="s">
        <v>124</v>
      </c>
      <c r="C66" s="297" t="s">
        <v>102</v>
      </c>
      <c r="D66" s="575" t="s">
        <v>31</v>
      </c>
      <c r="E66" s="532" t="s">
        <v>31</v>
      </c>
      <c r="F66" s="532" t="s">
        <v>31</v>
      </c>
      <c r="G66" s="533" t="s">
        <v>31</v>
      </c>
    </row>
    <row r="67" spans="1:9">
      <c r="A67" s="293"/>
      <c r="B67" s="613"/>
      <c r="C67" s="465" t="s">
        <v>30</v>
      </c>
      <c r="D67" s="530" t="s">
        <v>31</v>
      </c>
      <c r="E67" s="251" t="s">
        <v>31</v>
      </c>
      <c r="F67" s="251" t="s">
        <v>31</v>
      </c>
      <c r="G67" s="252" t="s">
        <v>31</v>
      </c>
    </row>
    <row r="68" spans="1:9">
      <c r="A68" s="293"/>
      <c r="B68" s="613"/>
      <c r="C68" s="465" t="s">
        <v>188</v>
      </c>
      <c r="D68" s="250">
        <v>7920.0100937064853</v>
      </c>
      <c r="E68" s="506" t="s">
        <v>31</v>
      </c>
      <c r="F68" s="506">
        <v>145258.52830532912</v>
      </c>
      <c r="G68" s="513" t="s">
        <v>31</v>
      </c>
      <c r="H68" s="424"/>
    </row>
    <row r="69" spans="1:9">
      <c r="A69" s="293"/>
      <c r="B69" s="613"/>
      <c r="C69" s="138" t="s">
        <v>5</v>
      </c>
      <c r="D69" s="250">
        <v>7504.3</v>
      </c>
      <c r="E69" s="506">
        <v>271650.18949686451</v>
      </c>
      <c r="F69" s="506">
        <v>152569.23938490564</v>
      </c>
      <c r="G69" s="513">
        <v>119080.95011195887</v>
      </c>
      <c r="H69" s="424"/>
    </row>
    <row r="70" spans="1:9">
      <c r="A70" s="293"/>
      <c r="B70" s="613"/>
      <c r="C70" s="138" t="s">
        <v>6</v>
      </c>
      <c r="D70" s="250">
        <v>8237</v>
      </c>
      <c r="E70" s="506">
        <v>276039.90103827784</v>
      </c>
      <c r="F70" s="506">
        <v>159468.48097096657</v>
      </c>
      <c r="G70" s="513">
        <v>116571.42006731126</v>
      </c>
      <c r="I70" s="137"/>
    </row>
    <row r="71" spans="1:9">
      <c r="A71" s="293"/>
      <c r="B71" s="613"/>
      <c r="C71" s="138" t="s">
        <v>7</v>
      </c>
      <c r="D71" s="530" t="s">
        <v>31</v>
      </c>
      <c r="E71" s="251" t="s">
        <v>31</v>
      </c>
      <c r="F71" s="251" t="s">
        <v>31</v>
      </c>
      <c r="G71" s="252" t="s">
        <v>31</v>
      </c>
      <c r="I71" s="80"/>
    </row>
    <row r="72" spans="1:9">
      <c r="A72" s="293"/>
      <c r="B72" s="613"/>
      <c r="C72" s="138" t="s">
        <v>208</v>
      </c>
      <c r="D72" s="250">
        <v>10170</v>
      </c>
      <c r="E72" s="251" t="s">
        <v>31</v>
      </c>
      <c r="F72" s="251" t="s">
        <v>31</v>
      </c>
      <c r="G72" s="252" t="s">
        <v>31</v>
      </c>
      <c r="I72" s="64"/>
    </row>
    <row r="73" spans="1:9">
      <c r="A73" s="293"/>
      <c r="B73" s="613"/>
      <c r="C73" s="138" t="s">
        <v>258</v>
      </c>
      <c r="D73" s="111">
        <v>10000</v>
      </c>
      <c r="E73" s="141">
        <v>290600</v>
      </c>
      <c r="F73" s="141">
        <v>176900</v>
      </c>
      <c r="G73" s="142">
        <v>113600</v>
      </c>
      <c r="I73" s="137"/>
    </row>
    <row r="74" spans="1:9">
      <c r="A74" s="166"/>
      <c r="B74" s="613"/>
      <c r="C74" s="138" t="s">
        <v>275</v>
      </c>
      <c r="D74" s="111">
        <v>9750</v>
      </c>
      <c r="E74" s="141">
        <v>295000</v>
      </c>
      <c r="F74" s="141">
        <v>183100</v>
      </c>
      <c r="G74" s="142">
        <v>112000</v>
      </c>
      <c r="I74" s="137"/>
    </row>
    <row r="75" spans="1:9">
      <c r="A75" s="166"/>
      <c r="B75" s="613"/>
      <c r="C75" s="144" t="s">
        <v>291</v>
      </c>
      <c r="D75" s="111">
        <v>9600</v>
      </c>
      <c r="E75" s="141">
        <v>296000</v>
      </c>
      <c r="F75" s="141">
        <v>185800</v>
      </c>
      <c r="G75" s="142">
        <v>110200</v>
      </c>
      <c r="I75" s="137"/>
    </row>
    <row r="76" spans="1:9" ht="13" thickBot="1">
      <c r="A76" s="166"/>
      <c r="B76" s="614"/>
      <c r="C76" s="147" t="s">
        <v>305</v>
      </c>
      <c r="D76" s="101">
        <v>9600</v>
      </c>
      <c r="E76" s="102">
        <v>302800</v>
      </c>
      <c r="F76" s="102">
        <v>193000</v>
      </c>
      <c r="G76" s="103">
        <v>109700</v>
      </c>
    </row>
    <row r="77" spans="1:9">
      <c r="G77" s="455"/>
    </row>
    <row r="78" spans="1:9" ht="13" thickBot="1">
      <c r="B78" s="220"/>
      <c r="C78" s="220"/>
      <c r="D78" s="220"/>
      <c r="E78" s="220"/>
      <c r="F78" s="220"/>
      <c r="G78" s="220"/>
    </row>
    <row r="79" spans="1:9" ht="20" customHeight="1" thickBot="1">
      <c r="B79" s="615" t="s">
        <v>37</v>
      </c>
      <c r="C79" s="616"/>
      <c r="D79" s="616"/>
      <c r="E79" s="616"/>
      <c r="F79" s="616"/>
      <c r="G79" s="617"/>
    </row>
    <row r="80" spans="1:9" ht="25" thickBot="1">
      <c r="A80" s="293"/>
      <c r="B80" s="294" t="s">
        <v>9</v>
      </c>
      <c r="C80" s="295" t="s">
        <v>117</v>
      </c>
      <c r="D80" s="130" t="s">
        <v>125</v>
      </c>
      <c r="E80" s="130" t="s">
        <v>10</v>
      </c>
      <c r="F80" s="130" t="s">
        <v>209</v>
      </c>
      <c r="G80" s="131" t="s">
        <v>23</v>
      </c>
    </row>
    <row r="81" spans="1:15">
      <c r="A81" s="293"/>
      <c r="B81" s="612" t="s">
        <v>24</v>
      </c>
      <c r="C81" s="297" t="s">
        <v>22</v>
      </c>
      <c r="D81" s="230" t="s">
        <v>31</v>
      </c>
      <c r="E81" s="230" t="s">
        <v>31</v>
      </c>
      <c r="F81" s="230" t="s">
        <v>31</v>
      </c>
      <c r="G81" s="585" t="s">
        <v>31</v>
      </c>
      <c r="I81" s="246"/>
    </row>
    <row r="82" spans="1:15">
      <c r="A82" s="293"/>
      <c r="B82" s="613"/>
      <c r="C82" s="465" t="s">
        <v>122</v>
      </c>
      <c r="D82" s="120">
        <v>330.69763799418973</v>
      </c>
      <c r="E82" s="313">
        <v>189830.95930398803</v>
      </c>
      <c r="F82" s="313">
        <v>113106.32678500468</v>
      </c>
      <c r="G82" s="314">
        <v>76724.632518983344</v>
      </c>
      <c r="I82" s="137"/>
    </row>
    <row r="83" spans="1:15">
      <c r="A83" s="293"/>
      <c r="B83" s="613"/>
      <c r="C83" s="465" t="s">
        <v>8</v>
      </c>
      <c r="D83" s="120">
        <v>390</v>
      </c>
      <c r="E83" s="313">
        <v>209652.8430488891</v>
      </c>
      <c r="F83" s="313">
        <v>119737.23387179487</v>
      </c>
      <c r="G83" s="314">
        <v>89915.609202735242</v>
      </c>
      <c r="I83" s="137"/>
    </row>
    <row r="84" spans="1:15">
      <c r="A84" s="293"/>
      <c r="B84" s="613"/>
      <c r="C84" s="138" t="s">
        <v>5</v>
      </c>
      <c r="D84" s="120">
        <v>331</v>
      </c>
      <c r="E84" s="313">
        <v>221433.52386706951</v>
      </c>
      <c r="F84" s="313">
        <v>125859.65761329301</v>
      </c>
      <c r="G84" s="314">
        <v>95573.866253776505</v>
      </c>
      <c r="I84" s="137"/>
      <c r="J84" s="166"/>
      <c r="K84" s="166"/>
      <c r="L84" s="166"/>
      <c r="M84" s="166"/>
      <c r="N84" s="166"/>
      <c r="O84" s="166"/>
    </row>
    <row r="85" spans="1:15">
      <c r="A85" s="293"/>
      <c r="B85" s="613"/>
      <c r="C85" s="138" t="s">
        <v>6</v>
      </c>
      <c r="D85" s="120">
        <v>334</v>
      </c>
      <c r="E85" s="313">
        <v>220950.214251497</v>
      </c>
      <c r="F85" s="313">
        <v>125423.60595808383</v>
      </c>
      <c r="G85" s="314">
        <v>95526.60829341317</v>
      </c>
      <c r="I85" s="137"/>
      <c r="J85" s="166"/>
      <c r="K85" s="316"/>
      <c r="L85" s="166"/>
      <c r="M85" s="166"/>
      <c r="N85" s="166"/>
      <c r="O85" s="166"/>
    </row>
    <row r="86" spans="1:15">
      <c r="A86" s="293"/>
      <c r="B86" s="613"/>
      <c r="C86" s="138" t="s">
        <v>7</v>
      </c>
      <c r="D86" s="121">
        <v>305</v>
      </c>
      <c r="E86" s="139">
        <v>224852.76773770491</v>
      </c>
      <c r="F86" s="139">
        <v>131819.75577049181</v>
      </c>
      <c r="G86" s="140">
        <v>93033.011967213097</v>
      </c>
      <c r="I86" s="137"/>
      <c r="J86" s="316"/>
      <c r="K86" s="316"/>
      <c r="L86" s="317"/>
      <c r="M86" s="317"/>
      <c r="N86" s="317"/>
      <c r="O86" s="166"/>
    </row>
    <row r="87" spans="1:15">
      <c r="A87" s="293"/>
      <c r="B87" s="613"/>
      <c r="C87" s="138" t="s">
        <v>208</v>
      </c>
      <c r="D87" s="250">
        <v>330</v>
      </c>
      <c r="E87" s="506">
        <v>222600</v>
      </c>
      <c r="F87" s="506">
        <v>130200</v>
      </c>
      <c r="G87" s="513">
        <v>92500</v>
      </c>
      <c r="I87" s="137"/>
      <c r="J87" s="166"/>
      <c r="K87" s="316"/>
      <c r="L87" s="166"/>
      <c r="M87" s="166"/>
      <c r="N87" s="166"/>
      <c r="O87" s="166"/>
    </row>
    <row r="88" spans="1:15">
      <c r="A88" s="293"/>
      <c r="B88" s="613"/>
      <c r="C88" s="138" t="s">
        <v>258</v>
      </c>
      <c r="D88" s="111">
        <v>350</v>
      </c>
      <c r="E88" s="141">
        <v>233000</v>
      </c>
      <c r="F88" s="141">
        <v>139400</v>
      </c>
      <c r="G88" s="142">
        <v>93600</v>
      </c>
      <c r="J88" s="166"/>
      <c r="K88" s="166"/>
      <c r="L88" s="166"/>
      <c r="M88" s="166"/>
      <c r="N88" s="166"/>
      <c r="O88" s="166"/>
    </row>
    <row r="89" spans="1:15">
      <c r="A89" s="293"/>
      <c r="B89" s="613"/>
      <c r="C89" s="138" t="s">
        <v>275</v>
      </c>
      <c r="D89" s="111">
        <v>350</v>
      </c>
      <c r="E89" s="141">
        <v>232000</v>
      </c>
      <c r="F89" s="141">
        <v>138600</v>
      </c>
      <c r="G89" s="142">
        <v>93500</v>
      </c>
      <c r="J89" s="166"/>
      <c r="K89" s="166"/>
      <c r="L89" s="166"/>
      <c r="M89" s="166"/>
      <c r="N89" s="166"/>
      <c r="O89" s="166"/>
    </row>
    <row r="90" spans="1:15">
      <c r="A90" s="293"/>
      <c r="B90" s="613"/>
      <c r="C90" s="144" t="s">
        <v>291</v>
      </c>
      <c r="D90" s="111">
        <v>300</v>
      </c>
      <c r="E90" s="141">
        <v>226000</v>
      </c>
      <c r="F90" s="141">
        <v>130800</v>
      </c>
      <c r="G90" s="142">
        <v>95200</v>
      </c>
      <c r="J90" s="166"/>
      <c r="K90" s="166"/>
      <c r="L90" s="166"/>
      <c r="M90" s="166"/>
      <c r="N90" s="166"/>
      <c r="O90" s="166"/>
    </row>
    <row r="91" spans="1:15" ht="13" thickBot="1">
      <c r="A91" s="293"/>
      <c r="B91" s="614"/>
      <c r="C91" s="147" t="s">
        <v>305</v>
      </c>
      <c r="D91" s="101">
        <v>350</v>
      </c>
      <c r="E91" s="112">
        <v>223300</v>
      </c>
      <c r="F91" s="112">
        <v>128600</v>
      </c>
      <c r="G91" s="113">
        <v>94800</v>
      </c>
      <c r="J91" s="166"/>
      <c r="K91" s="166"/>
      <c r="L91" s="166"/>
      <c r="M91" s="166"/>
      <c r="N91" s="166"/>
      <c r="O91" s="166"/>
    </row>
    <row r="92" spans="1:15">
      <c r="A92" s="293"/>
      <c r="B92" s="612" t="s">
        <v>123</v>
      </c>
      <c r="C92" s="297" t="s">
        <v>22</v>
      </c>
      <c r="D92" s="575" t="s">
        <v>31</v>
      </c>
      <c r="E92" s="575" t="s">
        <v>31</v>
      </c>
      <c r="F92" s="575" t="s">
        <v>31</v>
      </c>
      <c r="G92" s="586" t="s">
        <v>31</v>
      </c>
      <c r="I92" s="246"/>
    </row>
    <row r="93" spans="1:15">
      <c r="A93" s="293"/>
      <c r="B93" s="613"/>
      <c r="C93" s="465" t="s">
        <v>122</v>
      </c>
      <c r="D93" s="250">
        <v>42.769230769230774</v>
      </c>
      <c r="E93" s="527">
        <v>291228.82094566448</v>
      </c>
      <c r="F93" s="527">
        <v>194145.40950870881</v>
      </c>
      <c r="G93" s="528">
        <v>97083.411436955677</v>
      </c>
      <c r="I93" s="137"/>
    </row>
    <row r="94" spans="1:15">
      <c r="A94" s="293"/>
      <c r="B94" s="613"/>
      <c r="C94" s="465" t="s">
        <v>188</v>
      </c>
      <c r="D94" s="250">
        <v>75</v>
      </c>
      <c r="E94" s="527" t="s">
        <v>31</v>
      </c>
      <c r="F94" s="527">
        <v>183773.68910588234</v>
      </c>
      <c r="G94" s="529" t="s">
        <v>31</v>
      </c>
      <c r="I94" s="137"/>
    </row>
    <row r="95" spans="1:15">
      <c r="A95" s="293"/>
      <c r="B95" s="613"/>
      <c r="C95" s="138" t="s">
        <v>5</v>
      </c>
      <c r="D95" s="526">
        <v>76</v>
      </c>
      <c r="E95" s="527">
        <v>291811.06910664821</v>
      </c>
      <c r="F95" s="527">
        <v>190096.13108033242</v>
      </c>
      <c r="G95" s="528">
        <v>101714.93802631578</v>
      </c>
    </row>
    <row r="96" spans="1:15">
      <c r="A96" s="293"/>
      <c r="B96" s="613"/>
      <c r="C96" s="138" t="s">
        <v>6</v>
      </c>
      <c r="D96" s="530" t="s">
        <v>31</v>
      </c>
      <c r="E96" s="530" t="s">
        <v>31</v>
      </c>
      <c r="F96" s="530" t="s">
        <v>31</v>
      </c>
      <c r="G96" s="582" t="s">
        <v>31</v>
      </c>
    </row>
    <row r="97" spans="1:9">
      <c r="A97" s="293"/>
      <c r="B97" s="613"/>
      <c r="C97" s="138" t="s">
        <v>7</v>
      </c>
      <c r="D97" s="530" t="s">
        <v>31</v>
      </c>
      <c r="E97" s="251" t="s">
        <v>31</v>
      </c>
      <c r="F97" s="251" t="s">
        <v>31</v>
      </c>
      <c r="G97" s="252" t="s">
        <v>31</v>
      </c>
    </row>
    <row r="98" spans="1:9">
      <c r="A98" s="293"/>
      <c r="B98" s="613"/>
      <c r="C98" s="138" t="s">
        <v>208</v>
      </c>
      <c r="D98" s="250">
        <v>50</v>
      </c>
      <c r="E98" s="251" t="s">
        <v>31</v>
      </c>
      <c r="F98" s="251" t="s">
        <v>31</v>
      </c>
      <c r="G98" s="252" t="s">
        <v>31</v>
      </c>
    </row>
    <row r="99" spans="1:9">
      <c r="A99" s="293"/>
      <c r="B99" s="613"/>
      <c r="C99" s="138" t="s">
        <v>258</v>
      </c>
      <c r="D99" s="111">
        <v>50</v>
      </c>
      <c r="E99" s="251" t="s">
        <v>31</v>
      </c>
      <c r="F99" s="251" t="s">
        <v>31</v>
      </c>
      <c r="G99" s="252" t="s">
        <v>31</v>
      </c>
      <c r="I99" s="80"/>
    </row>
    <row r="100" spans="1:9">
      <c r="A100" s="293"/>
      <c r="B100" s="613"/>
      <c r="C100" s="138" t="s">
        <v>275</v>
      </c>
      <c r="D100" s="111">
        <v>50</v>
      </c>
      <c r="E100" s="251">
        <v>327300</v>
      </c>
      <c r="F100" s="251">
        <v>218900</v>
      </c>
      <c r="G100" s="252">
        <v>108400</v>
      </c>
      <c r="I100" s="80"/>
    </row>
    <row r="101" spans="1:9">
      <c r="A101" s="293"/>
      <c r="B101" s="613"/>
      <c r="C101" s="144" t="s">
        <v>291</v>
      </c>
      <c r="D101" s="459" t="s">
        <v>259</v>
      </c>
      <c r="E101" s="583" t="s">
        <v>31</v>
      </c>
      <c r="F101" s="583" t="s">
        <v>31</v>
      </c>
      <c r="G101" s="584" t="s">
        <v>31</v>
      </c>
      <c r="I101" s="80"/>
    </row>
    <row r="102" spans="1:9" ht="13" thickBot="1">
      <c r="A102" s="293"/>
      <c r="B102" s="614"/>
      <c r="C102" s="147" t="s">
        <v>305</v>
      </c>
      <c r="D102" s="534">
        <v>50</v>
      </c>
      <c r="E102" s="112">
        <v>351800</v>
      </c>
      <c r="F102" s="112">
        <v>236200</v>
      </c>
      <c r="G102" s="113">
        <v>115600</v>
      </c>
      <c r="I102" s="80"/>
    </row>
    <row r="103" spans="1:9">
      <c r="A103" s="293"/>
      <c r="B103" s="612" t="s">
        <v>124</v>
      </c>
      <c r="C103" s="297" t="s">
        <v>189</v>
      </c>
      <c r="D103" s="575" t="s">
        <v>31</v>
      </c>
      <c r="E103" s="575" t="s">
        <v>31</v>
      </c>
      <c r="F103" s="575" t="s">
        <v>31</v>
      </c>
      <c r="G103" s="586" t="s">
        <v>31</v>
      </c>
    </row>
    <row r="104" spans="1:9">
      <c r="A104" s="293"/>
      <c r="B104" s="613"/>
      <c r="C104" s="465" t="s">
        <v>30</v>
      </c>
      <c r="D104" s="530" t="s">
        <v>31</v>
      </c>
      <c r="E104" s="530" t="s">
        <v>31</v>
      </c>
      <c r="F104" s="530" t="s">
        <v>31</v>
      </c>
      <c r="G104" s="582" t="s">
        <v>31</v>
      </c>
    </row>
    <row r="105" spans="1:9">
      <c r="A105" s="293"/>
      <c r="B105" s="613"/>
      <c r="C105" s="465" t="s">
        <v>188</v>
      </c>
      <c r="D105" s="250">
        <v>315</v>
      </c>
      <c r="E105" s="506" t="s">
        <v>31</v>
      </c>
      <c r="F105" s="506">
        <v>104490.45880606423</v>
      </c>
      <c r="G105" s="513" t="s">
        <v>31</v>
      </c>
    </row>
    <row r="106" spans="1:9">
      <c r="A106" s="293"/>
      <c r="B106" s="613"/>
      <c r="C106" s="138" t="s">
        <v>5</v>
      </c>
      <c r="D106" s="250">
        <v>255</v>
      </c>
      <c r="E106" s="506">
        <v>200458.2554386897</v>
      </c>
      <c r="F106" s="506">
        <v>106714.66943787168</v>
      </c>
      <c r="G106" s="513">
        <v>93743.586000818003</v>
      </c>
    </row>
    <row r="107" spans="1:9">
      <c r="A107" s="293"/>
      <c r="B107" s="613"/>
      <c r="C107" s="138" t="s">
        <v>6</v>
      </c>
      <c r="D107" s="530" t="s">
        <v>31</v>
      </c>
      <c r="E107" s="530" t="s">
        <v>31</v>
      </c>
      <c r="F107" s="530" t="s">
        <v>31</v>
      </c>
      <c r="G107" s="582" t="s">
        <v>31</v>
      </c>
    </row>
    <row r="108" spans="1:9">
      <c r="A108" s="293"/>
      <c r="B108" s="613"/>
      <c r="C108" s="138" t="s">
        <v>7</v>
      </c>
      <c r="D108" s="530" t="s">
        <v>31</v>
      </c>
      <c r="E108" s="530" t="s">
        <v>31</v>
      </c>
      <c r="F108" s="530" t="s">
        <v>31</v>
      </c>
      <c r="G108" s="582" t="s">
        <v>31</v>
      </c>
      <c r="I108" s="137"/>
    </row>
    <row r="109" spans="1:9">
      <c r="A109" s="293"/>
      <c r="B109" s="613"/>
      <c r="C109" s="138" t="s">
        <v>208</v>
      </c>
      <c r="D109" s="250">
        <v>280</v>
      </c>
      <c r="E109" s="251" t="s">
        <v>31</v>
      </c>
      <c r="F109" s="251" t="s">
        <v>31</v>
      </c>
      <c r="G109" s="252" t="s">
        <v>31</v>
      </c>
      <c r="I109" s="80"/>
    </row>
    <row r="110" spans="1:9">
      <c r="A110" s="293"/>
      <c r="B110" s="613"/>
      <c r="C110" s="138" t="s">
        <v>258</v>
      </c>
      <c r="D110" s="111">
        <v>300</v>
      </c>
      <c r="E110" s="141">
        <v>219100</v>
      </c>
      <c r="F110" s="141">
        <v>127200</v>
      </c>
      <c r="G110" s="142">
        <v>92000</v>
      </c>
      <c r="H110" s="424"/>
      <c r="I110" s="64"/>
    </row>
    <row r="111" spans="1:9">
      <c r="A111" s="166"/>
      <c r="B111" s="613"/>
      <c r="C111" s="138" t="s">
        <v>275</v>
      </c>
      <c r="D111" s="111">
        <v>300</v>
      </c>
      <c r="E111" s="141">
        <v>216900</v>
      </c>
      <c r="F111" s="141">
        <v>125800</v>
      </c>
      <c r="G111" s="142">
        <v>91100</v>
      </c>
      <c r="H111" s="424"/>
      <c r="I111" s="137"/>
    </row>
    <row r="112" spans="1:9">
      <c r="A112" s="166"/>
      <c r="B112" s="613"/>
      <c r="C112" s="144" t="s">
        <v>291</v>
      </c>
      <c r="D112" s="111">
        <v>300</v>
      </c>
      <c r="E112" s="141">
        <v>217300</v>
      </c>
      <c r="F112" s="141">
        <v>122500</v>
      </c>
      <c r="G112" s="142">
        <v>94800</v>
      </c>
      <c r="H112" s="424"/>
      <c r="I112" s="137"/>
    </row>
    <row r="113" spans="1:9" ht="13" thickBot="1">
      <c r="A113" s="166"/>
      <c r="B113" s="614"/>
      <c r="C113" s="147" t="s">
        <v>305</v>
      </c>
      <c r="D113" s="101">
        <v>300</v>
      </c>
      <c r="E113" s="102">
        <v>206100</v>
      </c>
      <c r="F113" s="102">
        <v>114200</v>
      </c>
      <c r="G113" s="103">
        <v>92000</v>
      </c>
      <c r="H113" s="424"/>
    </row>
    <row r="114" spans="1:9">
      <c r="G114" s="58"/>
    </row>
    <row r="115" spans="1:9" customFormat="1">
      <c r="B115" s="7" t="s">
        <v>196</v>
      </c>
      <c r="D115" s="2"/>
      <c r="E115" s="2"/>
      <c r="F115" s="2"/>
      <c r="G115" s="2"/>
      <c r="H115" s="4"/>
      <c r="I115" s="4"/>
    </row>
    <row r="116" spans="1:9" customFormat="1">
      <c r="B116" s="3" t="s">
        <v>195</v>
      </c>
      <c r="D116" s="3"/>
      <c r="E116" s="3"/>
      <c r="F116" s="3"/>
      <c r="G116" s="3"/>
      <c r="H116" s="8"/>
      <c r="I116" s="4"/>
    </row>
    <row r="117" spans="1:9" customFormat="1">
      <c r="B117" s="16" t="s">
        <v>121</v>
      </c>
      <c r="H117" s="5"/>
      <c r="I117" s="4"/>
    </row>
    <row r="118" spans="1:9" customFormat="1">
      <c r="B118" s="17" t="s">
        <v>192</v>
      </c>
      <c r="H118" s="5"/>
      <c r="I118" s="4"/>
    </row>
    <row r="119" spans="1:9" customFormat="1">
      <c r="B119" s="16" t="s">
        <v>142</v>
      </c>
      <c r="H119" s="5"/>
      <c r="I119" s="4"/>
    </row>
    <row r="120" spans="1:9" customFormat="1">
      <c r="B120" s="17" t="s">
        <v>197</v>
      </c>
      <c r="H120" s="5"/>
      <c r="I120" s="4"/>
    </row>
    <row r="121" spans="1:9" customFormat="1">
      <c r="B121" s="6"/>
      <c r="H121" s="5"/>
      <c r="I121" s="4"/>
    </row>
    <row r="122" spans="1:9" customFormat="1">
      <c r="B122" s="31" t="s">
        <v>308</v>
      </c>
      <c r="H122" s="8"/>
      <c r="I122" s="4"/>
    </row>
    <row r="123" spans="1:9" customFormat="1">
      <c r="H123" s="5"/>
      <c r="I123" s="4"/>
    </row>
    <row r="124" spans="1:9" customFormat="1">
      <c r="B124" s="4" t="s">
        <v>297</v>
      </c>
      <c r="H124" s="5"/>
      <c r="I124" s="4"/>
    </row>
    <row r="127" spans="1:9">
      <c r="H127" s="80"/>
    </row>
    <row r="130" spans="7:8">
      <c r="G130" s="166"/>
      <c r="H130" s="80"/>
    </row>
    <row r="131" spans="7:8">
      <c r="G131" s="443"/>
      <c r="H131" s="80"/>
    </row>
    <row r="132" spans="7:8">
      <c r="H132" s="137"/>
    </row>
    <row r="133" spans="7:8">
      <c r="H133" s="137"/>
    </row>
    <row r="138" spans="7:8">
      <c r="H138" s="246"/>
    </row>
    <row r="139" spans="7:8">
      <c r="H139" s="137"/>
    </row>
    <row r="140" spans="7:8">
      <c r="H140" s="137"/>
    </row>
    <row r="141" spans="7:8">
      <c r="H141" s="137"/>
    </row>
    <row r="142" spans="7:8">
      <c r="H142" s="137"/>
    </row>
    <row r="144" spans="7:8">
      <c r="H144" s="246"/>
    </row>
    <row r="145" spans="8:8">
      <c r="H145" s="137"/>
    </row>
    <row r="146" spans="8:8">
      <c r="H146" s="137"/>
    </row>
    <row r="149" spans="8:8">
      <c r="H149" s="80"/>
    </row>
    <row r="153" spans="8:8">
      <c r="H153" s="536"/>
    </row>
    <row r="154" spans="8:8">
      <c r="H154" s="536"/>
    </row>
    <row r="155" spans="8:8">
      <c r="H155" s="137"/>
    </row>
  </sheetData>
  <sheetProtection password="F7C1" sheet="1"/>
  <mergeCells count="13">
    <mergeCell ref="B5:G5"/>
    <mergeCell ref="B42:G42"/>
    <mergeCell ref="B29:B39"/>
    <mergeCell ref="B7:B17"/>
    <mergeCell ref="B18:B28"/>
    <mergeCell ref="B3:G3"/>
    <mergeCell ref="B103:B113"/>
    <mergeCell ref="B66:B76"/>
    <mergeCell ref="B79:G79"/>
    <mergeCell ref="B44:B54"/>
    <mergeCell ref="B55:B65"/>
    <mergeCell ref="B81:B91"/>
    <mergeCell ref="B92:B102"/>
  </mergeCells>
  <phoneticPr fontId="6" type="noConversion"/>
  <hyperlinks>
    <hyperlink ref="B1" location="Contents!A1" display="Return to contents"/>
    <hyperlink ref="B122" location="'Table 1 PMS '!A1" display="Return to Top"/>
  </hyperlinks>
  <pageMargins left="0.19685039370078741" right="0.19685039370078741" top="0.39370078740157483" bottom="0.19685039370078741" header="0.19685039370078741" footer="0.19685039370078741"/>
  <pageSetup paperSize="9" scale="65" fitToHeight="2" orientation="portrait"/>
  <headerFooter>
    <oddHeader>&amp;L&amp;G</oddHeader>
    <oddFooter>&amp;RPage &amp;P of &amp;N</oddFooter>
  </headerFooter>
  <rowBreaks count="1" manualBreakCount="1">
    <brk id="78" max="7" man="1"/>
  </rowBreaks>
  <drawing r:id="rId1"/>
  <legacyDrawingHF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indexed="12"/>
    <pageSetUpPr autoPageBreaks="0"/>
  </sheetPr>
  <dimension ref="A1:O205"/>
  <sheetViews>
    <sheetView showGridLines="0" zoomScaleSheetLayoutView="130" workbookViewId="0">
      <pane ySplit="3" topLeftCell="A4" activePane="bottomLeft" state="frozen"/>
      <selection activeCell="B1" sqref="B1"/>
      <selection pane="bottomLeft" activeCell="B1" sqref="B1"/>
    </sheetView>
  </sheetViews>
  <sheetFormatPr baseColWidth="10" defaultColWidth="9.1640625" defaultRowHeight="12" x14ac:dyDescent="0"/>
  <cols>
    <col min="1" max="1" width="10.6640625" style="123" customWidth="1"/>
    <col min="2" max="2" width="18.6640625" style="123" customWidth="1"/>
    <col min="3" max="9" width="10.6640625" style="123" customWidth="1"/>
    <col min="10" max="10" width="13" style="123" customWidth="1"/>
    <col min="11" max="12" width="10.6640625" style="123" customWidth="1"/>
    <col min="13" max="13" width="10.6640625" style="65" customWidth="1"/>
    <col min="14" max="14" width="17.83203125" style="268" customWidth="1"/>
    <col min="15" max="16384" width="9.1640625" style="123"/>
  </cols>
  <sheetData>
    <row r="1" spans="1:15" ht="45.75" customHeight="1">
      <c r="B1" s="566" t="s">
        <v>39</v>
      </c>
    </row>
    <row r="3" spans="1:15" ht="62.25" customHeight="1">
      <c r="B3" s="619" t="s">
        <v>408</v>
      </c>
      <c r="C3" s="619"/>
      <c r="D3" s="619"/>
      <c r="E3" s="619"/>
      <c r="F3" s="619"/>
      <c r="G3" s="619"/>
      <c r="H3" s="619"/>
      <c r="I3" s="619"/>
      <c r="J3" s="619"/>
      <c r="K3" s="619"/>
      <c r="L3" s="619"/>
      <c r="M3" s="422"/>
    </row>
    <row r="4" spans="1:15" ht="20" customHeight="1" thickBot="1">
      <c r="B4" s="505"/>
      <c r="C4" s="505"/>
      <c r="D4" s="505"/>
      <c r="E4" s="505"/>
      <c r="F4" s="505"/>
      <c r="G4" s="505"/>
      <c r="H4" s="505"/>
      <c r="I4" s="505"/>
      <c r="J4" s="505"/>
      <c r="K4" s="505"/>
      <c r="L4" s="505"/>
      <c r="M4" s="422"/>
    </row>
    <row r="5" spans="1:15" ht="20" customHeight="1" thickBot="1">
      <c r="A5" s="293"/>
      <c r="B5" s="615" t="s">
        <v>349</v>
      </c>
      <c r="C5" s="616"/>
      <c r="D5" s="616"/>
      <c r="E5" s="616"/>
      <c r="F5" s="616"/>
      <c r="G5" s="616"/>
      <c r="H5" s="616"/>
      <c r="I5" s="616"/>
      <c r="J5" s="616"/>
      <c r="K5" s="616"/>
      <c r="L5" s="617"/>
    </row>
    <row r="6" spans="1:15" ht="37" thickBot="1">
      <c r="A6" s="293"/>
      <c r="B6" s="406" t="s">
        <v>9</v>
      </c>
      <c r="C6" s="407" t="s">
        <v>117</v>
      </c>
      <c r="D6" s="408" t="s">
        <v>118</v>
      </c>
      <c r="E6" s="408" t="s">
        <v>21</v>
      </c>
      <c r="F6" s="408" t="s">
        <v>11</v>
      </c>
      <c r="G6" s="408" t="s">
        <v>12</v>
      </c>
      <c r="H6" s="408" t="s">
        <v>19</v>
      </c>
      <c r="I6" s="408" t="s">
        <v>165</v>
      </c>
      <c r="J6" s="408" t="s">
        <v>166</v>
      </c>
      <c r="K6" s="408" t="s">
        <v>167</v>
      </c>
      <c r="L6" s="409" t="s">
        <v>20</v>
      </c>
      <c r="M6" s="423"/>
    </row>
    <row r="7" spans="1:15" ht="12.75" customHeight="1">
      <c r="A7" s="293"/>
      <c r="B7" s="612" t="s">
        <v>24</v>
      </c>
      <c r="C7" s="297" t="s">
        <v>163</v>
      </c>
      <c r="D7" s="462">
        <v>113063</v>
      </c>
      <c r="E7" s="463">
        <v>12410</v>
      </c>
      <c r="F7" s="463">
        <v>10207</v>
      </c>
      <c r="G7" s="463">
        <v>56602</v>
      </c>
      <c r="H7" s="463">
        <v>2190</v>
      </c>
      <c r="I7" s="463">
        <v>2559</v>
      </c>
      <c r="J7" s="463">
        <v>1323</v>
      </c>
      <c r="K7" s="463">
        <v>24954</v>
      </c>
      <c r="L7" s="464">
        <v>2818</v>
      </c>
      <c r="N7" s="474"/>
    </row>
    <row r="8" spans="1:15" ht="12.75" customHeight="1">
      <c r="A8" s="293"/>
      <c r="B8" s="613"/>
      <c r="C8" s="465" t="s">
        <v>164</v>
      </c>
      <c r="D8" s="313">
        <v>124126.24955791967</v>
      </c>
      <c r="E8" s="313">
        <v>13256.74504296538</v>
      </c>
      <c r="F8" s="313">
        <v>11288.493022756878</v>
      </c>
      <c r="G8" s="313">
        <v>63564.461435279729</v>
      </c>
      <c r="H8" s="313">
        <v>2127.0894179844568</v>
      </c>
      <c r="I8" s="313">
        <v>3279.3455484146571</v>
      </c>
      <c r="J8" s="313">
        <v>1299.9665203824818</v>
      </c>
      <c r="K8" s="313">
        <v>26656.224783613896</v>
      </c>
      <c r="L8" s="314">
        <v>2653.9237849396563</v>
      </c>
      <c r="N8" s="64"/>
      <c r="O8" s="64"/>
    </row>
    <row r="9" spans="1:15" ht="12.75" customHeight="1">
      <c r="A9" s="293"/>
      <c r="B9" s="613"/>
      <c r="C9" s="465" t="s">
        <v>8</v>
      </c>
      <c r="D9" s="588">
        <v>135292.35694238581</v>
      </c>
      <c r="E9" s="313">
        <v>12999.321029072542</v>
      </c>
      <c r="F9" s="313">
        <v>12066.975069928905</v>
      </c>
      <c r="G9" s="313">
        <v>73504.702925726786</v>
      </c>
      <c r="H9" s="313">
        <v>2141.8346054162553</v>
      </c>
      <c r="I9" s="313">
        <v>3421.2095131638089</v>
      </c>
      <c r="J9" s="313">
        <v>1254.9891766965229</v>
      </c>
      <c r="K9" s="313">
        <v>27532.767642459763</v>
      </c>
      <c r="L9" s="314">
        <v>2370.5569793310256</v>
      </c>
      <c r="N9" s="64"/>
      <c r="O9" s="64"/>
    </row>
    <row r="10" spans="1:15" ht="12.75" customHeight="1">
      <c r="A10" s="293"/>
      <c r="B10" s="613"/>
      <c r="C10" s="138" t="s">
        <v>5</v>
      </c>
      <c r="D10" s="313">
        <v>141638.54474452828</v>
      </c>
      <c r="E10" s="313">
        <v>12919.043211538428</v>
      </c>
      <c r="F10" s="313">
        <v>13229.459240713944</v>
      </c>
      <c r="G10" s="313">
        <v>78877.507173435966</v>
      </c>
      <c r="H10" s="313">
        <v>2145.908295148809</v>
      </c>
      <c r="I10" s="313">
        <v>3409.5050441358203</v>
      </c>
      <c r="J10" s="313">
        <v>1239.7313784391904</v>
      </c>
      <c r="K10" s="313">
        <v>27607.596019835291</v>
      </c>
      <c r="L10" s="314">
        <v>2209.7943809856124</v>
      </c>
      <c r="N10" s="64"/>
      <c r="O10" s="64"/>
    </row>
    <row r="11" spans="1:15" ht="12.75" customHeight="1">
      <c r="A11" s="293"/>
      <c r="B11" s="613"/>
      <c r="C11" s="138" t="s">
        <v>6</v>
      </c>
      <c r="D11" s="313">
        <v>139694.39110337297</v>
      </c>
      <c r="E11" s="313">
        <v>12745.370659840055</v>
      </c>
      <c r="F11" s="313">
        <v>14398.504319060406</v>
      </c>
      <c r="G11" s="313">
        <v>81700.58846873432</v>
      </c>
      <c r="H11" s="313">
        <v>1531.070113022693</v>
      </c>
      <c r="I11" s="313">
        <v>3330.0513282379675</v>
      </c>
      <c r="J11" s="313">
        <v>8.096961371617434</v>
      </c>
      <c r="K11" s="313">
        <v>23769.701074453329</v>
      </c>
      <c r="L11" s="314">
        <v>2211.0081774721871</v>
      </c>
      <c r="N11" s="64"/>
      <c r="O11" s="64"/>
    </row>
    <row r="12" spans="1:15" ht="12.75" customHeight="1">
      <c r="A12" s="293"/>
      <c r="B12" s="613"/>
      <c r="C12" s="138" t="s">
        <v>7</v>
      </c>
      <c r="D12" s="139">
        <v>145925.3758039379</v>
      </c>
      <c r="E12" s="139">
        <v>13071.812009101184</v>
      </c>
      <c r="F12" s="139">
        <v>15622.303962881448</v>
      </c>
      <c r="G12" s="139">
        <v>86183.308050086256</v>
      </c>
      <c r="H12" s="139">
        <v>1526.2667854381057</v>
      </c>
      <c r="I12" s="139">
        <v>3655.2005419070847</v>
      </c>
      <c r="J12" s="426" t="s">
        <v>18</v>
      </c>
      <c r="K12" s="139">
        <v>23716.54472755934</v>
      </c>
      <c r="L12" s="140">
        <v>2149.939728451609</v>
      </c>
      <c r="N12" s="474"/>
    </row>
    <row r="13" spans="1:15" ht="12.75" customHeight="1">
      <c r="A13" s="293"/>
      <c r="B13" s="613"/>
      <c r="C13" s="138" t="s">
        <v>208</v>
      </c>
      <c r="D13" s="506">
        <v>153300</v>
      </c>
      <c r="E13" s="506">
        <v>13600</v>
      </c>
      <c r="F13" s="506">
        <v>17400</v>
      </c>
      <c r="G13" s="506">
        <v>90400</v>
      </c>
      <c r="H13" s="506">
        <v>1500</v>
      </c>
      <c r="I13" s="506">
        <v>3300</v>
      </c>
      <c r="J13" s="427" t="s">
        <v>18</v>
      </c>
      <c r="K13" s="506">
        <v>24900</v>
      </c>
      <c r="L13" s="513">
        <v>2300</v>
      </c>
      <c r="N13" s="474"/>
    </row>
    <row r="14" spans="1:15" ht="12.75" customHeight="1">
      <c r="A14" s="293"/>
      <c r="B14" s="613"/>
      <c r="C14" s="138" t="s">
        <v>258</v>
      </c>
      <c r="D14" s="141">
        <v>156900</v>
      </c>
      <c r="E14" s="141">
        <v>14000</v>
      </c>
      <c r="F14" s="141">
        <v>18500</v>
      </c>
      <c r="G14" s="141">
        <v>94100</v>
      </c>
      <c r="H14" s="141">
        <v>1400</v>
      </c>
      <c r="I14" s="141">
        <v>2200</v>
      </c>
      <c r="J14" s="427" t="s">
        <v>18</v>
      </c>
      <c r="K14" s="141">
        <v>24600</v>
      </c>
      <c r="L14" s="142">
        <v>2100</v>
      </c>
      <c r="N14" s="501"/>
    </row>
    <row r="15" spans="1:15" ht="12.75" customHeight="1">
      <c r="A15" s="293"/>
      <c r="B15" s="613"/>
      <c r="C15" s="138" t="s">
        <v>275</v>
      </c>
      <c r="D15" s="141">
        <v>162400</v>
      </c>
      <c r="E15" s="141">
        <v>14500</v>
      </c>
      <c r="F15" s="141">
        <v>19600</v>
      </c>
      <c r="G15" s="141">
        <v>97100</v>
      </c>
      <c r="H15" s="141">
        <v>1400</v>
      </c>
      <c r="I15" s="141">
        <v>2300</v>
      </c>
      <c r="J15" s="427" t="s">
        <v>18</v>
      </c>
      <c r="K15" s="141">
        <v>25400</v>
      </c>
      <c r="L15" s="142">
        <v>2200</v>
      </c>
      <c r="N15" s="501"/>
    </row>
    <row r="16" spans="1:15" ht="12.75" customHeight="1">
      <c r="A16" s="293"/>
      <c r="B16" s="613"/>
      <c r="C16" s="144" t="s">
        <v>291</v>
      </c>
      <c r="D16" s="141">
        <v>164900</v>
      </c>
      <c r="E16" s="141">
        <v>15000</v>
      </c>
      <c r="F16" s="141">
        <v>20600</v>
      </c>
      <c r="G16" s="141">
        <v>98600</v>
      </c>
      <c r="H16" s="141">
        <v>1400</v>
      </c>
      <c r="I16" s="141">
        <v>2300</v>
      </c>
      <c r="J16" s="427" t="s">
        <v>18</v>
      </c>
      <c r="K16" s="141">
        <v>25200</v>
      </c>
      <c r="L16" s="142">
        <v>2000</v>
      </c>
      <c r="N16" s="501"/>
    </row>
    <row r="17" spans="1:14" ht="12.75" customHeight="1" thickBot="1">
      <c r="A17" s="293"/>
      <c r="B17" s="614"/>
      <c r="C17" s="147" t="s">
        <v>305</v>
      </c>
      <c r="D17" s="141">
        <v>169700</v>
      </c>
      <c r="E17" s="141">
        <v>15500</v>
      </c>
      <c r="F17" s="141">
        <v>22100</v>
      </c>
      <c r="G17" s="141">
        <v>101600</v>
      </c>
      <c r="H17" s="141">
        <v>1400</v>
      </c>
      <c r="I17" s="141">
        <v>2300</v>
      </c>
      <c r="J17" s="427" t="s">
        <v>18</v>
      </c>
      <c r="K17" s="141">
        <v>25100</v>
      </c>
      <c r="L17" s="142">
        <v>1800</v>
      </c>
      <c r="N17" s="501"/>
    </row>
    <row r="18" spans="1:14" ht="12.75" customHeight="1">
      <c r="A18" s="293"/>
      <c r="B18" s="612" t="s">
        <v>123</v>
      </c>
      <c r="C18" s="297" t="s">
        <v>163</v>
      </c>
      <c r="D18" s="258">
        <v>185405</v>
      </c>
      <c r="E18" s="258">
        <v>13124</v>
      </c>
      <c r="F18" s="258">
        <v>9896</v>
      </c>
      <c r="G18" s="258">
        <v>60233</v>
      </c>
      <c r="H18" s="258">
        <v>2420</v>
      </c>
      <c r="I18" s="258">
        <v>3158</v>
      </c>
      <c r="J18" s="258">
        <v>1516</v>
      </c>
      <c r="K18" s="258">
        <v>91669</v>
      </c>
      <c r="L18" s="259">
        <v>3389</v>
      </c>
      <c r="N18" s="472"/>
    </row>
    <row r="19" spans="1:14" ht="12.75" customHeight="1">
      <c r="A19" s="293"/>
      <c r="B19" s="613"/>
      <c r="C19" s="465" t="s">
        <v>164</v>
      </c>
      <c r="D19" s="506">
        <v>191313.08411114768</v>
      </c>
      <c r="E19" s="506">
        <v>14040.720267159491</v>
      </c>
      <c r="F19" s="506">
        <v>10801.934727884114</v>
      </c>
      <c r="G19" s="506">
        <v>66278.188515542628</v>
      </c>
      <c r="H19" s="506">
        <v>2258.1089096984992</v>
      </c>
      <c r="I19" s="506">
        <v>4285.3661746811922</v>
      </c>
      <c r="J19" s="506">
        <v>1471.1562085705814</v>
      </c>
      <c r="K19" s="506">
        <v>89036.601904539362</v>
      </c>
      <c r="L19" s="513">
        <v>3141.0074049824375</v>
      </c>
      <c r="N19" s="474"/>
    </row>
    <row r="20" spans="1:14" ht="12.75" customHeight="1">
      <c r="A20" s="293"/>
      <c r="B20" s="613"/>
      <c r="C20" s="465" t="s">
        <v>8</v>
      </c>
      <c r="D20" s="506">
        <v>205902.63839241315</v>
      </c>
      <c r="E20" s="506">
        <v>14406.314503220916</v>
      </c>
      <c r="F20" s="506">
        <v>11594.905237717268</v>
      </c>
      <c r="G20" s="506">
        <v>77174.061279021553</v>
      </c>
      <c r="H20" s="506">
        <v>2353.6693781277972</v>
      </c>
      <c r="I20" s="506">
        <v>4459.7000410941173</v>
      </c>
      <c r="J20" s="506">
        <v>1539.3438376651038</v>
      </c>
      <c r="K20" s="506">
        <v>91512.401087962062</v>
      </c>
      <c r="L20" s="513">
        <v>2862.2430294808069</v>
      </c>
      <c r="N20" s="474"/>
    </row>
    <row r="21" spans="1:14" ht="12.75" customHeight="1">
      <c r="A21" s="293"/>
      <c r="B21" s="613"/>
      <c r="C21" s="138" t="s">
        <v>5</v>
      </c>
      <c r="D21" s="506">
        <v>213404.08432049176</v>
      </c>
      <c r="E21" s="527">
        <v>14059.245775112668</v>
      </c>
      <c r="F21" s="589">
        <v>12583.766766608209</v>
      </c>
      <c r="G21" s="589">
        <v>83133.293767796175</v>
      </c>
      <c r="H21" s="589">
        <v>2336.472891327714</v>
      </c>
      <c r="I21" s="589">
        <v>4424.3462691633194</v>
      </c>
      <c r="J21" s="506">
        <v>1317.6674133997096</v>
      </c>
      <c r="K21" s="589">
        <v>92943.06448869528</v>
      </c>
      <c r="L21" s="529">
        <v>2606.226946502989</v>
      </c>
      <c r="N21" s="501"/>
    </row>
    <row r="22" spans="1:14" ht="12.75" customHeight="1">
      <c r="A22" s="293"/>
      <c r="B22" s="613"/>
      <c r="C22" s="138" t="s">
        <v>6</v>
      </c>
      <c r="D22" s="506">
        <v>203794.5424432678</v>
      </c>
      <c r="E22" s="527">
        <v>13701.586198940997</v>
      </c>
      <c r="F22" s="527">
        <v>13386.354201966717</v>
      </c>
      <c r="G22" s="527">
        <v>87351.156145990914</v>
      </c>
      <c r="H22" s="506">
        <v>1675.5199281391829</v>
      </c>
      <c r="I22" s="527">
        <v>4299.7481486384268</v>
      </c>
      <c r="J22" s="506">
        <v>2.3118400151285932</v>
      </c>
      <c r="K22" s="527">
        <v>80728.5697371407</v>
      </c>
      <c r="L22" s="528">
        <v>2649.2962405446292</v>
      </c>
      <c r="N22" s="501"/>
    </row>
    <row r="23" spans="1:14" ht="12.75" customHeight="1">
      <c r="A23" s="293"/>
      <c r="B23" s="613"/>
      <c r="C23" s="138" t="s">
        <v>7</v>
      </c>
      <c r="D23" s="506">
        <v>213334.19320249947</v>
      </c>
      <c r="E23" s="251">
        <v>14307.83625659051</v>
      </c>
      <c r="F23" s="251">
        <v>15054.207892989651</v>
      </c>
      <c r="G23" s="251">
        <v>94487.517123608661</v>
      </c>
      <c r="H23" s="251">
        <v>1656.1856375707866</v>
      </c>
      <c r="I23" s="251">
        <v>5072.4249736379616</v>
      </c>
      <c r="J23" s="507" t="s">
        <v>18</v>
      </c>
      <c r="K23" s="251">
        <v>80135.825233352865</v>
      </c>
      <c r="L23" s="252">
        <v>2620.1960886545598</v>
      </c>
      <c r="N23" s="501"/>
    </row>
    <row r="24" spans="1:14" ht="12.75" customHeight="1">
      <c r="A24" s="293"/>
      <c r="B24" s="613"/>
      <c r="C24" s="138" t="s">
        <v>208</v>
      </c>
      <c r="D24" s="506">
        <v>225400</v>
      </c>
      <c r="E24" s="506">
        <v>15100</v>
      </c>
      <c r="F24" s="506">
        <v>16600</v>
      </c>
      <c r="G24" s="506">
        <v>100200</v>
      </c>
      <c r="H24" s="506">
        <v>1600</v>
      </c>
      <c r="I24" s="506">
        <v>4500</v>
      </c>
      <c r="J24" s="427" t="s">
        <v>18</v>
      </c>
      <c r="K24" s="506">
        <v>84600</v>
      </c>
      <c r="L24" s="513">
        <v>2800</v>
      </c>
      <c r="N24" s="501"/>
    </row>
    <row r="25" spans="1:14" ht="12.75" customHeight="1">
      <c r="A25" s="293"/>
      <c r="B25" s="613"/>
      <c r="C25" s="138" t="s">
        <v>258</v>
      </c>
      <c r="D25" s="141">
        <v>226800</v>
      </c>
      <c r="E25" s="141">
        <v>15700</v>
      </c>
      <c r="F25" s="141">
        <v>18200</v>
      </c>
      <c r="G25" s="141">
        <v>103400</v>
      </c>
      <c r="H25" s="141">
        <v>1500</v>
      </c>
      <c r="I25" s="141">
        <v>2900</v>
      </c>
      <c r="J25" s="427" t="s">
        <v>18</v>
      </c>
      <c r="K25" s="141">
        <v>82400</v>
      </c>
      <c r="L25" s="142">
        <v>2500</v>
      </c>
      <c r="N25" s="474"/>
    </row>
    <row r="26" spans="1:14" ht="12.75" customHeight="1">
      <c r="A26" s="293"/>
      <c r="B26" s="613"/>
      <c r="C26" s="138" t="s">
        <v>275</v>
      </c>
      <c r="D26" s="141">
        <v>237700</v>
      </c>
      <c r="E26" s="141">
        <v>17400</v>
      </c>
      <c r="F26" s="141">
        <v>18900</v>
      </c>
      <c r="G26" s="141">
        <v>109000</v>
      </c>
      <c r="H26" s="141">
        <v>1500</v>
      </c>
      <c r="I26" s="141">
        <v>3200</v>
      </c>
      <c r="J26" s="427" t="s">
        <v>18</v>
      </c>
      <c r="K26" s="141">
        <v>85100</v>
      </c>
      <c r="L26" s="142">
        <v>2500</v>
      </c>
      <c r="N26" s="474"/>
    </row>
    <row r="27" spans="1:14" ht="12.75" customHeight="1">
      <c r="A27" s="293"/>
      <c r="B27" s="613"/>
      <c r="C27" s="144" t="s">
        <v>291</v>
      </c>
      <c r="D27" s="141">
        <v>241900</v>
      </c>
      <c r="E27" s="141">
        <v>18600</v>
      </c>
      <c r="F27" s="141">
        <v>20000</v>
      </c>
      <c r="G27" s="141">
        <v>112400</v>
      </c>
      <c r="H27" s="141">
        <v>1600</v>
      </c>
      <c r="I27" s="141">
        <v>3400</v>
      </c>
      <c r="J27" s="427" t="s">
        <v>18</v>
      </c>
      <c r="K27" s="141">
        <v>83500</v>
      </c>
      <c r="L27" s="142">
        <v>2500</v>
      </c>
      <c r="N27" s="474"/>
    </row>
    <row r="28" spans="1:14" ht="12.75" customHeight="1" thickBot="1">
      <c r="A28" s="293"/>
      <c r="B28" s="614"/>
      <c r="C28" s="147" t="s">
        <v>305</v>
      </c>
      <c r="D28" s="141">
        <v>246100</v>
      </c>
      <c r="E28" s="141">
        <v>18800</v>
      </c>
      <c r="F28" s="141">
        <v>21400</v>
      </c>
      <c r="G28" s="141">
        <v>117900</v>
      </c>
      <c r="H28" s="141">
        <v>1500</v>
      </c>
      <c r="I28" s="141">
        <v>3200</v>
      </c>
      <c r="J28" s="427" t="s">
        <v>18</v>
      </c>
      <c r="K28" s="141">
        <v>81000</v>
      </c>
      <c r="L28" s="142">
        <v>2200</v>
      </c>
      <c r="N28" s="474"/>
    </row>
    <row r="29" spans="1:14" ht="12.75" customHeight="1">
      <c r="A29" s="293"/>
      <c r="B29" s="612" t="s">
        <v>124</v>
      </c>
      <c r="C29" s="297" t="s">
        <v>174</v>
      </c>
      <c r="D29" s="516" t="s">
        <v>31</v>
      </c>
      <c r="E29" s="516" t="s">
        <v>31</v>
      </c>
      <c r="F29" s="516" t="s">
        <v>31</v>
      </c>
      <c r="G29" s="516" t="s">
        <v>31</v>
      </c>
      <c r="H29" s="516" t="s">
        <v>31</v>
      </c>
      <c r="I29" s="516" t="s">
        <v>31</v>
      </c>
      <c r="J29" s="516" t="s">
        <v>31</v>
      </c>
      <c r="K29" s="516" t="s">
        <v>31</v>
      </c>
      <c r="L29" s="590" t="s">
        <v>31</v>
      </c>
      <c r="N29" s="501"/>
    </row>
    <row r="30" spans="1:14" ht="12.75" customHeight="1">
      <c r="A30" s="293"/>
      <c r="B30" s="613"/>
      <c r="C30" s="465" t="s">
        <v>175</v>
      </c>
      <c r="D30" s="517" t="s">
        <v>31</v>
      </c>
      <c r="E30" s="517" t="s">
        <v>31</v>
      </c>
      <c r="F30" s="517" t="s">
        <v>31</v>
      </c>
      <c r="G30" s="517" t="s">
        <v>31</v>
      </c>
      <c r="H30" s="517" t="s">
        <v>31</v>
      </c>
      <c r="I30" s="517" t="s">
        <v>31</v>
      </c>
      <c r="J30" s="517" t="s">
        <v>31</v>
      </c>
      <c r="K30" s="517" t="s">
        <v>31</v>
      </c>
      <c r="L30" s="591" t="s">
        <v>31</v>
      </c>
      <c r="N30" s="501"/>
    </row>
    <row r="31" spans="1:14" ht="12.75" customHeight="1">
      <c r="A31" s="293"/>
      <c r="B31" s="613"/>
      <c r="C31" s="465" t="s">
        <v>8</v>
      </c>
      <c r="D31" s="506">
        <v>122116.06951912477</v>
      </c>
      <c r="E31" s="506">
        <v>12736.767898886364</v>
      </c>
      <c r="F31" s="506">
        <v>12155.066034379643</v>
      </c>
      <c r="G31" s="506">
        <v>72819.979407719366</v>
      </c>
      <c r="H31" s="506">
        <v>2102.3050100914743</v>
      </c>
      <c r="I31" s="506">
        <v>3227.4211667453351</v>
      </c>
      <c r="J31" s="506">
        <v>1201.9269502597451</v>
      </c>
      <c r="K31" s="506">
        <v>15593.797534977008</v>
      </c>
      <c r="L31" s="513">
        <v>2278.8055150153573</v>
      </c>
      <c r="N31" s="501"/>
    </row>
    <row r="32" spans="1:14" ht="12.75" customHeight="1">
      <c r="A32" s="293"/>
      <c r="B32" s="613"/>
      <c r="C32" s="138" t="s">
        <v>5</v>
      </c>
      <c r="D32" s="506">
        <v>128318.46104946542</v>
      </c>
      <c r="E32" s="506">
        <v>12707.415267738768</v>
      </c>
      <c r="F32" s="506">
        <v>13349.30335875693</v>
      </c>
      <c r="G32" s="506">
        <v>78087.609487720096</v>
      </c>
      <c r="H32" s="506">
        <v>2110.5384451425666</v>
      </c>
      <c r="I32" s="506">
        <v>3221.144862711169</v>
      </c>
      <c r="J32" s="506">
        <v>1225.2660164469403</v>
      </c>
      <c r="K32" s="506">
        <v>15480.969321234725</v>
      </c>
      <c r="L32" s="513">
        <v>2136.2142897142226</v>
      </c>
      <c r="N32" s="501"/>
    </row>
    <row r="33" spans="1:14" ht="12.75" customHeight="1">
      <c r="A33" s="293"/>
      <c r="B33" s="613"/>
      <c r="C33" s="138" t="s">
        <v>6</v>
      </c>
      <c r="D33" s="506">
        <v>127842.17248435259</v>
      </c>
      <c r="E33" s="506">
        <v>12568.564905416273</v>
      </c>
      <c r="F33" s="506">
        <v>14585.652464771494</v>
      </c>
      <c r="G33" s="506">
        <v>80655.789633903274</v>
      </c>
      <c r="H33" s="506">
        <v>1504.3611154236162</v>
      </c>
      <c r="I33" s="506">
        <v>3150.7528637364944</v>
      </c>
      <c r="J33" s="506">
        <v>9.1666393929857684</v>
      </c>
      <c r="K33" s="506">
        <v>13237.916834155041</v>
      </c>
      <c r="L33" s="513">
        <v>2129.9680265044235</v>
      </c>
    </row>
    <row r="34" spans="1:14" ht="12.75" customHeight="1">
      <c r="A34" s="293"/>
      <c r="B34" s="613"/>
      <c r="C34" s="138" t="s">
        <v>7</v>
      </c>
      <c r="D34" s="251">
        <v>133813.50064524051</v>
      </c>
      <c r="E34" s="251">
        <v>12849.725760499632</v>
      </c>
      <c r="F34" s="251">
        <v>15724.378275148241</v>
      </c>
      <c r="G34" s="251">
        <v>84691.225152450774</v>
      </c>
      <c r="H34" s="251">
        <v>1502.923238131995</v>
      </c>
      <c r="I34" s="251">
        <v>3400.5566236272416</v>
      </c>
      <c r="J34" s="507" t="s">
        <v>18</v>
      </c>
      <c r="K34" s="251">
        <v>13579.246546086102</v>
      </c>
      <c r="L34" s="252">
        <v>2065.4450503491103</v>
      </c>
    </row>
    <row r="35" spans="1:14" ht="12.75" customHeight="1">
      <c r="A35" s="293"/>
      <c r="B35" s="613"/>
      <c r="C35" s="138" t="s">
        <v>208</v>
      </c>
      <c r="D35" s="506">
        <v>140900</v>
      </c>
      <c r="E35" s="506">
        <v>13300</v>
      </c>
      <c r="F35" s="506">
        <v>17500</v>
      </c>
      <c r="G35" s="506">
        <v>88700</v>
      </c>
      <c r="H35" s="506">
        <v>1500</v>
      </c>
      <c r="I35" s="506">
        <v>3100</v>
      </c>
      <c r="J35" s="427" t="s">
        <v>18</v>
      </c>
      <c r="K35" s="506">
        <v>14600</v>
      </c>
      <c r="L35" s="513">
        <v>2200</v>
      </c>
      <c r="N35" s="64"/>
    </row>
    <row r="36" spans="1:14" ht="12.75" customHeight="1">
      <c r="A36" s="293"/>
      <c r="B36" s="613"/>
      <c r="C36" s="138" t="s">
        <v>258</v>
      </c>
      <c r="D36" s="141">
        <v>145000</v>
      </c>
      <c r="E36" s="141">
        <v>13700</v>
      </c>
      <c r="F36" s="141">
        <v>18500</v>
      </c>
      <c r="G36" s="141">
        <v>92500</v>
      </c>
      <c r="H36" s="141">
        <v>1400</v>
      </c>
      <c r="I36" s="141">
        <v>2100</v>
      </c>
      <c r="J36" s="427" t="s">
        <v>18</v>
      </c>
      <c r="K36" s="141">
        <v>14700</v>
      </c>
      <c r="L36" s="142">
        <v>2000</v>
      </c>
      <c r="N36" s="474"/>
    </row>
    <row r="37" spans="1:14" ht="12.75" customHeight="1">
      <c r="A37" s="166"/>
      <c r="B37" s="613"/>
      <c r="C37" s="138" t="s">
        <v>275</v>
      </c>
      <c r="D37" s="141">
        <v>148900</v>
      </c>
      <c r="E37" s="141">
        <v>14000</v>
      </c>
      <c r="F37" s="141">
        <v>19700</v>
      </c>
      <c r="G37" s="141">
        <v>95000</v>
      </c>
      <c r="H37" s="141">
        <v>1400</v>
      </c>
      <c r="I37" s="141">
        <v>2100</v>
      </c>
      <c r="J37" s="427" t="s">
        <v>18</v>
      </c>
      <c r="K37" s="141">
        <v>14600</v>
      </c>
      <c r="L37" s="142">
        <v>2100</v>
      </c>
      <c r="N37" s="80"/>
    </row>
    <row r="38" spans="1:14" ht="12.75" customHeight="1">
      <c r="A38" s="166"/>
      <c r="B38" s="613"/>
      <c r="C38" s="144" t="s">
        <v>291</v>
      </c>
      <c r="D38" s="141">
        <v>151200</v>
      </c>
      <c r="E38" s="141">
        <v>14300</v>
      </c>
      <c r="F38" s="141">
        <v>20700</v>
      </c>
      <c r="G38" s="141">
        <v>96100</v>
      </c>
      <c r="H38" s="141">
        <v>1400</v>
      </c>
      <c r="I38" s="141">
        <v>2100</v>
      </c>
      <c r="J38" s="427" t="s">
        <v>18</v>
      </c>
      <c r="K38" s="141">
        <v>14800</v>
      </c>
      <c r="L38" s="142">
        <v>1900</v>
      </c>
      <c r="N38" s="80"/>
    </row>
    <row r="39" spans="1:14" ht="12.75" customHeight="1" thickBot="1">
      <c r="A39" s="166"/>
      <c r="B39" s="614"/>
      <c r="C39" s="147" t="s">
        <v>305</v>
      </c>
      <c r="D39" s="102">
        <v>156300</v>
      </c>
      <c r="E39" s="102">
        <v>14900</v>
      </c>
      <c r="F39" s="102">
        <v>22200</v>
      </c>
      <c r="G39" s="102">
        <v>98700</v>
      </c>
      <c r="H39" s="102">
        <v>1300</v>
      </c>
      <c r="I39" s="102">
        <v>2100</v>
      </c>
      <c r="J39" s="428" t="s">
        <v>18</v>
      </c>
      <c r="K39" s="102">
        <v>15200</v>
      </c>
      <c r="L39" s="103">
        <v>1800</v>
      </c>
    </row>
    <row r="40" spans="1:14">
      <c r="C40" s="166"/>
      <c r="G40" s="58"/>
      <c r="H40" s="58"/>
      <c r="I40" s="58"/>
      <c r="J40" s="58"/>
      <c r="K40" s="64"/>
      <c r="L40" s="64"/>
      <c r="N40" s="501"/>
    </row>
    <row r="41" spans="1:14" ht="13" thickBot="1">
      <c r="B41" s="220"/>
      <c r="C41" s="220"/>
      <c r="D41" s="220"/>
      <c r="E41" s="220"/>
      <c r="F41" s="220"/>
      <c r="G41" s="220"/>
      <c r="N41" s="501"/>
    </row>
    <row r="42" spans="1:14" ht="20" customHeight="1" thickBot="1">
      <c r="B42" s="615" t="s">
        <v>25</v>
      </c>
      <c r="C42" s="616"/>
      <c r="D42" s="616"/>
      <c r="E42" s="616"/>
      <c r="F42" s="616"/>
      <c r="G42" s="616"/>
      <c r="H42" s="616"/>
      <c r="I42" s="616"/>
      <c r="J42" s="616"/>
      <c r="K42" s="616"/>
      <c r="L42" s="617"/>
      <c r="N42" s="501"/>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c r="N43" s="495"/>
    </row>
    <row r="44" spans="1:14">
      <c r="A44" s="293"/>
      <c r="B44" s="612" t="s">
        <v>24</v>
      </c>
      <c r="C44" s="297" t="s">
        <v>103</v>
      </c>
      <c r="D44" s="231">
        <v>118288</v>
      </c>
      <c r="E44" s="231">
        <v>12962</v>
      </c>
      <c r="F44" s="231">
        <v>10666</v>
      </c>
      <c r="G44" s="231">
        <v>58665</v>
      </c>
      <c r="H44" s="231">
        <v>2185</v>
      </c>
      <c r="I44" s="231">
        <v>2704</v>
      </c>
      <c r="J44" s="470">
        <v>1387</v>
      </c>
      <c r="K44" s="231">
        <v>26852</v>
      </c>
      <c r="L44" s="232">
        <v>2868</v>
      </c>
      <c r="N44" s="472"/>
    </row>
    <row r="45" spans="1:14">
      <c r="A45" s="293"/>
      <c r="B45" s="613"/>
      <c r="C45" s="465" t="s">
        <v>122</v>
      </c>
      <c r="D45" s="313">
        <v>130269.87983782192</v>
      </c>
      <c r="E45" s="313">
        <v>13835.982063314355</v>
      </c>
      <c r="F45" s="313">
        <v>11778.35700625808</v>
      </c>
      <c r="G45" s="313">
        <v>66145.836251339118</v>
      </c>
      <c r="H45" s="313">
        <v>2115.8910726348213</v>
      </c>
      <c r="I45" s="313">
        <v>3479.7616575964839</v>
      </c>
      <c r="J45" s="313">
        <v>1364.0191762677503</v>
      </c>
      <c r="K45" s="313">
        <v>28828.391926531916</v>
      </c>
      <c r="L45" s="314">
        <v>2721.6406869389721</v>
      </c>
      <c r="N45" s="64"/>
    </row>
    <row r="46" spans="1:14">
      <c r="A46" s="293"/>
      <c r="B46" s="613"/>
      <c r="C46" s="465" t="s">
        <v>8</v>
      </c>
      <c r="D46" s="452">
        <v>143863.94266248288</v>
      </c>
      <c r="E46" s="452">
        <v>13728.465975296067</v>
      </c>
      <c r="F46" s="452">
        <v>12692.1947720266</v>
      </c>
      <c r="G46" s="452">
        <v>77764.584215838739</v>
      </c>
      <c r="H46" s="452">
        <v>2105.8794923266205</v>
      </c>
      <c r="I46" s="452">
        <v>3661.5514673790371</v>
      </c>
      <c r="J46" s="452">
        <v>1326.0942781747788</v>
      </c>
      <c r="K46" s="452">
        <v>30160.176681077231</v>
      </c>
      <c r="L46" s="453">
        <v>2424.9957785345855</v>
      </c>
      <c r="N46" s="64"/>
    </row>
    <row r="47" spans="1:14">
      <c r="A47" s="293"/>
      <c r="B47" s="613"/>
      <c r="C47" s="138" t="s">
        <v>176</v>
      </c>
      <c r="D47" s="139" t="s">
        <v>31</v>
      </c>
      <c r="E47" s="139" t="s">
        <v>31</v>
      </c>
      <c r="F47" s="139" t="s">
        <v>31</v>
      </c>
      <c r="G47" s="139" t="s">
        <v>31</v>
      </c>
      <c r="H47" s="139" t="s">
        <v>31</v>
      </c>
      <c r="I47" s="139" t="s">
        <v>31</v>
      </c>
      <c r="J47" s="139" t="s">
        <v>31</v>
      </c>
      <c r="K47" s="139" t="s">
        <v>31</v>
      </c>
      <c r="L47" s="140" t="s">
        <v>31</v>
      </c>
      <c r="N47" s="64"/>
    </row>
    <row r="48" spans="1:14">
      <c r="A48" s="293"/>
      <c r="B48" s="613"/>
      <c r="C48" s="138" t="s">
        <v>6</v>
      </c>
      <c r="D48" s="313">
        <v>149197.52974375893</v>
      </c>
      <c r="E48" s="313">
        <v>13605.234868580228</v>
      </c>
      <c r="F48" s="313">
        <v>15166.229672641959</v>
      </c>
      <c r="G48" s="313">
        <v>86732.457734521056</v>
      </c>
      <c r="H48" s="313">
        <v>1527.5526822830748</v>
      </c>
      <c r="I48" s="313">
        <v>3621.2073613402258</v>
      </c>
      <c r="J48" s="426" t="s">
        <v>18</v>
      </c>
      <c r="K48" s="313">
        <v>26260.77980571135</v>
      </c>
      <c r="L48" s="314">
        <v>2284.0676190476192</v>
      </c>
      <c r="N48" s="64"/>
    </row>
    <row r="49" spans="1:14">
      <c r="A49" s="293"/>
      <c r="B49" s="613"/>
      <c r="C49" s="138" t="s">
        <v>7</v>
      </c>
      <c r="D49" s="139">
        <v>155970.75141735186</v>
      </c>
      <c r="E49" s="139">
        <v>13906.167035876259</v>
      </c>
      <c r="F49" s="139">
        <v>16450.748094096827</v>
      </c>
      <c r="G49" s="139">
        <v>91670.060325209241</v>
      </c>
      <c r="H49" s="139">
        <v>1527.1130802699015</v>
      </c>
      <c r="I49" s="139">
        <v>3981.230548652336</v>
      </c>
      <c r="J49" s="426" t="s">
        <v>18</v>
      </c>
      <c r="K49" s="139">
        <v>26218.014989122825</v>
      </c>
      <c r="L49" s="140">
        <v>2217.4173441244793</v>
      </c>
      <c r="N49" s="474"/>
    </row>
    <row r="50" spans="1:14">
      <c r="A50" s="293"/>
      <c r="B50" s="613"/>
      <c r="C50" s="138" t="s">
        <v>208</v>
      </c>
      <c r="D50" s="313">
        <v>164500</v>
      </c>
      <c r="E50" s="313">
        <v>14600</v>
      </c>
      <c r="F50" s="313">
        <v>18400</v>
      </c>
      <c r="G50" s="313">
        <v>96600</v>
      </c>
      <c r="H50" s="313">
        <v>1500</v>
      </c>
      <c r="I50" s="313">
        <v>3600</v>
      </c>
      <c r="J50" s="518" t="s">
        <v>18</v>
      </c>
      <c r="K50" s="313">
        <v>27500</v>
      </c>
      <c r="L50" s="314">
        <v>2400</v>
      </c>
      <c r="N50" s="474"/>
    </row>
    <row r="51" spans="1:14">
      <c r="A51" s="293"/>
      <c r="B51" s="613"/>
      <c r="C51" s="138" t="s">
        <v>258</v>
      </c>
      <c r="D51" s="141">
        <v>168700</v>
      </c>
      <c r="E51" s="141">
        <v>15000</v>
      </c>
      <c r="F51" s="141">
        <v>19700</v>
      </c>
      <c r="G51" s="141">
        <v>100600</v>
      </c>
      <c r="H51" s="141">
        <v>1400</v>
      </c>
      <c r="I51" s="141">
        <v>2400</v>
      </c>
      <c r="J51" s="518" t="s">
        <v>18</v>
      </c>
      <c r="K51" s="141">
        <v>27300</v>
      </c>
      <c r="L51" s="142">
        <v>2200</v>
      </c>
      <c r="N51" s="501"/>
    </row>
    <row r="52" spans="1:14">
      <c r="A52" s="293"/>
      <c r="B52" s="613"/>
      <c r="C52" s="138" t="s">
        <v>275</v>
      </c>
      <c r="D52" s="141">
        <v>175300</v>
      </c>
      <c r="E52" s="141">
        <v>15700</v>
      </c>
      <c r="F52" s="141">
        <v>20900</v>
      </c>
      <c r="G52" s="141">
        <v>104300</v>
      </c>
      <c r="H52" s="141">
        <v>1400</v>
      </c>
      <c r="I52" s="141">
        <v>2500</v>
      </c>
      <c r="J52" s="427" t="s">
        <v>18</v>
      </c>
      <c r="K52" s="141">
        <v>28300</v>
      </c>
      <c r="L52" s="142">
        <v>2300</v>
      </c>
      <c r="N52" s="501"/>
    </row>
    <row r="53" spans="1:14">
      <c r="A53" s="293"/>
      <c r="B53" s="613"/>
      <c r="C53" s="144" t="s">
        <v>291</v>
      </c>
      <c r="D53" s="141">
        <v>178200</v>
      </c>
      <c r="E53" s="141">
        <v>16100</v>
      </c>
      <c r="F53" s="141">
        <v>21900</v>
      </c>
      <c r="G53" s="141">
        <v>106200</v>
      </c>
      <c r="H53" s="141">
        <v>1400</v>
      </c>
      <c r="I53" s="141">
        <v>2500</v>
      </c>
      <c r="J53" s="427" t="s">
        <v>18</v>
      </c>
      <c r="K53" s="141">
        <v>28100</v>
      </c>
      <c r="L53" s="142">
        <v>2100</v>
      </c>
      <c r="N53" s="501"/>
    </row>
    <row r="54" spans="1:14" ht="13" thickBot="1">
      <c r="A54" s="293"/>
      <c r="B54" s="614"/>
      <c r="C54" s="147" t="s">
        <v>305</v>
      </c>
      <c r="D54" s="141">
        <v>184200</v>
      </c>
      <c r="E54" s="141">
        <v>16800</v>
      </c>
      <c r="F54" s="141">
        <v>23600</v>
      </c>
      <c r="G54" s="141">
        <v>109900</v>
      </c>
      <c r="H54" s="141">
        <v>1400</v>
      </c>
      <c r="I54" s="141">
        <v>2500</v>
      </c>
      <c r="J54" s="427" t="s">
        <v>18</v>
      </c>
      <c r="K54" s="141">
        <v>28000</v>
      </c>
      <c r="L54" s="142">
        <v>1900</v>
      </c>
      <c r="N54" s="501"/>
    </row>
    <row r="55" spans="1:14">
      <c r="A55" s="293"/>
      <c r="B55" s="612" t="s">
        <v>123</v>
      </c>
      <c r="C55" s="297" t="s">
        <v>103</v>
      </c>
      <c r="D55" s="135">
        <v>188018</v>
      </c>
      <c r="E55" s="231">
        <v>13356</v>
      </c>
      <c r="F55" s="231">
        <v>10129</v>
      </c>
      <c r="G55" s="231">
        <v>61191</v>
      </c>
      <c r="H55" s="231">
        <v>2377</v>
      </c>
      <c r="I55" s="231">
        <v>3355</v>
      </c>
      <c r="J55" s="231">
        <v>1421</v>
      </c>
      <c r="K55" s="231">
        <v>92827</v>
      </c>
      <c r="L55" s="232">
        <v>3362</v>
      </c>
      <c r="N55" s="472"/>
    </row>
    <row r="56" spans="1:14">
      <c r="A56" s="293"/>
      <c r="B56" s="613"/>
      <c r="C56" s="465" t="s">
        <v>122</v>
      </c>
      <c r="D56" s="313">
        <v>194738.60245918308</v>
      </c>
      <c r="E56" s="313">
        <v>14405.534680274852</v>
      </c>
      <c r="F56" s="313">
        <v>11005.278687042492</v>
      </c>
      <c r="G56" s="313">
        <v>67310.271564503244</v>
      </c>
      <c r="H56" s="313">
        <v>2186.789503978036</v>
      </c>
      <c r="I56" s="313">
        <v>4539.8571755603452</v>
      </c>
      <c r="J56" s="313">
        <v>1414.8809699783587</v>
      </c>
      <c r="K56" s="313">
        <v>90757.079431670572</v>
      </c>
      <c r="L56" s="314">
        <v>3118.9104548308082</v>
      </c>
      <c r="N56" s="474"/>
    </row>
    <row r="57" spans="1:14">
      <c r="A57" s="293"/>
      <c r="B57" s="613"/>
      <c r="C57" s="465" t="s">
        <v>8</v>
      </c>
      <c r="D57" s="452">
        <v>209789.70962500453</v>
      </c>
      <c r="E57" s="452">
        <v>14553.399189486752</v>
      </c>
      <c r="F57" s="452">
        <v>11958.342736791892</v>
      </c>
      <c r="G57" s="452">
        <v>78672.747096867621</v>
      </c>
      <c r="H57" s="452">
        <v>2262.8243809880764</v>
      </c>
      <c r="I57" s="452">
        <v>4681.3763860820018</v>
      </c>
      <c r="J57" s="452">
        <v>1502.0326207091884</v>
      </c>
      <c r="K57" s="452">
        <v>93321.636793808924</v>
      </c>
      <c r="L57" s="453">
        <v>2837.3504138813701</v>
      </c>
      <c r="N57" s="474"/>
    </row>
    <row r="58" spans="1:14">
      <c r="A58" s="293"/>
      <c r="B58" s="613"/>
      <c r="C58" s="138" t="s">
        <v>176</v>
      </c>
      <c r="D58" s="139" t="s">
        <v>31</v>
      </c>
      <c r="E58" s="139" t="s">
        <v>31</v>
      </c>
      <c r="F58" s="139" t="s">
        <v>31</v>
      </c>
      <c r="G58" s="139" t="s">
        <v>31</v>
      </c>
      <c r="H58" s="139" t="s">
        <v>31</v>
      </c>
      <c r="I58" s="139" t="s">
        <v>31</v>
      </c>
      <c r="J58" s="139" t="s">
        <v>31</v>
      </c>
      <c r="K58" s="139" t="s">
        <v>31</v>
      </c>
      <c r="L58" s="140" t="s">
        <v>31</v>
      </c>
      <c r="N58" s="501"/>
    </row>
    <row r="59" spans="1:14">
      <c r="A59" s="293"/>
      <c r="B59" s="613"/>
      <c r="C59" s="138" t="s">
        <v>6</v>
      </c>
      <c r="D59" s="313">
        <v>207777.11047986289</v>
      </c>
      <c r="E59" s="313">
        <v>14069.061775921167</v>
      </c>
      <c r="F59" s="313">
        <v>13678.917874892888</v>
      </c>
      <c r="G59" s="313">
        <v>89394.012604970005</v>
      </c>
      <c r="H59" s="313">
        <v>1609.1226221079689</v>
      </c>
      <c r="I59" s="313">
        <v>4628.9407412167948</v>
      </c>
      <c r="J59" s="518" t="s">
        <v>18</v>
      </c>
      <c r="K59" s="313">
        <v>81689.971268209076</v>
      </c>
      <c r="L59" s="314">
        <v>2707.0835968294773</v>
      </c>
      <c r="N59" s="501"/>
    </row>
    <row r="60" spans="1:14">
      <c r="A60" s="293"/>
      <c r="B60" s="613"/>
      <c r="C60" s="138" t="s">
        <v>7</v>
      </c>
      <c r="D60" s="139">
        <v>217854.63952296821</v>
      </c>
      <c r="E60" s="139">
        <v>14594.517698763251</v>
      </c>
      <c r="F60" s="139">
        <v>15378.755227473499</v>
      </c>
      <c r="G60" s="139">
        <v>96746.011722614843</v>
      </c>
      <c r="H60" s="139">
        <v>1595.0495207597173</v>
      </c>
      <c r="I60" s="139">
        <v>5468.5976148409891</v>
      </c>
      <c r="J60" s="518" t="s">
        <v>18</v>
      </c>
      <c r="K60" s="139">
        <v>81398.310488074203</v>
      </c>
      <c r="L60" s="140">
        <v>2673.3972504416961</v>
      </c>
      <c r="N60" s="501"/>
    </row>
    <row r="61" spans="1:14">
      <c r="A61" s="293"/>
      <c r="B61" s="613"/>
      <c r="C61" s="138" t="s">
        <v>208</v>
      </c>
      <c r="D61" s="313">
        <v>231000</v>
      </c>
      <c r="E61" s="313">
        <v>15600</v>
      </c>
      <c r="F61" s="313">
        <v>16900</v>
      </c>
      <c r="G61" s="313">
        <v>103100</v>
      </c>
      <c r="H61" s="313">
        <v>1500</v>
      </c>
      <c r="I61" s="313">
        <v>4800</v>
      </c>
      <c r="J61" s="518" t="s">
        <v>18</v>
      </c>
      <c r="K61" s="313">
        <v>86200</v>
      </c>
      <c r="L61" s="314">
        <v>2800</v>
      </c>
      <c r="N61" s="501"/>
    </row>
    <row r="62" spans="1:14">
      <c r="A62" s="293"/>
      <c r="B62" s="613"/>
      <c r="C62" s="138" t="s">
        <v>258</v>
      </c>
      <c r="D62" s="141">
        <v>232900</v>
      </c>
      <c r="E62" s="141">
        <v>16400</v>
      </c>
      <c r="F62" s="141">
        <v>18600</v>
      </c>
      <c r="G62" s="141">
        <v>106200</v>
      </c>
      <c r="H62" s="141">
        <v>1500</v>
      </c>
      <c r="I62" s="141">
        <v>3100</v>
      </c>
      <c r="J62" s="518" t="s">
        <v>18</v>
      </c>
      <c r="K62" s="141">
        <v>84600</v>
      </c>
      <c r="L62" s="142">
        <v>2600</v>
      </c>
      <c r="N62" s="474"/>
    </row>
    <row r="63" spans="1:14">
      <c r="A63" s="293"/>
      <c r="B63" s="613"/>
      <c r="C63" s="138" t="s">
        <v>275</v>
      </c>
      <c r="D63" s="141">
        <v>245200</v>
      </c>
      <c r="E63" s="141">
        <v>18100</v>
      </c>
      <c r="F63" s="141">
        <v>19300</v>
      </c>
      <c r="G63" s="141">
        <v>112200</v>
      </c>
      <c r="H63" s="141">
        <v>1500</v>
      </c>
      <c r="I63" s="141">
        <v>3500</v>
      </c>
      <c r="J63" s="427" t="s">
        <v>18</v>
      </c>
      <c r="K63" s="141">
        <v>88200</v>
      </c>
      <c r="L63" s="142">
        <v>2500</v>
      </c>
      <c r="N63" s="474"/>
    </row>
    <row r="64" spans="1:14">
      <c r="A64" s="293"/>
      <c r="B64" s="613"/>
      <c r="C64" s="144" t="s">
        <v>291</v>
      </c>
      <c r="D64" s="141">
        <v>249500</v>
      </c>
      <c r="E64" s="141">
        <v>19400</v>
      </c>
      <c r="F64" s="141">
        <v>20400</v>
      </c>
      <c r="G64" s="141">
        <v>115800</v>
      </c>
      <c r="H64" s="141">
        <v>1600</v>
      </c>
      <c r="I64" s="141">
        <v>3600</v>
      </c>
      <c r="J64" s="427" t="s">
        <v>18</v>
      </c>
      <c r="K64" s="141">
        <v>86100</v>
      </c>
      <c r="L64" s="142">
        <v>2600</v>
      </c>
      <c r="N64" s="474"/>
    </row>
    <row r="65" spans="1:14" ht="13" thickBot="1">
      <c r="A65" s="293"/>
      <c r="B65" s="614"/>
      <c r="C65" s="147" t="s">
        <v>305</v>
      </c>
      <c r="D65" s="141">
        <v>254000</v>
      </c>
      <c r="E65" s="141">
        <v>19600</v>
      </c>
      <c r="F65" s="141">
        <v>21900</v>
      </c>
      <c r="G65" s="141">
        <v>121500</v>
      </c>
      <c r="H65" s="141">
        <v>1500</v>
      </c>
      <c r="I65" s="141">
        <v>3500</v>
      </c>
      <c r="J65" s="427" t="s">
        <v>18</v>
      </c>
      <c r="K65" s="141">
        <v>83800</v>
      </c>
      <c r="L65" s="142">
        <v>2200</v>
      </c>
      <c r="N65" s="474"/>
    </row>
    <row r="66" spans="1:14">
      <c r="A66" s="293"/>
      <c r="B66" s="612" t="s">
        <v>124</v>
      </c>
      <c r="C66" s="297" t="s">
        <v>158</v>
      </c>
      <c r="D66" s="231" t="s">
        <v>31</v>
      </c>
      <c r="E66" s="231" t="s">
        <v>31</v>
      </c>
      <c r="F66" s="231" t="s">
        <v>31</v>
      </c>
      <c r="G66" s="231" t="s">
        <v>31</v>
      </c>
      <c r="H66" s="231" t="s">
        <v>31</v>
      </c>
      <c r="I66" s="231" t="s">
        <v>31</v>
      </c>
      <c r="J66" s="231" t="s">
        <v>31</v>
      </c>
      <c r="K66" s="231" t="s">
        <v>31</v>
      </c>
      <c r="L66" s="232" t="s">
        <v>31</v>
      </c>
      <c r="N66" s="501"/>
    </row>
    <row r="67" spans="1:14">
      <c r="A67" s="293"/>
      <c r="B67" s="613"/>
      <c r="C67" s="465" t="s">
        <v>177</v>
      </c>
      <c r="D67" s="139" t="s">
        <v>31</v>
      </c>
      <c r="E67" s="139" t="s">
        <v>31</v>
      </c>
      <c r="F67" s="139" t="s">
        <v>31</v>
      </c>
      <c r="G67" s="139" t="s">
        <v>31</v>
      </c>
      <c r="H67" s="139" t="s">
        <v>31</v>
      </c>
      <c r="I67" s="139" t="s">
        <v>31</v>
      </c>
      <c r="J67" s="139" t="s">
        <v>31</v>
      </c>
      <c r="K67" s="139" t="s">
        <v>31</v>
      </c>
      <c r="L67" s="140" t="s">
        <v>31</v>
      </c>
      <c r="N67" s="501"/>
    </row>
    <row r="68" spans="1:14">
      <c r="A68" s="293"/>
      <c r="B68" s="613"/>
      <c r="C68" s="465" t="s">
        <v>8</v>
      </c>
      <c r="D68" s="452">
        <v>130189.18423319398</v>
      </c>
      <c r="E68" s="452">
        <v>13557.352874241553</v>
      </c>
      <c r="F68" s="452">
        <v>12844.415212789643</v>
      </c>
      <c r="G68" s="452">
        <v>77576.207067043841</v>
      </c>
      <c r="H68" s="452">
        <v>2073.3249459323838</v>
      </c>
      <c r="I68" s="452">
        <v>3450.0126405139604</v>
      </c>
      <c r="J68" s="452">
        <v>1289.5999840094141</v>
      </c>
      <c r="K68" s="452">
        <v>17058.809053852056</v>
      </c>
      <c r="L68" s="453">
        <v>2339.4624539276765</v>
      </c>
      <c r="N68" s="501"/>
    </row>
    <row r="69" spans="1:14">
      <c r="A69" s="293"/>
      <c r="B69" s="613"/>
      <c r="C69" s="138" t="s">
        <v>176</v>
      </c>
      <c r="D69" s="139" t="s">
        <v>31</v>
      </c>
      <c r="E69" s="139" t="s">
        <v>31</v>
      </c>
      <c r="F69" s="139" t="s">
        <v>31</v>
      </c>
      <c r="G69" s="139" t="s">
        <v>31</v>
      </c>
      <c r="H69" s="139" t="s">
        <v>31</v>
      </c>
      <c r="I69" s="139" t="s">
        <v>31</v>
      </c>
      <c r="J69" s="139" t="s">
        <v>31</v>
      </c>
      <c r="K69" s="139" t="s">
        <v>31</v>
      </c>
      <c r="L69" s="140" t="s">
        <v>31</v>
      </c>
    </row>
    <row r="70" spans="1:14">
      <c r="A70" s="293"/>
      <c r="B70" s="613"/>
      <c r="C70" s="138" t="s">
        <v>6</v>
      </c>
      <c r="D70" s="313">
        <v>137103.88139224271</v>
      </c>
      <c r="E70" s="313">
        <v>13509.478643580558</v>
      </c>
      <c r="F70" s="313">
        <v>15473.282499668305</v>
      </c>
      <c r="G70" s="313">
        <v>86182.984551766858</v>
      </c>
      <c r="H70" s="313">
        <v>1510.7127159347219</v>
      </c>
      <c r="I70" s="313">
        <v>3413.1626301357742</v>
      </c>
      <c r="J70" s="518" t="s">
        <v>18</v>
      </c>
      <c r="K70" s="313">
        <v>14817.523614170093</v>
      </c>
      <c r="L70" s="314">
        <v>2196.7367365441601</v>
      </c>
      <c r="N70" s="80"/>
    </row>
    <row r="71" spans="1:14">
      <c r="A71" s="293"/>
      <c r="B71" s="613"/>
      <c r="C71" s="138" t="s">
        <v>7</v>
      </c>
      <c r="D71" s="139">
        <v>143568.22650511219</v>
      </c>
      <c r="E71" s="139">
        <v>13768.210509449831</v>
      </c>
      <c r="F71" s="139">
        <v>16665.592678705794</v>
      </c>
      <c r="G71" s="139">
        <v>90652.758155180825</v>
      </c>
      <c r="H71" s="139">
        <v>1513.4975266675522</v>
      </c>
      <c r="I71" s="139">
        <v>3683.1383043420524</v>
      </c>
      <c r="J71" s="518" t="s">
        <v>18</v>
      </c>
      <c r="K71" s="139">
        <v>15158.997682025405</v>
      </c>
      <c r="L71" s="140">
        <v>2126.0316487407604</v>
      </c>
      <c r="N71" s="474"/>
    </row>
    <row r="72" spans="1:14">
      <c r="A72" s="293"/>
      <c r="B72" s="613"/>
      <c r="C72" s="138" t="s">
        <v>208</v>
      </c>
      <c r="D72" s="313">
        <v>151800</v>
      </c>
      <c r="E72" s="313">
        <v>14400</v>
      </c>
      <c r="F72" s="313">
        <v>18700</v>
      </c>
      <c r="G72" s="313">
        <v>95300</v>
      </c>
      <c r="H72" s="313">
        <v>1500</v>
      </c>
      <c r="I72" s="313">
        <v>3400</v>
      </c>
      <c r="J72" s="518" t="s">
        <v>18</v>
      </c>
      <c r="K72" s="313">
        <v>16200</v>
      </c>
      <c r="L72" s="314">
        <v>2300</v>
      </c>
      <c r="N72" s="64"/>
    </row>
    <row r="73" spans="1:14">
      <c r="A73" s="293"/>
      <c r="B73" s="613"/>
      <c r="C73" s="138" t="s">
        <v>258</v>
      </c>
      <c r="D73" s="141">
        <v>156400</v>
      </c>
      <c r="E73" s="141">
        <v>14800</v>
      </c>
      <c r="F73" s="141">
        <v>19900</v>
      </c>
      <c r="G73" s="141">
        <v>99500</v>
      </c>
      <c r="H73" s="141">
        <v>1400</v>
      </c>
      <c r="I73" s="141">
        <v>2300</v>
      </c>
      <c r="J73" s="518" t="s">
        <v>18</v>
      </c>
      <c r="K73" s="141">
        <v>16400</v>
      </c>
      <c r="L73" s="142">
        <v>2200</v>
      </c>
      <c r="N73" s="474"/>
    </row>
    <row r="74" spans="1:14">
      <c r="A74" s="166"/>
      <c r="B74" s="613"/>
      <c r="C74" s="138" t="s">
        <v>275</v>
      </c>
      <c r="D74" s="141">
        <v>161200</v>
      </c>
      <c r="E74" s="141">
        <v>15200</v>
      </c>
      <c r="F74" s="141">
        <v>21200</v>
      </c>
      <c r="G74" s="141">
        <v>102800</v>
      </c>
      <c r="H74" s="141">
        <v>1400</v>
      </c>
      <c r="I74" s="141">
        <v>2300</v>
      </c>
      <c r="J74" s="427" t="s">
        <v>18</v>
      </c>
      <c r="K74" s="141">
        <v>16200</v>
      </c>
      <c r="L74" s="142">
        <v>2200</v>
      </c>
      <c r="N74" s="80"/>
    </row>
    <row r="75" spans="1:14">
      <c r="A75" s="166"/>
      <c r="B75" s="613"/>
      <c r="C75" s="144" t="s">
        <v>291</v>
      </c>
      <c r="D75" s="141">
        <v>163800</v>
      </c>
      <c r="E75" s="141">
        <v>15500</v>
      </c>
      <c r="F75" s="141">
        <v>22200</v>
      </c>
      <c r="G75" s="141">
        <v>104200</v>
      </c>
      <c r="H75" s="141">
        <v>1400</v>
      </c>
      <c r="I75" s="141">
        <v>2200</v>
      </c>
      <c r="J75" s="427" t="s">
        <v>18</v>
      </c>
      <c r="K75" s="141">
        <v>16400</v>
      </c>
      <c r="L75" s="142">
        <v>2000</v>
      </c>
      <c r="N75" s="80"/>
    </row>
    <row r="76" spans="1:14" ht="13" thickBot="1">
      <c r="A76" s="166"/>
      <c r="B76" s="614"/>
      <c r="C76" s="147" t="s">
        <v>305</v>
      </c>
      <c r="D76" s="102">
        <v>170300</v>
      </c>
      <c r="E76" s="102">
        <v>16300</v>
      </c>
      <c r="F76" s="102">
        <v>23900</v>
      </c>
      <c r="G76" s="102">
        <v>107600</v>
      </c>
      <c r="H76" s="102">
        <v>1300</v>
      </c>
      <c r="I76" s="102">
        <v>2300</v>
      </c>
      <c r="J76" s="428" t="s">
        <v>18</v>
      </c>
      <c r="K76" s="102">
        <v>16900</v>
      </c>
      <c r="L76" s="103">
        <v>1900</v>
      </c>
    </row>
    <row r="77" spans="1:14">
      <c r="B77" s="429"/>
      <c r="C77" s="429"/>
      <c r="D77" s="429"/>
      <c r="E77" s="429"/>
      <c r="F77" s="429"/>
      <c r="G77" s="429"/>
      <c r="H77" s="429"/>
      <c r="I77" s="65"/>
      <c r="J77" s="137"/>
      <c r="K77" s="137"/>
      <c r="L77" s="315"/>
      <c r="N77" s="501"/>
    </row>
    <row r="78" spans="1:14" ht="13" thickBot="1">
      <c r="B78" s="220"/>
      <c r="C78" s="220"/>
      <c r="D78" s="220"/>
      <c r="E78" s="220"/>
      <c r="F78" s="220"/>
      <c r="G78" s="220"/>
      <c r="N78" s="501"/>
    </row>
    <row r="79" spans="1:14" ht="20" customHeight="1" thickBot="1">
      <c r="B79" s="615" t="s">
        <v>27</v>
      </c>
      <c r="C79" s="616"/>
      <c r="D79" s="616"/>
      <c r="E79" s="616"/>
      <c r="F79" s="616"/>
      <c r="G79" s="616"/>
      <c r="H79" s="616"/>
      <c r="I79" s="616"/>
      <c r="J79" s="616"/>
      <c r="K79" s="616"/>
      <c r="L79" s="617"/>
      <c r="N79" s="501"/>
    </row>
    <row r="80" spans="1:14" ht="37" thickBot="1">
      <c r="A80" s="166"/>
      <c r="B80" s="406" t="s">
        <v>9</v>
      </c>
      <c r="C80" s="407" t="s">
        <v>117</v>
      </c>
      <c r="D80" s="408" t="s">
        <v>118</v>
      </c>
      <c r="E80" s="408" t="s">
        <v>21</v>
      </c>
      <c r="F80" s="408" t="s">
        <v>11</v>
      </c>
      <c r="G80" s="408" t="s">
        <v>12</v>
      </c>
      <c r="H80" s="408" t="s">
        <v>19</v>
      </c>
      <c r="I80" s="408" t="s">
        <v>165</v>
      </c>
      <c r="J80" s="408" t="s">
        <v>166</v>
      </c>
      <c r="K80" s="408" t="s">
        <v>167</v>
      </c>
      <c r="L80" s="409" t="s">
        <v>20</v>
      </c>
      <c r="N80" s="495"/>
    </row>
    <row r="81" spans="1:14">
      <c r="A81" s="166"/>
      <c r="B81" s="612" t="s">
        <v>24</v>
      </c>
      <c r="C81" s="297" t="s">
        <v>178</v>
      </c>
      <c r="D81" s="231" t="s">
        <v>31</v>
      </c>
      <c r="E81" s="231" t="s">
        <v>31</v>
      </c>
      <c r="F81" s="231" t="s">
        <v>31</v>
      </c>
      <c r="G81" s="231" t="s">
        <v>31</v>
      </c>
      <c r="H81" s="231" t="s">
        <v>31</v>
      </c>
      <c r="I81" s="231" t="s">
        <v>31</v>
      </c>
      <c r="J81" s="231" t="s">
        <v>31</v>
      </c>
      <c r="K81" s="231" t="s">
        <v>31</v>
      </c>
      <c r="L81" s="232" t="s">
        <v>31</v>
      </c>
      <c r="N81" s="472"/>
    </row>
    <row r="82" spans="1:14">
      <c r="A82" s="166"/>
      <c r="B82" s="613"/>
      <c r="C82" s="465" t="s">
        <v>122</v>
      </c>
      <c r="D82" s="313">
        <v>85582.065332868558</v>
      </c>
      <c r="E82" s="313">
        <v>9602.0834618028093</v>
      </c>
      <c r="F82" s="313">
        <v>9624.219314968168</v>
      </c>
      <c r="G82" s="313">
        <v>48233.03687994022</v>
      </c>
      <c r="H82" s="313">
        <v>2175.5317847393662</v>
      </c>
      <c r="I82" s="313">
        <v>1707.3137870660946</v>
      </c>
      <c r="J82" s="313">
        <v>843.96080582069089</v>
      </c>
      <c r="K82" s="313">
        <v>11348.061165781515</v>
      </c>
      <c r="L82" s="314">
        <v>2047.8581327497002</v>
      </c>
      <c r="N82" s="64"/>
    </row>
    <row r="83" spans="1:14">
      <c r="A83" s="166"/>
      <c r="B83" s="613"/>
      <c r="C83" s="465" t="s">
        <v>8</v>
      </c>
      <c r="D83" s="313">
        <v>93927.256332537785</v>
      </c>
      <c r="E83" s="313">
        <v>9035.6469185892347</v>
      </c>
      <c r="F83" s="313">
        <v>10073.264343675419</v>
      </c>
      <c r="G83" s="313">
        <v>55679.808819941667</v>
      </c>
      <c r="H83" s="313">
        <v>2151.3690108724477</v>
      </c>
      <c r="I83" s="313">
        <v>1883.6357385308938</v>
      </c>
      <c r="J83" s="313">
        <v>765.96080084858124</v>
      </c>
      <c r="K83" s="313">
        <v>12425.226298064175</v>
      </c>
      <c r="L83" s="314">
        <v>1912.3444126226466</v>
      </c>
      <c r="N83" s="64"/>
    </row>
    <row r="84" spans="1:14">
      <c r="A84" s="166"/>
      <c r="B84" s="613"/>
      <c r="C84" s="138" t="s">
        <v>176</v>
      </c>
      <c r="D84" s="139" t="s">
        <v>31</v>
      </c>
      <c r="E84" s="139" t="s">
        <v>31</v>
      </c>
      <c r="F84" s="139" t="s">
        <v>31</v>
      </c>
      <c r="G84" s="139" t="s">
        <v>31</v>
      </c>
      <c r="H84" s="139" t="s">
        <v>31</v>
      </c>
      <c r="I84" s="139" t="s">
        <v>31</v>
      </c>
      <c r="J84" s="139" t="s">
        <v>31</v>
      </c>
      <c r="K84" s="139" t="s">
        <v>31</v>
      </c>
      <c r="L84" s="140" t="s">
        <v>31</v>
      </c>
      <c r="N84" s="64"/>
    </row>
    <row r="85" spans="1:14">
      <c r="A85" s="166"/>
      <c r="B85" s="613"/>
      <c r="C85" s="138" t="s">
        <v>6</v>
      </c>
      <c r="D85" s="313">
        <v>96586.097571773542</v>
      </c>
      <c r="E85" s="313">
        <v>8182.5701046418026</v>
      </c>
      <c r="F85" s="313">
        <v>12084.107767641535</v>
      </c>
      <c r="G85" s="313">
        <v>61295.450115374297</v>
      </c>
      <c r="H85" s="313">
        <v>1275.7711859404346</v>
      </c>
      <c r="I85" s="313">
        <v>1705.4559779983902</v>
      </c>
      <c r="J85" s="426" t="s">
        <v>18</v>
      </c>
      <c r="K85" s="313">
        <v>10338.152688489399</v>
      </c>
      <c r="L85" s="314">
        <v>1704.589723638315</v>
      </c>
      <c r="N85" s="64"/>
    </row>
    <row r="86" spans="1:14">
      <c r="A86" s="166"/>
      <c r="B86" s="613"/>
      <c r="C86" s="138" t="s">
        <v>7</v>
      </c>
      <c r="D86" s="139">
        <v>99826.304247029562</v>
      </c>
      <c r="E86" s="139">
        <v>8471.6022437137344</v>
      </c>
      <c r="F86" s="139">
        <v>13052.996891406463</v>
      </c>
      <c r="G86" s="139">
        <v>63629.930287372197</v>
      </c>
      <c r="H86" s="139">
        <v>1253.2222575297044</v>
      </c>
      <c r="I86" s="139">
        <v>1782.5626775352307</v>
      </c>
      <c r="J86" s="426" t="s">
        <v>18</v>
      </c>
      <c r="K86" s="139">
        <v>10040.550862116606</v>
      </c>
      <c r="L86" s="140">
        <v>1595.4390301188173</v>
      </c>
      <c r="N86" s="474"/>
    </row>
    <row r="87" spans="1:14">
      <c r="A87" s="166"/>
      <c r="B87" s="613"/>
      <c r="C87" s="138" t="s">
        <v>208</v>
      </c>
      <c r="D87" s="139">
        <v>102100</v>
      </c>
      <c r="E87" s="139">
        <v>8300</v>
      </c>
      <c r="F87" s="139">
        <v>13800</v>
      </c>
      <c r="G87" s="139">
        <v>64900</v>
      </c>
      <c r="H87" s="139">
        <v>1200</v>
      </c>
      <c r="I87" s="139">
        <v>1500</v>
      </c>
      <c r="J87" s="426" t="s">
        <v>18</v>
      </c>
      <c r="K87" s="139">
        <v>10900</v>
      </c>
      <c r="L87" s="140">
        <v>1500</v>
      </c>
      <c r="N87" s="474"/>
    </row>
    <row r="88" spans="1:14">
      <c r="A88" s="166"/>
      <c r="B88" s="613"/>
      <c r="C88" s="138" t="s">
        <v>258</v>
      </c>
      <c r="D88" s="141">
        <v>102700</v>
      </c>
      <c r="E88" s="141">
        <v>8100</v>
      </c>
      <c r="F88" s="141">
        <v>14300</v>
      </c>
      <c r="G88" s="141">
        <v>66800</v>
      </c>
      <c r="H88" s="141">
        <v>1100</v>
      </c>
      <c r="I88" s="141">
        <v>1000</v>
      </c>
      <c r="J88" s="426" t="s">
        <v>18</v>
      </c>
      <c r="K88" s="141">
        <v>10200</v>
      </c>
      <c r="L88" s="142">
        <v>1400</v>
      </c>
      <c r="N88" s="501"/>
    </row>
    <row r="89" spans="1:14">
      <c r="A89" s="166"/>
      <c r="B89" s="613"/>
      <c r="C89" s="138" t="s">
        <v>275</v>
      </c>
      <c r="D89" s="141">
        <v>104400</v>
      </c>
      <c r="E89" s="141">
        <v>8200</v>
      </c>
      <c r="F89" s="141">
        <v>15300</v>
      </c>
      <c r="G89" s="141">
        <v>67100</v>
      </c>
      <c r="H89" s="141">
        <v>1100</v>
      </c>
      <c r="I89" s="141">
        <v>1000</v>
      </c>
      <c r="J89" s="427" t="s">
        <v>18</v>
      </c>
      <c r="K89" s="141">
        <v>10300</v>
      </c>
      <c r="L89" s="142">
        <v>1400</v>
      </c>
      <c r="N89" s="501"/>
    </row>
    <row r="90" spans="1:14">
      <c r="A90" s="166"/>
      <c r="B90" s="613"/>
      <c r="C90" s="144" t="s">
        <v>291</v>
      </c>
      <c r="D90" s="141">
        <v>102500</v>
      </c>
      <c r="E90" s="141">
        <v>8300</v>
      </c>
      <c r="F90" s="141">
        <v>16000</v>
      </c>
      <c r="G90" s="141">
        <v>64900</v>
      </c>
      <c r="H90" s="141">
        <v>1100</v>
      </c>
      <c r="I90" s="141">
        <v>1000</v>
      </c>
      <c r="J90" s="427" t="s">
        <v>18</v>
      </c>
      <c r="K90" s="141">
        <v>10000</v>
      </c>
      <c r="L90" s="142">
        <v>1200</v>
      </c>
      <c r="N90" s="501"/>
    </row>
    <row r="91" spans="1:14" ht="13" thickBot="1">
      <c r="A91" s="166"/>
      <c r="B91" s="614"/>
      <c r="C91" s="147" t="s">
        <v>305</v>
      </c>
      <c r="D91" s="141">
        <v>102600</v>
      </c>
      <c r="E91" s="141">
        <v>8200</v>
      </c>
      <c r="F91" s="141">
        <v>16600</v>
      </c>
      <c r="G91" s="141">
        <v>64700</v>
      </c>
      <c r="H91" s="141">
        <v>1100</v>
      </c>
      <c r="I91" s="141">
        <v>1000</v>
      </c>
      <c r="J91" s="427" t="s">
        <v>18</v>
      </c>
      <c r="K91" s="141">
        <v>9800</v>
      </c>
      <c r="L91" s="142">
        <v>1200</v>
      </c>
      <c r="N91" s="501"/>
    </row>
    <row r="92" spans="1:14">
      <c r="A92" s="166"/>
      <c r="B92" s="612" t="s">
        <v>123</v>
      </c>
      <c r="C92" s="297" t="s">
        <v>178</v>
      </c>
      <c r="D92" s="231" t="s">
        <v>31</v>
      </c>
      <c r="E92" s="231" t="s">
        <v>31</v>
      </c>
      <c r="F92" s="231" t="s">
        <v>31</v>
      </c>
      <c r="G92" s="231" t="s">
        <v>31</v>
      </c>
      <c r="H92" s="231" t="s">
        <v>31</v>
      </c>
      <c r="I92" s="231" t="s">
        <v>31</v>
      </c>
      <c r="J92" s="231" t="s">
        <v>31</v>
      </c>
      <c r="K92" s="231" t="s">
        <v>31</v>
      </c>
      <c r="L92" s="232" t="s">
        <v>31</v>
      </c>
      <c r="N92" s="472"/>
    </row>
    <row r="93" spans="1:14">
      <c r="A93" s="166"/>
      <c r="B93" s="613"/>
      <c r="C93" s="465" t="s">
        <v>122</v>
      </c>
      <c r="D93" s="313">
        <v>159148.77314377369</v>
      </c>
      <c r="E93" s="313">
        <v>10560.403735783026</v>
      </c>
      <c r="F93" s="313">
        <v>10449.103149606301</v>
      </c>
      <c r="G93" s="313">
        <v>56370.784555263926</v>
      </c>
      <c r="H93" s="313">
        <v>3268.4498775153106</v>
      </c>
      <c r="I93" s="313">
        <v>1132.6481073199184</v>
      </c>
      <c r="J93" s="313">
        <v>2225.3032633420821</v>
      </c>
      <c r="K93" s="313">
        <v>71959.791271507725</v>
      </c>
      <c r="L93" s="314">
        <v>3182.2891834354041</v>
      </c>
      <c r="N93" s="474"/>
    </row>
    <row r="94" spans="1:14">
      <c r="A94" s="166"/>
      <c r="B94" s="613"/>
      <c r="C94" s="465" t="s">
        <v>8</v>
      </c>
      <c r="D94" s="313">
        <v>169355.24239726027</v>
      </c>
      <c r="E94" s="313">
        <v>14431.156506849316</v>
      </c>
      <c r="F94" s="313">
        <v>9514.5686643835616</v>
      </c>
      <c r="G94" s="313">
        <v>68365.57866438356</v>
      </c>
      <c r="H94" s="313">
        <v>3227.9051027397259</v>
      </c>
      <c r="I94" s="313">
        <v>1056.4586643835617</v>
      </c>
      <c r="J94" s="313">
        <v>1909.3530136986301</v>
      </c>
      <c r="K94" s="313">
        <v>67629.663082191779</v>
      </c>
      <c r="L94" s="314">
        <v>3220.5586986301369</v>
      </c>
      <c r="N94" s="474"/>
    </row>
    <row r="95" spans="1:14">
      <c r="A95" s="166"/>
      <c r="B95" s="613"/>
      <c r="C95" s="138" t="s">
        <v>176</v>
      </c>
      <c r="D95" s="139" t="s">
        <v>31</v>
      </c>
      <c r="E95" s="139" t="s">
        <v>31</v>
      </c>
      <c r="F95" s="139" t="s">
        <v>31</v>
      </c>
      <c r="G95" s="139" t="s">
        <v>31</v>
      </c>
      <c r="H95" s="139" t="s">
        <v>31</v>
      </c>
      <c r="I95" s="139" t="s">
        <v>31</v>
      </c>
      <c r="J95" s="139" t="s">
        <v>31</v>
      </c>
      <c r="K95" s="139" t="s">
        <v>31</v>
      </c>
      <c r="L95" s="140" t="s">
        <v>31</v>
      </c>
      <c r="N95" s="501"/>
    </row>
    <row r="96" spans="1:14">
      <c r="A96" s="166"/>
      <c r="B96" s="613"/>
      <c r="C96" s="138" t="s">
        <v>6</v>
      </c>
      <c r="D96" s="313">
        <v>172279.71036231882</v>
      </c>
      <c r="E96" s="313">
        <v>11067.679782608697</v>
      </c>
      <c r="F96" s="313">
        <v>13250.40123188406</v>
      </c>
      <c r="G96" s="313">
        <v>73683.427536231888</v>
      </c>
      <c r="H96" s="313">
        <v>2216.8038768115944</v>
      </c>
      <c r="I96" s="313">
        <v>790.87836956521733</v>
      </c>
      <c r="J96" s="426" t="s">
        <v>18</v>
      </c>
      <c r="K96" s="313">
        <v>68696.342355072455</v>
      </c>
      <c r="L96" s="314">
        <v>2574.1771376811594</v>
      </c>
      <c r="N96" s="501"/>
    </row>
    <row r="97" spans="1:14">
      <c r="A97" s="166"/>
      <c r="B97" s="613"/>
      <c r="C97" s="138" t="s">
        <v>7</v>
      </c>
      <c r="D97" s="139">
        <v>173746.19956692916</v>
      </c>
      <c r="E97" s="139">
        <v>11430.63157480315</v>
      </c>
      <c r="F97" s="139">
        <v>13948.958188976378</v>
      </c>
      <c r="G97" s="139">
        <v>78843.578779527554</v>
      </c>
      <c r="H97" s="139">
        <v>1930.4022047244093</v>
      </c>
      <c r="I97" s="139">
        <v>1353.901496062992</v>
      </c>
      <c r="J97" s="426" t="s">
        <v>18</v>
      </c>
      <c r="K97" s="139">
        <v>63714.636299212594</v>
      </c>
      <c r="L97" s="140">
        <v>2524.091023622047</v>
      </c>
      <c r="N97" s="501"/>
    </row>
    <row r="98" spans="1:14">
      <c r="A98" s="166"/>
      <c r="B98" s="613"/>
      <c r="C98" s="138" t="s">
        <v>208</v>
      </c>
      <c r="D98" s="139" t="s">
        <v>31</v>
      </c>
      <c r="E98" s="139" t="s">
        <v>31</v>
      </c>
      <c r="F98" s="139" t="s">
        <v>31</v>
      </c>
      <c r="G98" s="139" t="s">
        <v>31</v>
      </c>
      <c r="H98" s="139" t="s">
        <v>31</v>
      </c>
      <c r="I98" s="139" t="s">
        <v>31</v>
      </c>
      <c r="J98" s="139" t="s">
        <v>31</v>
      </c>
      <c r="K98" s="139" t="s">
        <v>31</v>
      </c>
      <c r="L98" s="140" t="s">
        <v>31</v>
      </c>
      <c r="N98" s="501"/>
    </row>
    <row r="99" spans="1:14">
      <c r="A99" s="166"/>
      <c r="B99" s="613"/>
      <c r="C99" s="138" t="s">
        <v>258</v>
      </c>
      <c r="D99" s="141">
        <v>159000</v>
      </c>
      <c r="E99" s="141">
        <v>8500</v>
      </c>
      <c r="F99" s="141">
        <v>16800</v>
      </c>
      <c r="G99" s="141">
        <v>75900</v>
      </c>
      <c r="H99" s="141">
        <v>2000</v>
      </c>
      <c r="I99" s="141">
        <v>500</v>
      </c>
      <c r="J99" s="426" t="s">
        <v>18</v>
      </c>
      <c r="K99" s="141">
        <v>53400</v>
      </c>
      <c r="L99" s="142">
        <v>1900</v>
      </c>
      <c r="N99" s="474"/>
    </row>
    <row r="100" spans="1:14">
      <c r="A100" s="166"/>
      <c r="B100" s="613"/>
      <c r="C100" s="138" t="s">
        <v>275</v>
      </c>
      <c r="D100" s="141">
        <v>162200</v>
      </c>
      <c r="E100" s="141">
        <v>10200</v>
      </c>
      <c r="F100" s="141">
        <v>18100</v>
      </c>
      <c r="G100" s="141">
        <v>78100</v>
      </c>
      <c r="H100" s="141">
        <v>2000</v>
      </c>
      <c r="I100" s="141">
        <v>400</v>
      </c>
      <c r="J100" s="427" t="s">
        <v>18</v>
      </c>
      <c r="K100" s="141">
        <v>51500</v>
      </c>
      <c r="L100" s="142">
        <v>1900</v>
      </c>
      <c r="N100" s="474"/>
    </row>
    <row r="101" spans="1:14">
      <c r="A101" s="166"/>
      <c r="B101" s="613"/>
      <c r="C101" s="144" t="s">
        <v>291</v>
      </c>
      <c r="D101" s="141">
        <v>158400</v>
      </c>
      <c r="E101" s="141">
        <v>9600</v>
      </c>
      <c r="F101" s="141">
        <v>19200</v>
      </c>
      <c r="G101" s="141">
        <v>74800</v>
      </c>
      <c r="H101" s="141">
        <v>1800</v>
      </c>
      <c r="I101" s="141">
        <v>600</v>
      </c>
      <c r="J101" s="427" t="s">
        <v>18</v>
      </c>
      <c r="K101" s="141">
        <v>50600</v>
      </c>
      <c r="L101" s="142">
        <v>1700</v>
      </c>
      <c r="N101" s="474"/>
    </row>
    <row r="102" spans="1:14" ht="13" thickBot="1">
      <c r="A102" s="166"/>
      <c r="B102" s="614"/>
      <c r="C102" s="147" t="s">
        <v>305</v>
      </c>
      <c r="D102" s="141">
        <v>161500</v>
      </c>
      <c r="E102" s="141">
        <v>10000</v>
      </c>
      <c r="F102" s="141">
        <v>19000</v>
      </c>
      <c r="G102" s="141">
        <v>83800</v>
      </c>
      <c r="H102" s="141">
        <v>1900</v>
      </c>
      <c r="I102" s="141">
        <v>700</v>
      </c>
      <c r="J102" s="427" t="s">
        <v>18</v>
      </c>
      <c r="K102" s="141">
        <v>44000</v>
      </c>
      <c r="L102" s="142">
        <v>2100</v>
      </c>
      <c r="N102" s="474"/>
    </row>
    <row r="103" spans="1:14">
      <c r="A103" s="166"/>
      <c r="B103" s="612" t="s">
        <v>124</v>
      </c>
      <c r="C103" s="297" t="s">
        <v>179</v>
      </c>
      <c r="D103" s="231" t="s">
        <v>31</v>
      </c>
      <c r="E103" s="231" t="s">
        <v>31</v>
      </c>
      <c r="F103" s="231" t="s">
        <v>31</v>
      </c>
      <c r="G103" s="231" t="s">
        <v>31</v>
      </c>
      <c r="H103" s="231" t="s">
        <v>31</v>
      </c>
      <c r="I103" s="231" t="s">
        <v>31</v>
      </c>
      <c r="J103" s="231" t="s">
        <v>31</v>
      </c>
      <c r="K103" s="231" t="s">
        <v>31</v>
      </c>
      <c r="L103" s="232" t="s">
        <v>31</v>
      </c>
      <c r="N103" s="501"/>
    </row>
    <row r="104" spans="1:14">
      <c r="A104" s="166"/>
      <c r="B104" s="613"/>
      <c r="C104" s="465" t="s">
        <v>177</v>
      </c>
      <c r="D104" s="139" t="s">
        <v>31</v>
      </c>
      <c r="E104" s="139" t="s">
        <v>31</v>
      </c>
      <c r="F104" s="139" t="s">
        <v>31</v>
      </c>
      <c r="G104" s="139" t="s">
        <v>31</v>
      </c>
      <c r="H104" s="139" t="s">
        <v>31</v>
      </c>
      <c r="I104" s="139" t="s">
        <v>31</v>
      </c>
      <c r="J104" s="139" t="s">
        <v>31</v>
      </c>
      <c r="K104" s="139" t="s">
        <v>31</v>
      </c>
      <c r="L104" s="140" t="s">
        <v>31</v>
      </c>
      <c r="N104" s="501"/>
    </row>
    <row r="105" spans="1:14">
      <c r="A105" s="166"/>
      <c r="B105" s="613"/>
      <c r="C105" s="465" t="s">
        <v>8</v>
      </c>
      <c r="D105" s="313">
        <v>87596.422204656497</v>
      </c>
      <c r="E105" s="313">
        <v>8582.7901207243449</v>
      </c>
      <c r="F105" s="313">
        <v>10120.156881287727</v>
      </c>
      <c r="G105" s="313">
        <v>54615.064699626331</v>
      </c>
      <c r="H105" s="313">
        <v>2061.0130066110951</v>
      </c>
      <c r="I105" s="313">
        <v>1953.0625007185972</v>
      </c>
      <c r="J105" s="313">
        <v>669.99341764874964</v>
      </c>
      <c r="K105" s="313">
        <v>7791.7984334578905</v>
      </c>
      <c r="L105" s="314">
        <v>1802.5431560793334</v>
      </c>
      <c r="N105" s="501"/>
    </row>
    <row r="106" spans="1:14">
      <c r="A106" s="166"/>
      <c r="B106" s="613"/>
      <c r="C106" s="138" t="s">
        <v>176</v>
      </c>
      <c r="D106" s="139" t="s">
        <v>31</v>
      </c>
      <c r="E106" s="139" t="s">
        <v>31</v>
      </c>
      <c r="F106" s="139" t="s">
        <v>31</v>
      </c>
      <c r="G106" s="139" t="s">
        <v>31</v>
      </c>
      <c r="H106" s="139" t="s">
        <v>31</v>
      </c>
      <c r="I106" s="139" t="s">
        <v>31</v>
      </c>
      <c r="J106" s="139" t="s">
        <v>31</v>
      </c>
      <c r="K106" s="139" t="s">
        <v>31</v>
      </c>
      <c r="L106" s="140" t="s">
        <v>31</v>
      </c>
    </row>
    <row r="107" spans="1:14">
      <c r="A107" s="166"/>
      <c r="B107" s="613"/>
      <c r="C107" s="138" t="s">
        <v>6</v>
      </c>
      <c r="D107" s="313">
        <v>90532.363254129232</v>
      </c>
      <c r="E107" s="313">
        <v>7951.8282121124312</v>
      </c>
      <c r="F107" s="313">
        <v>11990.831327151549</v>
      </c>
      <c r="G107" s="313">
        <v>60304.699095914235</v>
      </c>
      <c r="H107" s="313">
        <v>1200.5103853955377</v>
      </c>
      <c r="I107" s="313">
        <v>1778.6009852216748</v>
      </c>
      <c r="J107" s="426" t="s">
        <v>18</v>
      </c>
      <c r="K107" s="452">
        <v>5670.8503564184293</v>
      </c>
      <c r="L107" s="314">
        <v>1635.0428890176763</v>
      </c>
      <c r="N107" s="474"/>
    </row>
    <row r="108" spans="1:14">
      <c r="A108" s="166"/>
      <c r="B108" s="613"/>
      <c r="C108" s="138" t="s">
        <v>7</v>
      </c>
      <c r="D108" s="139">
        <v>94246.615268945039</v>
      </c>
      <c r="E108" s="139">
        <v>8248.2460921248148</v>
      </c>
      <c r="F108" s="139">
        <v>12985.36712332838</v>
      </c>
      <c r="G108" s="139">
        <v>62481.559791976222</v>
      </c>
      <c r="H108" s="139">
        <v>1202.1067429420505</v>
      </c>
      <c r="I108" s="139">
        <v>1814.9192719167904</v>
      </c>
      <c r="J108" s="426" t="s">
        <v>18</v>
      </c>
      <c r="K108" s="139">
        <v>5989.0745765230313</v>
      </c>
      <c r="L108" s="140">
        <v>1525.3416731054979</v>
      </c>
      <c r="N108" s="474"/>
    </row>
    <row r="109" spans="1:14">
      <c r="A109" s="166"/>
      <c r="B109" s="613"/>
      <c r="C109" s="138" t="s">
        <v>208</v>
      </c>
      <c r="D109" s="139" t="s">
        <v>31</v>
      </c>
      <c r="E109" s="139" t="s">
        <v>31</v>
      </c>
      <c r="F109" s="139" t="s">
        <v>31</v>
      </c>
      <c r="G109" s="139" t="s">
        <v>31</v>
      </c>
      <c r="H109" s="139" t="s">
        <v>31</v>
      </c>
      <c r="I109" s="139" t="s">
        <v>31</v>
      </c>
      <c r="J109" s="139" t="s">
        <v>31</v>
      </c>
      <c r="K109" s="139" t="s">
        <v>31</v>
      </c>
      <c r="L109" s="140" t="s">
        <v>31</v>
      </c>
      <c r="N109" s="64"/>
    </row>
    <row r="110" spans="1:14">
      <c r="B110" s="613"/>
      <c r="C110" s="138" t="s">
        <v>258</v>
      </c>
      <c r="D110" s="141">
        <v>98400</v>
      </c>
      <c r="E110" s="141">
        <v>8000</v>
      </c>
      <c r="F110" s="141">
        <v>14100</v>
      </c>
      <c r="G110" s="141">
        <v>66100</v>
      </c>
      <c r="H110" s="141">
        <v>1000</v>
      </c>
      <c r="I110" s="141">
        <v>1000</v>
      </c>
      <c r="J110" s="426" t="s">
        <v>18</v>
      </c>
      <c r="K110" s="141">
        <v>6900</v>
      </c>
      <c r="L110" s="142">
        <v>1300</v>
      </c>
      <c r="N110" s="474"/>
    </row>
    <row r="111" spans="1:14">
      <c r="B111" s="613"/>
      <c r="C111" s="138" t="s">
        <v>275</v>
      </c>
      <c r="D111" s="141">
        <v>100000</v>
      </c>
      <c r="E111" s="141">
        <v>8000</v>
      </c>
      <c r="F111" s="141">
        <v>15100</v>
      </c>
      <c r="G111" s="141">
        <v>66300</v>
      </c>
      <c r="H111" s="141">
        <v>1000</v>
      </c>
      <c r="I111" s="141">
        <v>1000</v>
      </c>
      <c r="J111" s="427" t="s">
        <v>18</v>
      </c>
      <c r="K111" s="141">
        <v>7200</v>
      </c>
      <c r="L111" s="142">
        <v>1400</v>
      </c>
      <c r="N111" s="80"/>
    </row>
    <row r="112" spans="1:14">
      <c r="B112" s="613"/>
      <c r="C112" s="144" t="s">
        <v>291</v>
      </c>
      <c r="D112" s="141">
        <v>98700</v>
      </c>
      <c r="E112" s="141">
        <v>8200</v>
      </c>
      <c r="F112" s="141">
        <v>15800</v>
      </c>
      <c r="G112" s="141">
        <v>64200</v>
      </c>
      <c r="H112" s="141">
        <v>1000</v>
      </c>
      <c r="I112" s="141">
        <v>1000</v>
      </c>
      <c r="J112" s="427" t="s">
        <v>18</v>
      </c>
      <c r="K112" s="141">
        <v>7300</v>
      </c>
      <c r="L112" s="142">
        <v>1200</v>
      </c>
      <c r="N112" s="80"/>
    </row>
    <row r="113" spans="1:14" ht="13" thickBot="1">
      <c r="B113" s="614"/>
      <c r="C113" s="147" t="s">
        <v>305</v>
      </c>
      <c r="D113" s="102">
        <v>98900</v>
      </c>
      <c r="E113" s="102">
        <v>8100</v>
      </c>
      <c r="F113" s="102">
        <v>16500</v>
      </c>
      <c r="G113" s="102">
        <v>63500</v>
      </c>
      <c r="H113" s="102">
        <v>1000</v>
      </c>
      <c r="I113" s="102">
        <v>1000</v>
      </c>
      <c r="J113" s="428" t="s">
        <v>18</v>
      </c>
      <c r="K113" s="102">
        <v>7700</v>
      </c>
      <c r="L113" s="103">
        <v>1100</v>
      </c>
    </row>
    <row r="114" spans="1:14">
      <c r="B114" s="429"/>
      <c r="C114" s="429"/>
      <c r="D114" s="429"/>
      <c r="E114" s="429"/>
      <c r="F114" s="429"/>
      <c r="G114" s="429"/>
      <c r="H114" s="429"/>
      <c r="I114" s="65"/>
      <c r="J114" s="137"/>
      <c r="K114" s="137"/>
      <c r="L114" s="315"/>
      <c r="N114" s="501"/>
    </row>
    <row r="115" spans="1:14" ht="13" thickBot="1">
      <c r="B115" s="220"/>
      <c r="C115" s="220"/>
      <c r="D115" s="220"/>
      <c r="E115" s="220"/>
      <c r="F115" s="220"/>
      <c r="G115" s="220"/>
      <c r="N115" s="501"/>
    </row>
    <row r="116" spans="1:14" ht="20" customHeight="1" thickBot="1">
      <c r="A116" s="293"/>
      <c r="B116" s="615" t="s">
        <v>28</v>
      </c>
      <c r="C116" s="616"/>
      <c r="D116" s="616"/>
      <c r="E116" s="616"/>
      <c r="F116" s="616"/>
      <c r="G116" s="616"/>
      <c r="H116" s="616"/>
      <c r="I116" s="616"/>
      <c r="J116" s="616"/>
      <c r="K116" s="616"/>
      <c r="L116" s="617"/>
      <c r="N116" s="501"/>
    </row>
    <row r="117" spans="1:14" ht="37" thickBot="1">
      <c r="A117" s="293"/>
      <c r="B117" s="406" t="s">
        <v>9</v>
      </c>
      <c r="C117" s="407" t="s">
        <v>117</v>
      </c>
      <c r="D117" s="408" t="s">
        <v>118</v>
      </c>
      <c r="E117" s="408" t="s">
        <v>21</v>
      </c>
      <c r="F117" s="408" t="s">
        <v>11</v>
      </c>
      <c r="G117" s="408" t="s">
        <v>12</v>
      </c>
      <c r="H117" s="408" t="s">
        <v>19</v>
      </c>
      <c r="I117" s="408" t="s">
        <v>165</v>
      </c>
      <c r="J117" s="408" t="s">
        <v>166</v>
      </c>
      <c r="K117" s="408" t="s">
        <v>167</v>
      </c>
      <c r="L117" s="409" t="s">
        <v>20</v>
      </c>
      <c r="N117" s="495"/>
    </row>
    <row r="118" spans="1:14">
      <c r="A118" s="293"/>
      <c r="B118" s="612" t="s">
        <v>24</v>
      </c>
      <c r="C118" s="297" t="s">
        <v>103</v>
      </c>
      <c r="D118" s="231">
        <v>104663</v>
      </c>
      <c r="E118" s="231">
        <v>11126</v>
      </c>
      <c r="F118" s="231">
        <v>6912</v>
      </c>
      <c r="G118" s="231">
        <v>52836</v>
      </c>
      <c r="H118" s="231">
        <v>2273</v>
      </c>
      <c r="I118" s="231">
        <v>2504</v>
      </c>
      <c r="J118" s="514">
        <v>1277</v>
      </c>
      <c r="K118" s="231">
        <v>24707</v>
      </c>
      <c r="L118" s="232">
        <v>3029</v>
      </c>
      <c r="N118" s="472"/>
    </row>
    <row r="119" spans="1:14">
      <c r="A119" s="293"/>
      <c r="B119" s="613"/>
      <c r="C119" s="465" t="s">
        <v>122</v>
      </c>
      <c r="D119" s="313">
        <v>114759.97245206275</v>
      </c>
      <c r="E119" s="313">
        <v>12252.219262056942</v>
      </c>
      <c r="F119" s="313">
        <v>7617.9943172574076</v>
      </c>
      <c r="G119" s="313">
        <v>58138.975368971529</v>
      </c>
      <c r="H119" s="313">
        <v>2193.1671586287039</v>
      </c>
      <c r="I119" s="313">
        <v>3525.2441429401515</v>
      </c>
      <c r="J119" s="313">
        <v>1331.3014526438119</v>
      </c>
      <c r="K119" s="313">
        <v>26750.432300987795</v>
      </c>
      <c r="L119" s="314">
        <v>2950.6384660081349</v>
      </c>
      <c r="N119" s="64"/>
    </row>
    <row r="120" spans="1:14">
      <c r="A120" s="293"/>
      <c r="B120" s="613"/>
      <c r="C120" s="465" t="s">
        <v>8</v>
      </c>
      <c r="D120" s="313">
        <v>122552.65900057134</v>
      </c>
      <c r="E120" s="313">
        <v>12250.418387006637</v>
      </c>
      <c r="F120" s="313">
        <v>8437.8208978427956</v>
      </c>
      <c r="G120" s="313">
        <v>64296.700988127734</v>
      </c>
      <c r="H120" s="313">
        <v>2194.9963898385981</v>
      </c>
      <c r="I120" s="313">
        <v>3715.6819507528603</v>
      </c>
      <c r="J120" s="313">
        <v>1213.1266073843169</v>
      </c>
      <c r="K120" s="313">
        <v>27895.355837911673</v>
      </c>
      <c r="L120" s="314">
        <v>2548.5579244432547</v>
      </c>
      <c r="N120" s="64"/>
    </row>
    <row r="121" spans="1:14">
      <c r="A121" s="293"/>
      <c r="B121" s="613"/>
      <c r="C121" s="138" t="s">
        <v>176</v>
      </c>
      <c r="D121" s="139" t="s">
        <v>31</v>
      </c>
      <c r="E121" s="139" t="s">
        <v>31</v>
      </c>
      <c r="F121" s="139" t="s">
        <v>31</v>
      </c>
      <c r="G121" s="139" t="s">
        <v>31</v>
      </c>
      <c r="H121" s="139" t="s">
        <v>31</v>
      </c>
      <c r="I121" s="139" t="s">
        <v>31</v>
      </c>
      <c r="J121" s="139" t="s">
        <v>31</v>
      </c>
      <c r="K121" s="139" t="s">
        <v>31</v>
      </c>
      <c r="L121" s="140" t="s">
        <v>31</v>
      </c>
      <c r="N121" s="64"/>
    </row>
    <row r="122" spans="1:14">
      <c r="A122" s="293"/>
      <c r="B122" s="613"/>
      <c r="C122" s="138" t="s">
        <v>6</v>
      </c>
      <c r="D122" s="313">
        <v>124957.70095882686</v>
      </c>
      <c r="E122" s="313">
        <v>11664.88529610829</v>
      </c>
      <c r="F122" s="313">
        <v>10139.286615905245</v>
      </c>
      <c r="G122" s="313">
        <v>72061.097738296681</v>
      </c>
      <c r="H122" s="313">
        <v>1637.7745459672872</v>
      </c>
      <c r="I122" s="313">
        <v>3475.2078228990417</v>
      </c>
      <c r="J122" s="426" t="s">
        <v>18</v>
      </c>
      <c r="K122" s="313">
        <v>23873.565380710657</v>
      </c>
      <c r="L122" s="314">
        <v>2105.8835420191767</v>
      </c>
      <c r="N122" s="64"/>
    </row>
    <row r="123" spans="1:14">
      <c r="A123" s="293"/>
      <c r="B123" s="613"/>
      <c r="C123" s="138" t="s">
        <v>7</v>
      </c>
      <c r="D123" s="139">
        <v>128130.3190108016</v>
      </c>
      <c r="E123" s="139">
        <v>11896.731313246164</v>
      </c>
      <c r="F123" s="139">
        <v>11125.759835133598</v>
      </c>
      <c r="G123" s="139">
        <v>73649.584690164877</v>
      </c>
      <c r="H123" s="139">
        <v>1621.5510289937465</v>
      </c>
      <c r="I123" s="139">
        <v>3635.2383911313241</v>
      </c>
      <c r="J123" s="426" t="s">
        <v>18</v>
      </c>
      <c r="K123" s="139">
        <v>24364.376640136441</v>
      </c>
      <c r="L123" s="140">
        <v>1837.0771119954522</v>
      </c>
      <c r="N123" s="474"/>
    </row>
    <row r="124" spans="1:14">
      <c r="A124" s="293"/>
      <c r="B124" s="613"/>
      <c r="C124" s="138" t="s">
        <v>208</v>
      </c>
      <c r="D124" s="139">
        <v>130300</v>
      </c>
      <c r="E124" s="139">
        <v>12000</v>
      </c>
      <c r="F124" s="139">
        <v>12100</v>
      </c>
      <c r="G124" s="139">
        <v>75400</v>
      </c>
      <c r="H124" s="139">
        <v>1600</v>
      </c>
      <c r="I124" s="139">
        <v>3200</v>
      </c>
      <c r="J124" s="426" t="s">
        <v>18</v>
      </c>
      <c r="K124" s="139">
        <v>24100</v>
      </c>
      <c r="L124" s="140">
        <v>2000</v>
      </c>
      <c r="N124" s="474"/>
    </row>
    <row r="125" spans="1:14">
      <c r="A125" s="293"/>
      <c r="B125" s="613"/>
      <c r="C125" s="138" t="s">
        <v>258</v>
      </c>
      <c r="D125" s="141">
        <v>134300</v>
      </c>
      <c r="E125" s="141">
        <v>12400</v>
      </c>
      <c r="F125" s="141">
        <v>13100</v>
      </c>
      <c r="G125" s="141">
        <v>78500</v>
      </c>
      <c r="H125" s="141">
        <v>1500</v>
      </c>
      <c r="I125" s="141">
        <v>2200</v>
      </c>
      <c r="J125" s="426" t="s">
        <v>18</v>
      </c>
      <c r="K125" s="141">
        <v>24600</v>
      </c>
      <c r="L125" s="142">
        <v>2000</v>
      </c>
      <c r="N125" s="501"/>
    </row>
    <row r="126" spans="1:14">
      <c r="A126" s="293"/>
      <c r="B126" s="613"/>
      <c r="C126" s="138" t="s">
        <v>275</v>
      </c>
      <c r="D126" s="141">
        <v>136000</v>
      </c>
      <c r="E126" s="141">
        <v>12700</v>
      </c>
      <c r="F126" s="141">
        <v>14600</v>
      </c>
      <c r="G126" s="141">
        <v>79500</v>
      </c>
      <c r="H126" s="141">
        <v>1400</v>
      </c>
      <c r="I126" s="141">
        <v>2300</v>
      </c>
      <c r="J126" s="427" t="s">
        <v>18</v>
      </c>
      <c r="K126" s="141">
        <v>23600</v>
      </c>
      <c r="L126" s="142">
        <v>1900</v>
      </c>
      <c r="N126" s="501"/>
    </row>
    <row r="127" spans="1:14">
      <c r="A127" s="293"/>
      <c r="B127" s="613"/>
      <c r="C127" s="144" t="s">
        <v>291</v>
      </c>
      <c r="D127" s="141">
        <v>140500</v>
      </c>
      <c r="E127" s="141">
        <v>13200</v>
      </c>
      <c r="F127" s="141">
        <v>15900</v>
      </c>
      <c r="G127" s="141">
        <v>82300</v>
      </c>
      <c r="H127" s="141">
        <v>1300</v>
      </c>
      <c r="I127" s="141">
        <v>2300</v>
      </c>
      <c r="J127" s="427" t="s">
        <v>18</v>
      </c>
      <c r="K127" s="141">
        <v>23600</v>
      </c>
      <c r="L127" s="142">
        <v>2000</v>
      </c>
      <c r="N127" s="501"/>
    </row>
    <row r="128" spans="1:14" ht="13" thickBot="1">
      <c r="A128" s="293"/>
      <c r="B128" s="614"/>
      <c r="C128" s="147" t="s">
        <v>305</v>
      </c>
      <c r="D128" s="141">
        <v>142800</v>
      </c>
      <c r="E128" s="141">
        <v>13400</v>
      </c>
      <c r="F128" s="141">
        <v>17400</v>
      </c>
      <c r="G128" s="141">
        <v>83400</v>
      </c>
      <c r="H128" s="141">
        <v>1300</v>
      </c>
      <c r="I128" s="141">
        <v>2000</v>
      </c>
      <c r="J128" s="427" t="s">
        <v>18</v>
      </c>
      <c r="K128" s="141">
        <v>23700</v>
      </c>
      <c r="L128" s="142">
        <v>1600</v>
      </c>
      <c r="N128" s="501"/>
    </row>
    <row r="129" spans="1:14">
      <c r="A129" s="293"/>
      <c r="B129" s="612" t="s">
        <v>123</v>
      </c>
      <c r="C129" s="297" t="s">
        <v>103</v>
      </c>
      <c r="D129" s="135">
        <v>165833</v>
      </c>
      <c r="E129" s="231">
        <v>11683</v>
      </c>
      <c r="F129" s="231">
        <v>8077</v>
      </c>
      <c r="G129" s="231">
        <v>53983</v>
      </c>
      <c r="H129" s="231">
        <v>2509</v>
      </c>
      <c r="I129" s="231">
        <v>2161</v>
      </c>
      <c r="J129" s="514">
        <v>1876</v>
      </c>
      <c r="K129" s="231">
        <v>81931</v>
      </c>
      <c r="L129" s="232">
        <v>3613</v>
      </c>
      <c r="N129" s="472"/>
    </row>
    <row r="130" spans="1:14">
      <c r="A130" s="293"/>
      <c r="B130" s="613"/>
      <c r="C130" s="465" t="s">
        <v>122</v>
      </c>
      <c r="D130" s="313">
        <v>171077.09252873564</v>
      </c>
      <c r="E130" s="313">
        <v>12105.168994252872</v>
      </c>
      <c r="F130" s="313">
        <v>8726.9839367816076</v>
      </c>
      <c r="G130" s="313">
        <v>60755.596637931034</v>
      </c>
      <c r="H130" s="313">
        <v>2488.8977011494248</v>
      </c>
      <c r="I130" s="313">
        <v>3397.0386494252871</v>
      </c>
      <c r="J130" s="313">
        <v>1614.2328448275862</v>
      </c>
      <c r="K130" s="313">
        <v>78652.507931034488</v>
      </c>
      <c r="L130" s="314">
        <v>3336.6659482758619</v>
      </c>
      <c r="N130" s="474"/>
    </row>
    <row r="131" spans="1:14">
      <c r="A131" s="293"/>
      <c r="B131" s="613"/>
      <c r="C131" s="465" t="s">
        <v>8</v>
      </c>
      <c r="D131" s="313">
        <v>185393.24811892348</v>
      </c>
      <c r="E131" s="313">
        <v>12885.009102437649</v>
      </c>
      <c r="F131" s="313">
        <v>8523.1347273495849</v>
      </c>
      <c r="G131" s="313">
        <v>68586.501034239816</v>
      </c>
      <c r="H131" s="313">
        <v>2626.181042694096</v>
      </c>
      <c r="I131" s="313">
        <v>4286.2255290968005</v>
      </c>
      <c r="J131" s="313">
        <v>1814.0711455544595</v>
      </c>
      <c r="K131" s="313">
        <v>83808.052794138348</v>
      </c>
      <c r="L131" s="314">
        <v>2864.0727124136961</v>
      </c>
      <c r="N131" s="474"/>
    </row>
    <row r="132" spans="1:14">
      <c r="A132" s="293"/>
      <c r="B132" s="613"/>
      <c r="C132" s="138" t="s">
        <v>176</v>
      </c>
      <c r="D132" s="139" t="s">
        <v>31</v>
      </c>
      <c r="E132" s="139" t="s">
        <v>31</v>
      </c>
      <c r="F132" s="139" t="s">
        <v>31</v>
      </c>
      <c r="G132" s="139" t="s">
        <v>31</v>
      </c>
      <c r="H132" s="139" t="s">
        <v>31</v>
      </c>
      <c r="I132" s="139" t="s">
        <v>31</v>
      </c>
      <c r="J132" s="139" t="s">
        <v>31</v>
      </c>
      <c r="K132" s="139" t="s">
        <v>31</v>
      </c>
      <c r="L132" s="140" t="s">
        <v>31</v>
      </c>
      <c r="N132" s="501"/>
    </row>
    <row r="133" spans="1:14">
      <c r="A133" s="293"/>
      <c r="B133" s="613"/>
      <c r="C133" s="138" t="s">
        <v>6</v>
      </c>
      <c r="D133" s="313">
        <v>178128.20282208588</v>
      </c>
      <c r="E133" s="313">
        <v>11313.901748466258</v>
      </c>
      <c r="F133" s="313">
        <v>9871.0560736196312</v>
      </c>
      <c r="G133" s="313">
        <v>73775.014662576694</v>
      </c>
      <c r="H133" s="313">
        <v>1871.8689877300615</v>
      </c>
      <c r="I133" s="313">
        <v>3172.8461042944787</v>
      </c>
      <c r="J133" s="426" t="s">
        <v>18</v>
      </c>
      <c r="K133" s="313">
        <v>76116.767361963197</v>
      </c>
      <c r="L133" s="314">
        <v>2006.7478834355829</v>
      </c>
      <c r="N133" s="501"/>
    </row>
    <row r="134" spans="1:14">
      <c r="A134" s="293"/>
      <c r="B134" s="613"/>
      <c r="C134" s="138" t="s">
        <v>7</v>
      </c>
      <c r="D134" s="139">
        <v>193390.22510903425</v>
      </c>
      <c r="E134" s="139">
        <v>13292.010498442369</v>
      </c>
      <c r="F134" s="139">
        <v>11971.105763239875</v>
      </c>
      <c r="G134" s="139">
        <v>80028.451682242987</v>
      </c>
      <c r="H134" s="139">
        <v>1979.6881931464172</v>
      </c>
      <c r="I134" s="139">
        <v>3504.7989408099688</v>
      </c>
      <c r="J134" s="426" t="s">
        <v>18</v>
      </c>
      <c r="K134" s="139">
        <v>80595.197227414319</v>
      </c>
      <c r="L134" s="140">
        <v>2018.9727725856699</v>
      </c>
      <c r="N134" s="501"/>
    </row>
    <row r="135" spans="1:14">
      <c r="A135" s="293"/>
      <c r="B135" s="613"/>
      <c r="C135" s="138" t="s">
        <v>208</v>
      </c>
      <c r="D135" s="313">
        <v>197600</v>
      </c>
      <c r="E135" s="313">
        <v>13700</v>
      </c>
      <c r="F135" s="313">
        <v>13500</v>
      </c>
      <c r="G135" s="313">
        <v>85200</v>
      </c>
      <c r="H135" s="313">
        <v>1900</v>
      </c>
      <c r="I135" s="313">
        <v>2900</v>
      </c>
      <c r="J135" s="426" t="s">
        <v>18</v>
      </c>
      <c r="K135" s="313">
        <v>78000</v>
      </c>
      <c r="L135" s="314">
        <v>2300</v>
      </c>
      <c r="N135" s="501"/>
    </row>
    <row r="136" spans="1:14">
      <c r="A136" s="293"/>
      <c r="B136" s="613"/>
      <c r="C136" s="138" t="s">
        <v>258</v>
      </c>
      <c r="D136" s="141">
        <v>204300</v>
      </c>
      <c r="E136" s="141">
        <v>13800</v>
      </c>
      <c r="F136" s="141">
        <v>14400</v>
      </c>
      <c r="G136" s="141">
        <v>92100</v>
      </c>
      <c r="H136" s="141">
        <v>1700</v>
      </c>
      <c r="I136" s="141">
        <v>1700</v>
      </c>
      <c r="J136" s="426" t="s">
        <v>18</v>
      </c>
      <c r="K136" s="141">
        <v>77900</v>
      </c>
      <c r="L136" s="142">
        <v>2600</v>
      </c>
      <c r="N136" s="474"/>
    </row>
    <row r="137" spans="1:14">
      <c r="A137" s="293"/>
      <c r="B137" s="613"/>
      <c r="C137" s="138" t="s">
        <v>275</v>
      </c>
      <c r="D137" s="141">
        <v>200600</v>
      </c>
      <c r="E137" s="141">
        <v>14200</v>
      </c>
      <c r="F137" s="141">
        <v>15500</v>
      </c>
      <c r="G137" s="141">
        <v>92500</v>
      </c>
      <c r="H137" s="141">
        <v>1400</v>
      </c>
      <c r="I137" s="141">
        <v>1700</v>
      </c>
      <c r="J137" s="427" t="s">
        <v>18</v>
      </c>
      <c r="K137" s="141">
        <v>73200</v>
      </c>
      <c r="L137" s="142">
        <v>2000</v>
      </c>
      <c r="N137" s="474"/>
    </row>
    <row r="138" spans="1:14">
      <c r="A138" s="293"/>
      <c r="B138" s="613"/>
      <c r="C138" s="144" t="s">
        <v>291</v>
      </c>
      <c r="D138" s="141">
        <v>204200</v>
      </c>
      <c r="E138" s="141">
        <v>14500</v>
      </c>
      <c r="F138" s="141">
        <v>15300</v>
      </c>
      <c r="G138" s="141">
        <v>95400</v>
      </c>
      <c r="H138" s="141">
        <v>1400</v>
      </c>
      <c r="I138" s="141">
        <v>1900</v>
      </c>
      <c r="J138" s="427" t="s">
        <v>18</v>
      </c>
      <c r="K138" s="141">
        <v>73600</v>
      </c>
      <c r="L138" s="142">
        <v>2300</v>
      </c>
      <c r="N138" s="474"/>
    </row>
    <row r="139" spans="1:14" ht="13" thickBot="1">
      <c r="A139" s="293"/>
      <c r="B139" s="614"/>
      <c r="C139" s="288" t="s">
        <v>305</v>
      </c>
      <c r="D139" s="519">
        <v>201500</v>
      </c>
      <c r="E139" s="519">
        <v>14300</v>
      </c>
      <c r="F139" s="519">
        <v>16900</v>
      </c>
      <c r="G139" s="519">
        <v>95700</v>
      </c>
      <c r="H139" s="519">
        <v>1500</v>
      </c>
      <c r="I139" s="519">
        <v>1700</v>
      </c>
      <c r="J139" s="520" t="s">
        <v>18</v>
      </c>
      <c r="K139" s="519">
        <v>69700</v>
      </c>
      <c r="L139" s="521">
        <v>1800</v>
      </c>
      <c r="N139" s="474"/>
    </row>
    <row r="140" spans="1:14">
      <c r="A140" s="293"/>
      <c r="B140" s="612" t="s">
        <v>124</v>
      </c>
      <c r="C140" s="297" t="s">
        <v>158</v>
      </c>
      <c r="D140" s="231" t="s">
        <v>31</v>
      </c>
      <c r="E140" s="231" t="s">
        <v>31</v>
      </c>
      <c r="F140" s="231" t="s">
        <v>31</v>
      </c>
      <c r="G140" s="231" t="s">
        <v>31</v>
      </c>
      <c r="H140" s="231" t="s">
        <v>31</v>
      </c>
      <c r="I140" s="231" t="s">
        <v>31</v>
      </c>
      <c r="J140" s="231" t="s">
        <v>31</v>
      </c>
      <c r="K140" s="231" t="s">
        <v>31</v>
      </c>
      <c r="L140" s="232" t="s">
        <v>31</v>
      </c>
      <c r="N140" s="501"/>
    </row>
    <row r="141" spans="1:14">
      <c r="A141" s="293"/>
      <c r="B141" s="613"/>
      <c r="C141" s="465" t="s">
        <v>177</v>
      </c>
      <c r="D141" s="139" t="s">
        <v>31</v>
      </c>
      <c r="E141" s="139" t="s">
        <v>31</v>
      </c>
      <c r="F141" s="139" t="s">
        <v>31</v>
      </c>
      <c r="G141" s="139" t="s">
        <v>31</v>
      </c>
      <c r="H141" s="139" t="s">
        <v>31</v>
      </c>
      <c r="I141" s="139" t="s">
        <v>31</v>
      </c>
      <c r="J141" s="139" t="s">
        <v>31</v>
      </c>
      <c r="K141" s="139" t="s">
        <v>31</v>
      </c>
      <c r="L141" s="140" t="s">
        <v>31</v>
      </c>
      <c r="N141" s="501"/>
    </row>
    <row r="142" spans="1:14">
      <c r="A142" s="293"/>
      <c r="B142" s="613"/>
      <c r="C142" s="465" t="s">
        <v>8</v>
      </c>
      <c r="D142" s="313">
        <v>108228.14145454433</v>
      </c>
      <c r="E142" s="313">
        <v>12105.763380341801</v>
      </c>
      <c r="F142" s="313">
        <v>8418.3736032703819</v>
      </c>
      <c r="G142" s="313">
        <v>63318.840708782671</v>
      </c>
      <c r="H142" s="313">
        <v>2096.7078121523909</v>
      </c>
      <c r="I142" s="313">
        <v>3585.6264943444471</v>
      </c>
      <c r="J142" s="313">
        <v>1076.1412496405378</v>
      </c>
      <c r="K142" s="313">
        <v>15150.051889746468</v>
      </c>
      <c r="L142" s="314">
        <v>2476.6363021331658</v>
      </c>
      <c r="N142" s="501"/>
    </row>
    <row r="143" spans="1:14">
      <c r="A143" s="293"/>
      <c r="B143" s="613"/>
      <c r="C143" s="138" t="s">
        <v>176</v>
      </c>
      <c r="D143" s="139" t="s">
        <v>31</v>
      </c>
      <c r="E143" s="139" t="s">
        <v>31</v>
      </c>
      <c r="F143" s="139" t="s">
        <v>31</v>
      </c>
      <c r="G143" s="139" t="s">
        <v>31</v>
      </c>
      <c r="H143" s="139" t="s">
        <v>31</v>
      </c>
      <c r="I143" s="139" t="s">
        <v>31</v>
      </c>
      <c r="J143" s="139" t="s">
        <v>31</v>
      </c>
      <c r="K143" s="139" t="s">
        <v>31</v>
      </c>
      <c r="L143" s="140" t="s">
        <v>31</v>
      </c>
    </row>
    <row r="144" spans="1:14">
      <c r="A144" s="293"/>
      <c r="B144" s="613"/>
      <c r="C144" s="138" t="s">
        <v>6</v>
      </c>
      <c r="D144" s="313">
        <v>112978.72127159641</v>
      </c>
      <c r="E144" s="313">
        <v>11743.959682100898</v>
      </c>
      <c r="F144" s="313">
        <v>10199.717270214236</v>
      </c>
      <c r="G144" s="313">
        <v>71674.963033863169</v>
      </c>
      <c r="H144" s="313">
        <v>1585.0345404284726</v>
      </c>
      <c r="I144" s="313">
        <v>3543.3280165860406</v>
      </c>
      <c r="J144" s="518" t="s">
        <v>18</v>
      </c>
      <c r="K144" s="313">
        <v>12103.500525224605</v>
      </c>
      <c r="L144" s="314">
        <v>2128.218182446441</v>
      </c>
      <c r="N144" s="474"/>
    </row>
    <row r="145" spans="1:14">
      <c r="A145" s="293"/>
      <c r="B145" s="613"/>
      <c r="C145" s="138" t="s">
        <v>7</v>
      </c>
      <c r="D145" s="139">
        <v>113562.56528511821</v>
      </c>
      <c r="E145" s="139">
        <v>11585.267739916551</v>
      </c>
      <c r="F145" s="139">
        <v>10937.056050069543</v>
      </c>
      <c r="G145" s="139">
        <v>72225.651237830316</v>
      </c>
      <c r="H145" s="139">
        <v>1541.6052503477051</v>
      </c>
      <c r="I145" s="139">
        <v>3664.3559596662026</v>
      </c>
      <c r="J145" s="518" t="s">
        <v>18</v>
      </c>
      <c r="K145" s="139">
        <v>11812.155910987482</v>
      </c>
      <c r="L145" s="140">
        <v>1796.47314325452</v>
      </c>
      <c r="N145" s="474"/>
    </row>
    <row r="146" spans="1:14">
      <c r="A146" s="293"/>
      <c r="B146" s="613"/>
      <c r="C146" s="138" t="s">
        <v>208</v>
      </c>
      <c r="D146" s="313">
        <v>115800</v>
      </c>
      <c r="E146" s="313">
        <v>11600</v>
      </c>
      <c r="F146" s="313">
        <v>11800</v>
      </c>
      <c r="G146" s="313">
        <v>73300</v>
      </c>
      <c r="H146" s="313">
        <v>1500</v>
      </c>
      <c r="I146" s="313">
        <v>3200</v>
      </c>
      <c r="J146" s="518" t="s">
        <v>18</v>
      </c>
      <c r="K146" s="313">
        <v>12500</v>
      </c>
      <c r="L146" s="314">
        <v>1900</v>
      </c>
      <c r="N146" s="64"/>
    </row>
    <row r="147" spans="1:14">
      <c r="A147" s="293"/>
      <c r="B147" s="613"/>
      <c r="C147" s="138" t="s">
        <v>258</v>
      </c>
      <c r="D147" s="141">
        <v>118100</v>
      </c>
      <c r="E147" s="141">
        <v>12000</v>
      </c>
      <c r="F147" s="141">
        <v>12800</v>
      </c>
      <c r="G147" s="141">
        <v>75400</v>
      </c>
      <c r="H147" s="141">
        <v>1400</v>
      </c>
      <c r="I147" s="141">
        <v>2300</v>
      </c>
      <c r="J147" s="518" t="s">
        <v>18</v>
      </c>
      <c r="K147" s="141">
        <v>12300</v>
      </c>
      <c r="L147" s="142">
        <v>1800</v>
      </c>
      <c r="N147" s="474"/>
    </row>
    <row r="148" spans="1:14">
      <c r="A148" s="166"/>
      <c r="B148" s="613"/>
      <c r="C148" s="138" t="s">
        <v>275</v>
      </c>
      <c r="D148" s="141">
        <v>120500</v>
      </c>
      <c r="E148" s="141">
        <v>12400</v>
      </c>
      <c r="F148" s="141">
        <v>14400</v>
      </c>
      <c r="G148" s="141">
        <v>76400</v>
      </c>
      <c r="H148" s="141">
        <v>1300</v>
      </c>
      <c r="I148" s="141">
        <v>2400</v>
      </c>
      <c r="J148" s="427" t="s">
        <v>18</v>
      </c>
      <c r="K148" s="141">
        <v>11700</v>
      </c>
      <c r="L148" s="142">
        <v>1800</v>
      </c>
      <c r="N148" s="80"/>
    </row>
    <row r="149" spans="1:14">
      <c r="A149" s="166"/>
      <c r="B149" s="613"/>
      <c r="C149" s="144" t="s">
        <v>291</v>
      </c>
      <c r="D149" s="141">
        <v>126000</v>
      </c>
      <c r="E149" s="141">
        <v>13000</v>
      </c>
      <c r="F149" s="141">
        <v>16000</v>
      </c>
      <c r="G149" s="141">
        <v>79300</v>
      </c>
      <c r="H149" s="141">
        <v>1300</v>
      </c>
      <c r="I149" s="141">
        <v>2400</v>
      </c>
      <c r="J149" s="427" t="s">
        <v>18</v>
      </c>
      <c r="K149" s="141">
        <v>12200</v>
      </c>
      <c r="L149" s="142">
        <v>1900</v>
      </c>
      <c r="N149" s="80"/>
    </row>
    <row r="150" spans="1:14" ht="13" thickBot="1">
      <c r="A150" s="166"/>
      <c r="B150" s="614"/>
      <c r="C150" s="147" t="s">
        <v>305</v>
      </c>
      <c r="D150" s="102">
        <v>129200</v>
      </c>
      <c r="E150" s="102">
        <v>13200</v>
      </c>
      <c r="F150" s="102">
        <v>17500</v>
      </c>
      <c r="G150" s="102">
        <v>80500</v>
      </c>
      <c r="H150" s="102">
        <v>1300</v>
      </c>
      <c r="I150" s="102">
        <v>2100</v>
      </c>
      <c r="J150" s="428" t="s">
        <v>18</v>
      </c>
      <c r="K150" s="102">
        <v>13100</v>
      </c>
      <c r="L150" s="103">
        <v>1500</v>
      </c>
    </row>
    <row r="151" spans="1:14">
      <c r="B151" s="429"/>
      <c r="C151" s="429"/>
      <c r="D151" s="429"/>
      <c r="E151" s="429"/>
      <c r="F151" s="429"/>
      <c r="G151" s="429"/>
      <c r="H151" s="429"/>
      <c r="I151" s="65"/>
      <c r="J151" s="137"/>
      <c r="K151" s="137"/>
      <c r="L151" s="315"/>
      <c r="N151" s="501"/>
    </row>
    <row r="152" spans="1:14" ht="13" thickBot="1">
      <c r="B152" s="220"/>
      <c r="C152" s="220"/>
      <c r="D152" s="220"/>
      <c r="E152" s="220"/>
      <c r="F152" s="220"/>
      <c r="G152" s="220"/>
      <c r="N152" s="501"/>
    </row>
    <row r="153" spans="1:14" ht="20" customHeight="1" thickBot="1">
      <c r="B153" s="615" t="s">
        <v>29</v>
      </c>
      <c r="C153" s="616"/>
      <c r="D153" s="616"/>
      <c r="E153" s="616"/>
      <c r="F153" s="616"/>
      <c r="G153" s="616"/>
      <c r="H153" s="616"/>
      <c r="I153" s="616"/>
      <c r="J153" s="616"/>
      <c r="K153" s="616"/>
      <c r="L153" s="617"/>
      <c r="N153" s="501"/>
    </row>
    <row r="154" spans="1:14" ht="37" thickBot="1">
      <c r="A154" s="293"/>
      <c r="B154" s="406" t="s">
        <v>9</v>
      </c>
      <c r="C154" s="407" t="s">
        <v>117</v>
      </c>
      <c r="D154" s="408" t="s">
        <v>118</v>
      </c>
      <c r="E154" s="408" t="s">
        <v>21</v>
      </c>
      <c r="F154" s="408" t="s">
        <v>11</v>
      </c>
      <c r="G154" s="408" t="s">
        <v>12</v>
      </c>
      <c r="H154" s="408" t="s">
        <v>19</v>
      </c>
      <c r="I154" s="408" t="s">
        <v>165</v>
      </c>
      <c r="J154" s="408" t="s">
        <v>166</v>
      </c>
      <c r="K154" s="408" t="s">
        <v>167</v>
      </c>
      <c r="L154" s="409" t="s">
        <v>20</v>
      </c>
      <c r="N154" s="495"/>
    </row>
    <row r="155" spans="1:14">
      <c r="A155" s="293"/>
      <c r="B155" s="612" t="s">
        <v>24</v>
      </c>
      <c r="C155" s="297" t="s">
        <v>103</v>
      </c>
      <c r="D155" s="231">
        <v>70965</v>
      </c>
      <c r="E155" s="231">
        <v>9099</v>
      </c>
      <c r="F155" s="231">
        <v>8031</v>
      </c>
      <c r="G155" s="231">
        <v>34252</v>
      </c>
      <c r="H155" s="231">
        <v>3067</v>
      </c>
      <c r="I155" s="231">
        <v>1886</v>
      </c>
      <c r="J155" s="514">
        <v>1272</v>
      </c>
      <c r="K155" s="231">
        <v>10775</v>
      </c>
      <c r="L155" s="232">
        <v>2581</v>
      </c>
      <c r="N155" s="472"/>
    </row>
    <row r="156" spans="1:14">
      <c r="A156" s="293"/>
      <c r="B156" s="613"/>
      <c r="C156" s="465" t="s">
        <v>122</v>
      </c>
      <c r="D156" s="313">
        <v>76068.823212536721</v>
      </c>
      <c r="E156" s="313">
        <v>9884.8209402546527</v>
      </c>
      <c r="F156" s="313">
        <v>8355.3657884427012</v>
      </c>
      <c r="G156" s="313">
        <v>36748.17317335945</v>
      </c>
      <c r="H156" s="313">
        <v>3095.4007345739474</v>
      </c>
      <c r="I156" s="313">
        <v>2164.0167972575905</v>
      </c>
      <c r="J156" s="313">
        <v>1439.0740352595494</v>
      </c>
      <c r="K156" s="313">
        <v>11964.677022526934</v>
      </c>
      <c r="L156" s="314">
        <v>2417.2947306562191</v>
      </c>
      <c r="N156" s="64"/>
    </row>
    <row r="157" spans="1:14">
      <c r="A157" s="293"/>
      <c r="B157" s="613"/>
      <c r="C157" s="465" t="s">
        <v>8</v>
      </c>
      <c r="D157" s="313">
        <v>86697.513263157889</v>
      </c>
      <c r="E157" s="313">
        <v>10412.359626794259</v>
      </c>
      <c r="F157" s="313">
        <v>9535.5634162679416</v>
      </c>
      <c r="G157" s="313">
        <v>44192.291511961717</v>
      </c>
      <c r="H157" s="313">
        <v>2970.9067081339713</v>
      </c>
      <c r="I157" s="313">
        <v>2237.4295598086123</v>
      </c>
      <c r="J157" s="313">
        <v>1319.2802966507179</v>
      </c>
      <c r="K157" s="313">
        <v>13666.075425837322</v>
      </c>
      <c r="L157" s="314">
        <v>2363.6067177033492</v>
      </c>
      <c r="N157" s="64"/>
    </row>
    <row r="158" spans="1:14">
      <c r="A158" s="293"/>
      <c r="B158" s="613"/>
      <c r="C158" s="138" t="s">
        <v>176</v>
      </c>
      <c r="D158" s="139" t="s">
        <v>31</v>
      </c>
      <c r="E158" s="139" t="s">
        <v>31</v>
      </c>
      <c r="F158" s="139" t="s">
        <v>31</v>
      </c>
      <c r="G158" s="139" t="s">
        <v>31</v>
      </c>
      <c r="H158" s="139" t="s">
        <v>31</v>
      </c>
      <c r="I158" s="139" t="s">
        <v>31</v>
      </c>
      <c r="J158" s="139" t="s">
        <v>31</v>
      </c>
      <c r="K158" s="139" t="s">
        <v>31</v>
      </c>
      <c r="L158" s="140" t="s">
        <v>31</v>
      </c>
      <c r="N158" s="64"/>
    </row>
    <row r="159" spans="1:14">
      <c r="A159" s="293"/>
      <c r="B159" s="613"/>
      <c r="C159" s="138" t="s">
        <v>6</v>
      </c>
      <c r="D159" s="313">
        <v>88576.701660649836</v>
      </c>
      <c r="E159" s="313">
        <v>10600.276660649819</v>
      </c>
      <c r="F159" s="313">
        <v>10764.564747292421</v>
      </c>
      <c r="G159" s="313">
        <v>49260.200758122744</v>
      </c>
      <c r="H159" s="313">
        <v>2343.6318321299636</v>
      </c>
      <c r="I159" s="313">
        <v>2162.1612093862818</v>
      </c>
      <c r="J159" s="426" t="s">
        <v>18</v>
      </c>
      <c r="K159" s="313">
        <v>10979.504747292418</v>
      </c>
      <c r="L159" s="314">
        <v>2466.3616967509029</v>
      </c>
      <c r="N159" s="64"/>
    </row>
    <row r="160" spans="1:14">
      <c r="A160" s="293"/>
      <c r="B160" s="613"/>
      <c r="C160" s="138" t="s">
        <v>7</v>
      </c>
      <c r="D160" s="139">
        <v>89973.789902048084</v>
      </c>
      <c r="E160" s="139">
        <v>10935.040881567231</v>
      </c>
      <c r="F160" s="139">
        <v>11242.878183437222</v>
      </c>
      <c r="G160" s="139">
        <v>50472.382413178988</v>
      </c>
      <c r="H160" s="139">
        <v>2260.4864203027605</v>
      </c>
      <c r="I160" s="139">
        <v>2428.2805788067681</v>
      </c>
      <c r="J160" s="426" t="s">
        <v>18</v>
      </c>
      <c r="K160" s="139">
        <v>9687.9051291184314</v>
      </c>
      <c r="L160" s="140">
        <v>2946.8162778272481</v>
      </c>
      <c r="N160" s="474"/>
    </row>
    <row r="161" spans="1:14">
      <c r="A161" s="293"/>
      <c r="B161" s="613"/>
      <c r="C161" s="138" t="s">
        <v>208</v>
      </c>
      <c r="D161" s="139">
        <v>94000</v>
      </c>
      <c r="E161" s="139">
        <v>11100</v>
      </c>
      <c r="F161" s="139">
        <v>11800</v>
      </c>
      <c r="G161" s="139">
        <v>53400</v>
      </c>
      <c r="H161" s="139">
        <v>2200</v>
      </c>
      <c r="I161" s="139">
        <v>2500</v>
      </c>
      <c r="J161" s="426" t="s">
        <v>18</v>
      </c>
      <c r="K161" s="139">
        <v>10400</v>
      </c>
      <c r="L161" s="140">
        <v>2500</v>
      </c>
      <c r="N161" s="474"/>
    </row>
    <row r="162" spans="1:14">
      <c r="A162" s="293"/>
      <c r="B162" s="613"/>
      <c r="C162" s="138" t="s">
        <v>258</v>
      </c>
      <c r="D162" s="141">
        <v>97800</v>
      </c>
      <c r="E162" s="141">
        <v>11500</v>
      </c>
      <c r="F162" s="141">
        <v>12000</v>
      </c>
      <c r="G162" s="141">
        <v>57500</v>
      </c>
      <c r="H162" s="141">
        <v>2100</v>
      </c>
      <c r="I162" s="141">
        <v>1900</v>
      </c>
      <c r="J162" s="426" t="s">
        <v>18</v>
      </c>
      <c r="K162" s="141">
        <v>10500</v>
      </c>
      <c r="L162" s="142">
        <v>2300</v>
      </c>
      <c r="N162" s="501"/>
    </row>
    <row r="163" spans="1:14">
      <c r="A163" s="293"/>
      <c r="B163" s="613"/>
      <c r="C163" s="138" t="s">
        <v>275</v>
      </c>
      <c r="D163" s="141">
        <v>97700</v>
      </c>
      <c r="E163" s="141">
        <v>11300</v>
      </c>
      <c r="F163" s="141">
        <v>12900</v>
      </c>
      <c r="G163" s="141">
        <v>56600</v>
      </c>
      <c r="H163" s="141">
        <v>2000</v>
      </c>
      <c r="I163" s="141">
        <v>1700</v>
      </c>
      <c r="J163" s="427" t="s">
        <v>18</v>
      </c>
      <c r="K163" s="141">
        <v>11100</v>
      </c>
      <c r="L163" s="142">
        <v>2000</v>
      </c>
      <c r="N163" s="501"/>
    </row>
    <row r="164" spans="1:14">
      <c r="A164" s="293"/>
      <c r="B164" s="613"/>
      <c r="C164" s="144" t="s">
        <v>291</v>
      </c>
      <c r="D164" s="141">
        <v>99900</v>
      </c>
      <c r="E164" s="141">
        <v>12200</v>
      </c>
      <c r="F164" s="141">
        <v>13100</v>
      </c>
      <c r="G164" s="141">
        <v>58600</v>
      </c>
      <c r="H164" s="141">
        <v>2200</v>
      </c>
      <c r="I164" s="141">
        <v>1500</v>
      </c>
      <c r="J164" s="427" t="s">
        <v>18</v>
      </c>
      <c r="K164" s="141">
        <v>10200</v>
      </c>
      <c r="L164" s="142">
        <v>2100</v>
      </c>
      <c r="N164" s="501"/>
    </row>
    <row r="165" spans="1:14" ht="13" thickBot="1">
      <c r="A165" s="293"/>
      <c r="B165" s="614"/>
      <c r="C165" s="147" t="s">
        <v>305</v>
      </c>
      <c r="D165" s="519">
        <v>99000</v>
      </c>
      <c r="E165" s="519">
        <v>12700</v>
      </c>
      <c r="F165" s="519">
        <v>13300</v>
      </c>
      <c r="G165" s="519">
        <v>57900</v>
      </c>
      <c r="H165" s="519">
        <v>2000</v>
      </c>
      <c r="I165" s="519">
        <v>1500</v>
      </c>
      <c r="J165" s="427" t="s">
        <v>18</v>
      </c>
      <c r="K165" s="519">
        <v>9700</v>
      </c>
      <c r="L165" s="521">
        <v>1900</v>
      </c>
      <c r="N165" s="501"/>
    </row>
    <row r="166" spans="1:14">
      <c r="A166" s="293"/>
      <c r="B166" s="612" t="s">
        <v>123</v>
      </c>
      <c r="C166" s="297" t="s">
        <v>103</v>
      </c>
      <c r="D166" s="135">
        <v>169224</v>
      </c>
      <c r="E166" s="231">
        <v>10965</v>
      </c>
      <c r="F166" s="231">
        <v>8071</v>
      </c>
      <c r="G166" s="231">
        <v>37369</v>
      </c>
      <c r="H166" s="231">
        <v>3825</v>
      </c>
      <c r="I166" s="231">
        <v>2228</v>
      </c>
      <c r="J166" s="514">
        <v>2744</v>
      </c>
      <c r="K166" s="231">
        <v>100806</v>
      </c>
      <c r="L166" s="232">
        <v>3216</v>
      </c>
      <c r="N166" s="472"/>
    </row>
    <row r="167" spans="1:14">
      <c r="A167" s="293"/>
      <c r="B167" s="613"/>
      <c r="C167" s="465" t="s">
        <v>122</v>
      </c>
      <c r="D167" s="313">
        <v>190665.63458333336</v>
      </c>
      <c r="E167" s="313">
        <v>13342.158750000001</v>
      </c>
      <c r="F167" s="313">
        <v>10905.91375</v>
      </c>
      <c r="G167" s="313">
        <v>41881.289166666662</v>
      </c>
      <c r="H167" s="313">
        <v>3825.3224999999998</v>
      </c>
      <c r="I167" s="313">
        <v>2290.6758333333332</v>
      </c>
      <c r="J167" s="313">
        <v>2554.4349999999999</v>
      </c>
      <c r="K167" s="313">
        <v>110617.04916666668</v>
      </c>
      <c r="L167" s="314">
        <v>5248.7904166666667</v>
      </c>
      <c r="N167" s="474"/>
    </row>
    <row r="168" spans="1:14">
      <c r="A168" s="293"/>
      <c r="B168" s="613"/>
      <c r="C168" s="465" t="s">
        <v>8</v>
      </c>
      <c r="D168" s="313" t="s">
        <v>31</v>
      </c>
      <c r="E168" s="313" t="s">
        <v>31</v>
      </c>
      <c r="F168" s="313" t="s">
        <v>31</v>
      </c>
      <c r="G168" s="313" t="s">
        <v>31</v>
      </c>
      <c r="H168" s="313" t="s">
        <v>31</v>
      </c>
      <c r="I168" s="313" t="s">
        <v>31</v>
      </c>
      <c r="J168" s="313" t="s">
        <v>31</v>
      </c>
      <c r="K168" s="313" t="s">
        <v>31</v>
      </c>
      <c r="L168" s="314" t="s">
        <v>31</v>
      </c>
      <c r="N168" s="474"/>
    </row>
    <row r="169" spans="1:14">
      <c r="A169" s="293"/>
      <c r="B169" s="613"/>
      <c r="C169" s="138" t="s">
        <v>176</v>
      </c>
      <c r="D169" s="139" t="s">
        <v>31</v>
      </c>
      <c r="E169" s="139" t="s">
        <v>31</v>
      </c>
      <c r="F169" s="139" t="s">
        <v>31</v>
      </c>
      <c r="G169" s="139" t="s">
        <v>31</v>
      </c>
      <c r="H169" s="139" t="s">
        <v>31</v>
      </c>
      <c r="I169" s="139" t="s">
        <v>31</v>
      </c>
      <c r="J169" s="139" t="s">
        <v>31</v>
      </c>
      <c r="K169" s="139" t="s">
        <v>31</v>
      </c>
      <c r="L169" s="140" t="s">
        <v>31</v>
      </c>
      <c r="N169" s="501"/>
    </row>
    <row r="170" spans="1:14">
      <c r="A170" s="293"/>
      <c r="B170" s="613"/>
      <c r="C170" s="138" t="s">
        <v>6</v>
      </c>
      <c r="D170" s="139" t="s">
        <v>31</v>
      </c>
      <c r="E170" s="139" t="s">
        <v>31</v>
      </c>
      <c r="F170" s="139" t="s">
        <v>31</v>
      </c>
      <c r="G170" s="139" t="s">
        <v>31</v>
      </c>
      <c r="H170" s="139" t="s">
        <v>31</v>
      </c>
      <c r="I170" s="139" t="s">
        <v>31</v>
      </c>
      <c r="J170" s="587" t="s">
        <v>31</v>
      </c>
      <c r="K170" s="139" t="s">
        <v>31</v>
      </c>
      <c r="L170" s="140" t="s">
        <v>31</v>
      </c>
      <c r="N170" s="501"/>
    </row>
    <row r="171" spans="1:14">
      <c r="A171" s="293"/>
      <c r="B171" s="613"/>
      <c r="C171" s="138" t="s">
        <v>7</v>
      </c>
      <c r="D171" s="139" t="s">
        <v>31</v>
      </c>
      <c r="E171" s="139" t="s">
        <v>31</v>
      </c>
      <c r="F171" s="139" t="s">
        <v>31</v>
      </c>
      <c r="G171" s="139" t="s">
        <v>31</v>
      </c>
      <c r="H171" s="139" t="s">
        <v>31</v>
      </c>
      <c r="I171" s="139" t="s">
        <v>31</v>
      </c>
      <c r="J171" s="587" t="s">
        <v>31</v>
      </c>
      <c r="K171" s="139" t="s">
        <v>31</v>
      </c>
      <c r="L171" s="140" t="s">
        <v>31</v>
      </c>
      <c r="N171" s="501"/>
    </row>
    <row r="172" spans="1:14">
      <c r="A172" s="293"/>
      <c r="B172" s="613"/>
      <c r="C172" s="138" t="s">
        <v>208</v>
      </c>
      <c r="D172" s="139" t="s">
        <v>31</v>
      </c>
      <c r="E172" s="139" t="s">
        <v>31</v>
      </c>
      <c r="F172" s="139" t="s">
        <v>31</v>
      </c>
      <c r="G172" s="139" t="s">
        <v>31</v>
      </c>
      <c r="H172" s="139" t="s">
        <v>31</v>
      </c>
      <c r="I172" s="139" t="s">
        <v>31</v>
      </c>
      <c r="J172" s="587" t="s">
        <v>31</v>
      </c>
      <c r="K172" s="139" t="s">
        <v>31</v>
      </c>
      <c r="L172" s="140" t="s">
        <v>31</v>
      </c>
      <c r="N172" s="501"/>
    </row>
    <row r="173" spans="1:14">
      <c r="A173" s="293"/>
      <c r="B173" s="613"/>
      <c r="C173" s="138" t="s">
        <v>258</v>
      </c>
      <c r="D173" s="139" t="s">
        <v>31</v>
      </c>
      <c r="E173" s="139" t="s">
        <v>31</v>
      </c>
      <c r="F173" s="139" t="s">
        <v>31</v>
      </c>
      <c r="G173" s="139" t="s">
        <v>31</v>
      </c>
      <c r="H173" s="139" t="s">
        <v>31</v>
      </c>
      <c r="I173" s="139" t="s">
        <v>31</v>
      </c>
      <c r="J173" s="587" t="s">
        <v>31</v>
      </c>
      <c r="K173" s="139" t="s">
        <v>31</v>
      </c>
      <c r="L173" s="140" t="s">
        <v>31</v>
      </c>
      <c r="N173" s="474"/>
    </row>
    <row r="174" spans="1:14">
      <c r="A174" s="293"/>
      <c r="B174" s="613"/>
      <c r="C174" s="138" t="s">
        <v>275</v>
      </c>
      <c r="D174" s="139" t="s">
        <v>31</v>
      </c>
      <c r="E174" s="139" t="s">
        <v>31</v>
      </c>
      <c r="F174" s="139" t="s">
        <v>31</v>
      </c>
      <c r="G174" s="139" t="s">
        <v>31</v>
      </c>
      <c r="H174" s="139" t="s">
        <v>31</v>
      </c>
      <c r="I174" s="139" t="s">
        <v>31</v>
      </c>
      <c r="J174" s="587" t="s">
        <v>31</v>
      </c>
      <c r="K174" s="139" t="s">
        <v>31</v>
      </c>
      <c r="L174" s="140" t="s">
        <v>31</v>
      </c>
      <c r="N174" s="474"/>
    </row>
    <row r="175" spans="1:14">
      <c r="A175" s="293"/>
      <c r="B175" s="613"/>
      <c r="C175" s="144" t="s">
        <v>291</v>
      </c>
      <c r="D175" s="583" t="s">
        <v>31</v>
      </c>
      <c r="E175" s="583" t="s">
        <v>31</v>
      </c>
      <c r="F175" s="583" t="s">
        <v>31</v>
      </c>
      <c r="G175" s="583" t="s">
        <v>31</v>
      </c>
      <c r="H175" s="583" t="s">
        <v>31</v>
      </c>
      <c r="I175" s="583" t="s">
        <v>31</v>
      </c>
      <c r="J175" s="583" t="s">
        <v>31</v>
      </c>
      <c r="K175" s="583" t="s">
        <v>31</v>
      </c>
      <c r="L175" s="584" t="s">
        <v>31</v>
      </c>
      <c r="N175" s="474"/>
    </row>
    <row r="176" spans="1:14" ht="13" thickBot="1">
      <c r="A176" s="293"/>
      <c r="B176" s="614"/>
      <c r="C176" s="147" t="s">
        <v>305</v>
      </c>
      <c r="D176" s="583" t="s">
        <v>31</v>
      </c>
      <c r="E176" s="583" t="s">
        <v>31</v>
      </c>
      <c r="F176" s="583" t="s">
        <v>31</v>
      </c>
      <c r="G176" s="583" t="s">
        <v>31</v>
      </c>
      <c r="H176" s="583" t="s">
        <v>31</v>
      </c>
      <c r="I176" s="583" t="s">
        <v>31</v>
      </c>
      <c r="J176" s="583" t="s">
        <v>31</v>
      </c>
      <c r="K176" s="583" t="s">
        <v>31</v>
      </c>
      <c r="L176" s="584" t="s">
        <v>31</v>
      </c>
      <c r="N176" s="474"/>
    </row>
    <row r="177" spans="1:14">
      <c r="A177" s="293"/>
      <c r="B177" s="612" t="s">
        <v>124</v>
      </c>
      <c r="C177" s="297" t="s">
        <v>158</v>
      </c>
      <c r="D177" s="231">
        <v>68511</v>
      </c>
      <c r="E177" s="231">
        <v>9052</v>
      </c>
      <c r="F177" s="231">
        <v>8030</v>
      </c>
      <c r="G177" s="231">
        <v>34175</v>
      </c>
      <c r="H177" s="231">
        <v>3048</v>
      </c>
      <c r="I177" s="231">
        <v>1878</v>
      </c>
      <c r="J177" s="514">
        <v>1236</v>
      </c>
      <c r="K177" s="231">
        <v>8526</v>
      </c>
      <c r="L177" s="232">
        <v>2566</v>
      </c>
      <c r="N177" s="501"/>
    </row>
    <row r="178" spans="1:14">
      <c r="A178" s="293"/>
      <c r="B178" s="613"/>
      <c r="C178" s="465" t="s">
        <v>177</v>
      </c>
      <c r="D178" s="313">
        <v>73310.223941825476</v>
      </c>
      <c r="E178" s="313">
        <v>9801.5951554663989</v>
      </c>
      <c r="F178" s="313">
        <v>8293.9684453360078</v>
      </c>
      <c r="G178" s="313">
        <v>36624.607693079233</v>
      </c>
      <c r="H178" s="313">
        <v>3077.8298996990975</v>
      </c>
      <c r="I178" s="313">
        <v>2160.9678335005015</v>
      </c>
      <c r="J178" s="313">
        <v>1412.2248244734201</v>
      </c>
      <c r="K178" s="313">
        <v>9589.895747241726</v>
      </c>
      <c r="L178" s="314">
        <v>2349.1343530591776</v>
      </c>
      <c r="N178" s="501"/>
    </row>
    <row r="179" spans="1:14">
      <c r="A179" s="293"/>
      <c r="B179" s="613"/>
      <c r="C179" s="465" t="s">
        <v>8</v>
      </c>
      <c r="D179" s="313" t="s">
        <v>31</v>
      </c>
      <c r="E179" s="313" t="s">
        <v>31</v>
      </c>
      <c r="F179" s="313" t="s">
        <v>31</v>
      </c>
      <c r="G179" s="313" t="s">
        <v>31</v>
      </c>
      <c r="H179" s="313" t="s">
        <v>31</v>
      </c>
      <c r="I179" s="313" t="s">
        <v>31</v>
      </c>
      <c r="J179" s="313" t="s">
        <v>31</v>
      </c>
      <c r="K179" s="313" t="s">
        <v>31</v>
      </c>
      <c r="L179" s="314" t="s">
        <v>31</v>
      </c>
      <c r="N179" s="501"/>
    </row>
    <row r="180" spans="1:14">
      <c r="A180" s="293"/>
      <c r="B180" s="613"/>
      <c r="C180" s="138" t="s">
        <v>176</v>
      </c>
      <c r="D180" s="139" t="s">
        <v>31</v>
      </c>
      <c r="E180" s="139" t="s">
        <v>31</v>
      </c>
      <c r="F180" s="139" t="s">
        <v>31</v>
      </c>
      <c r="G180" s="139" t="s">
        <v>31</v>
      </c>
      <c r="H180" s="139" t="s">
        <v>31</v>
      </c>
      <c r="I180" s="139" t="s">
        <v>31</v>
      </c>
      <c r="J180" s="139" t="s">
        <v>31</v>
      </c>
      <c r="K180" s="139" t="s">
        <v>31</v>
      </c>
      <c r="L180" s="140" t="s">
        <v>31</v>
      </c>
      <c r="N180" s="501"/>
    </row>
    <row r="181" spans="1:14">
      <c r="A181" s="293"/>
      <c r="B181" s="613"/>
      <c r="C181" s="138" t="s">
        <v>6</v>
      </c>
      <c r="D181" s="139" t="s">
        <v>31</v>
      </c>
      <c r="E181" s="139" t="s">
        <v>31</v>
      </c>
      <c r="F181" s="139" t="s">
        <v>31</v>
      </c>
      <c r="G181" s="139" t="s">
        <v>31</v>
      </c>
      <c r="H181" s="139" t="s">
        <v>31</v>
      </c>
      <c r="I181" s="139" t="s">
        <v>31</v>
      </c>
      <c r="J181" s="587" t="s">
        <v>31</v>
      </c>
      <c r="K181" s="139" t="s">
        <v>31</v>
      </c>
      <c r="L181" s="140" t="s">
        <v>31</v>
      </c>
    </row>
    <row r="182" spans="1:14">
      <c r="A182" s="293"/>
      <c r="B182" s="613"/>
      <c r="C182" s="138" t="s">
        <v>7</v>
      </c>
      <c r="D182" s="139" t="s">
        <v>31</v>
      </c>
      <c r="E182" s="139" t="s">
        <v>31</v>
      </c>
      <c r="F182" s="139" t="s">
        <v>31</v>
      </c>
      <c r="G182" s="139" t="s">
        <v>31</v>
      </c>
      <c r="H182" s="139" t="s">
        <v>31</v>
      </c>
      <c r="I182" s="139" t="s">
        <v>31</v>
      </c>
      <c r="J182" s="587" t="s">
        <v>31</v>
      </c>
      <c r="K182" s="139" t="s">
        <v>31</v>
      </c>
      <c r="L182" s="140" t="s">
        <v>31</v>
      </c>
      <c r="N182" s="474"/>
    </row>
    <row r="183" spans="1:14">
      <c r="A183" s="293"/>
      <c r="B183" s="613"/>
      <c r="C183" s="138" t="s">
        <v>208</v>
      </c>
      <c r="D183" s="139" t="s">
        <v>31</v>
      </c>
      <c r="E183" s="139" t="s">
        <v>31</v>
      </c>
      <c r="F183" s="139" t="s">
        <v>31</v>
      </c>
      <c r="G183" s="139" t="s">
        <v>31</v>
      </c>
      <c r="H183" s="139" t="s">
        <v>31</v>
      </c>
      <c r="I183" s="139" t="s">
        <v>31</v>
      </c>
      <c r="J183" s="587" t="s">
        <v>31</v>
      </c>
      <c r="K183" s="139" t="s">
        <v>31</v>
      </c>
      <c r="L183" s="140" t="s">
        <v>31</v>
      </c>
      <c r="N183" s="474"/>
    </row>
    <row r="184" spans="1:14">
      <c r="A184" s="293"/>
      <c r="B184" s="613"/>
      <c r="C184" s="138" t="s">
        <v>258</v>
      </c>
      <c r="D184" s="141">
        <v>96300</v>
      </c>
      <c r="E184" s="141">
        <v>11500</v>
      </c>
      <c r="F184" s="141">
        <v>11900</v>
      </c>
      <c r="G184" s="141">
        <v>57300</v>
      </c>
      <c r="H184" s="141">
        <v>2100</v>
      </c>
      <c r="I184" s="141">
        <v>1900</v>
      </c>
      <c r="J184" s="426" t="s">
        <v>18</v>
      </c>
      <c r="K184" s="141">
        <v>9400</v>
      </c>
      <c r="L184" s="142">
        <v>2300</v>
      </c>
      <c r="N184" s="64"/>
    </row>
    <row r="185" spans="1:14">
      <c r="A185" s="166"/>
      <c r="B185" s="613"/>
      <c r="C185" s="138" t="s">
        <v>275</v>
      </c>
      <c r="D185" s="141">
        <v>96800</v>
      </c>
      <c r="E185" s="141">
        <v>11300</v>
      </c>
      <c r="F185" s="141">
        <v>12900</v>
      </c>
      <c r="G185" s="141">
        <v>56400</v>
      </c>
      <c r="H185" s="141">
        <v>2000</v>
      </c>
      <c r="I185" s="141">
        <v>1700</v>
      </c>
      <c r="J185" s="427" t="s">
        <v>18</v>
      </c>
      <c r="K185" s="141">
        <v>10600</v>
      </c>
      <c r="L185" s="142">
        <v>2000</v>
      </c>
      <c r="N185" s="474"/>
    </row>
    <row r="186" spans="1:14">
      <c r="A186" s="166"/>
      <c r="B186" s="613"/>
      <c r="C186" s="144" t="s">
        <v>291</v>
      </c>
      <c r="D186" s="141">
        <v>99600</v>
      </c>
      <c r="E186" s="141">
        <v>12200</v>
      </c>
      <c r="F186" s="141">
        <v>13100</v>
      </c>
      <c r="G186" s="141">
        <v>58500</v>
      </c>
      <c r="H186" s="141">
        <v>2200</v>
      </c>
      <c r="I186" s="141">
        <v>1500</v>
      </c>
      <c r="J186" s="427" t="s">
        <v>18</v>
      </c>
      <c r="K186" s="141">
        <v>10000</v>
      </c>
      <c r="L186" s="142">
        <v>2100</v>
      </c>
      <c r="N186" s="474"/>
    </row>
    <row r="187" spans="1:14" ht="13" thickBot="1">
      <c r="A187" s="166"/>
      <c r="B187" s="614"/>
      <c r="C187" s="147" t="s">
        <v>305</v>
      </c>
      <c r="D187" s="102">
        <v>98500</v>
      </c>
      <c r="E187" s="102">
        <v>12800</v>
      </c>
      <c r="F187" s="102">
        <v>13300</v>
      </c>
      <c r="G187" s="102">
        <v>57800</v>
      </c>
      <c r="H187" s="102">
        <v>2000</v>
      </c>
      <c r="I187" s="102">
        <v>1500</v>
      </c>
      <c r="J187" s="428" t="s">
        <v>18</v>
      </c>
      <c r="K187" s="102">
        <v>9300</v>
      </c>
      <c r="L187" s="103">
        <v>1900</v>
      </c>
    </row>
    <row r="188" spans="1:14">
      <c r="G188" s="58"/>
      <c r="H188" s="58"/>
      <c r="I188" s="58"/>
      <c r="J188" s="58"/>
      <c r="K188" s="58"/>
      <c r="L188" s="455"/>
    </row>
    <row r="189" spans="1:14">
      <c r="B189" s="220" t="s">
        <v>180</v>
      </c>
      <c r="C189" s="429"/>
      <c r="D189" s="429"/>
      <c r="E189" s="429"/>
      <c r="F189" s="429"/>
      <c r="G189" s="429"/>
      <c r="H189" s="429"/>
      <c r="I189" s="429"/>
      <c r="J189" s="429"/>
      <c r="K189" s="65"/>
      <c r="L189" s="137"/>
      <c r="M189" s="137"/>
    </row>
    <row r="190" spans="1:14">
      <c r="B190" s="65" t="s">
        <v>266</v>
      </c>
      <c r="C190" s="429"/>
      <c r="D190" s="429"/>
      <c r="E190" s="429"/>
      <c r="F190" s="429"/>
      <c r="G190" s="429"/>
      <c r="H190" s="429"/>
      <c r="I190" s="429"/>
      <c r="J190" s="429"/>
      <c r="K190" s="65"/>
      <c r="L190" s="137"/>
      <c r="M190" s="137"/>
    </row>
    <row r="191" spans="1:14">
      <c r="B191" s="627" t="s">
        <v>347</v>
      </c>
      <c r="C191" s="628"/>
      <c r="D191" s="628"/>
      <c r="E191" s="628"/>
      <c r="F191" s="628"/>
      <c r="G191" s="628"/>
      <c r="H191" s="628"/>
      <c r="I191" s="628"/>
      <c r="J191" s="628"/>
      <c r="K191" s="628"/>
      <c r="L191" s="628"/>
      <c r="M191" s="628"/>
    </row>
    <row r="192" spans="1:14">
      <c r="B192" s="445" t="s">
        <v>346</v>
      </c>
      <c r="C192" s="445"/>
      <c r="D192" s="445"/>
      <c r="E192" s="445"/>
      <c r="F192" s="445"/>
      <c r="G192" s="445"/>
      <c r="H192" s="445"/>
      <c r="I192" s="445"/>
      <c r="J192" s="445"/>
      <c r="K192" s="445"/>
      <c r="L192" s="445"/>
      <c r="M192" s="445"/>
    </row>
    <row r="193" spans="2:13">
      <c r="B193" s="444" t="s">
        <v>265</v>
      </c>
      <c r="C193" s="445"/>
      <c r="D193" s="445"/>
      <c r="E193" s="445"/>
      <c r="F193" s="445"/>
      <c r="G193" s="445"/>
      <c r="H193" s="445"/>
      <c r="I193" s="445"/>
      <c r="J193" s="445"/>
      <c r="K193" s="445"/>
      <c r="L193" s="445"/>
      <c r="M193" s="445"/>
    </row>
    <row r="194" spans="2:13">
      <c r="B194" s="445" t="s">
        <v>309</v>
      </c>
      <c r="C194" s="445"/>
      <c r="D194" s="445"/>
      <c r="E194" s="445"/>
      <c r="F194" s="445"/>
      <c r="G194" s="445"/>
      <c r="H194" s="445"/>
      <c r="I194" s="445"/>
      <c r="J194" s="445"/>
      <c r="K194" s="445"/>
      <c r="L194" s="445"/>
      <c r="M194" s="445"/>
    </row>
    <row r="195" spans="2:13" ht="13.5" customHeight="1">
      <c r="B195" s="220" t="s">
        <v>168</v>
      </c>
      <c r="C195" s="446"/>
      <c r="D195" s="446"/>
      <c r="E195" s="446"/>
      <c r="F195" s="446"/>
      <c r="G195" s="446"/>
      <c r="H195" s="446"/>
      <c r="I195" s="446"/>
      <c r="J195" s="446"/>
      <c r="K195" s="446"/>
      <c r="L195" s="447"/>
      <c r="M195" s="445"/>
    </row>
    <row r="196" spans="2:13">
      <c r="B196" s="220" t="s">
        <v>169</v>
      </c>
      <c r="C196" s="446"/>
      <c r="D196" s="446"/>
      <c r="E196" s="446"/>
      <c r="F196" s="446"/>
      <c r="G196" s="446"/>
      <c r="H196" s="446"/>
      <c r="I196" s="446"/>
      <c r="J196" s="446"/>
      <c r="K196" s="446"/>
      <c r="L196" s="65"/>
    </row>
    <row r="197" spans="2:13">
      <c r="B197" s="627" t="s">
        <v>170</v>
      </c>
      <c r="C197" s="628"/>
      <c r="D197" s="628"/>
      <c r="E197" s="628"/>
      <c r="F197" s="628"/>
      <c r="G197" s="628"/>
      <c r="H197" s="628"/>
      <c r="I197" s="628"/>
      <c r="J197" s="65"/>
      <c r="K197" s="65"/>
      <c r="L197" s="65"/>
    </row>
    <row r="198" spans="2:13">
      <c r="B198" s="220" t="s">
        <v>171</v>
      </c>
      <c r="C198" s="220"/>
      <c r="D198" s="220"/>
      <c r="E198" s="220"/>
      <c r="F198" s="220"/>
      <c r="G198" s="220"/>
      <c r="H198" s="220"/>
      <c r="I198" s="220"/>
    </row>
    <row r="199" spans="2:13">
      <c r="B199" s="461" t="s">
        <v>121</v>
      </c>
    </row>
    <row r="200" spans="2:13">
      <c r="B200" s="220" t="s">
        <v>172</v>
      </c>
    </row>
    <row r="201" spans="2:13">
      <c r="B201" s="220" t="s">
        <v>173</v>
      </c>
    </row>
    <row r="203" spans="2:13">
      <c r="B203" s="154" t="s">
        <v>308</v>
      </c>
    </row>
    <row r="205" spans="2:13">
      <c r="B205" s="268" t="s">
        <v>297</v>
      </c>
    </row>
  </sheetData>
  <sheetProtection password="F7C1" sheet="1"/>
  <mergeCells count="23">
    <mergeCell ref="B29:B39"/>
    <mergeCell ref="B79:L79"/>
    <mergeCell ref="B7:B17"/>
    <mergeCell ref="B92:B102"/>
    <mergeCell ref="B118:B128"/>
    <mergeCell ref="B140:B150"/>
    <mergeCell ref="B3:L3"/>
    <mergeCell ref="B197:I197"/>
    <mergeCell ref="B177:B187"/>
    <mergeCell ref="B116:L116"/>
    <mergeCell ref="B5:L5"/>
    <mergeCell ref="B42:L42"/>
    <mergeCell ref="B103:B113"/>
    <mergeCell ref="B18:B28"/>
    <mergeCell ref="B66:B76"/>
    <mergeCell ref="B129:B139"/>
    <mergeCell ref="B191:M191"/>
    <mergeCell ref="B166:B176"/>
    <mergeCell ref="B155:B165"/>
    <mergeCell ref="B153:L153"/>
    <mergeCell ref="B44:B54"/>
    <mergeCell ref="B55:B65"/>
    <mergeCell ref="B81:B91"/>
  </mergeCells>
  <phoneticPr fontId="6" type="noConversion"/>
  <hyperlinks>
    <hyperlink ref="B203" location="'Table 2 GPMS'!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4" orientation="portrait"/>
  <headerFooter>
    <oddHeader>&amp;L&amp;G</oddHeader>
    <oddFooter>&amp;RPage &amp;P of &amp;N</oddFooter>
  </headerFooter>
  <rowBreaks count="2" manualBreakCount="2">
    <brk id="78" max="12" man="1"/>
    <brk id="152" max="12" man="1"/>
  </rowBreaks>
  <drawing r:id="rId1"/>
  <legacyDrawingHF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2"/>
    <pageSetUpPr autoPageBreaks="0"/>
  </sheetPr>
  <dimension ref="A1:N204"/>
  <sheetViews>
    <sheetView showGridLines="0" zoomScaleSheetLayoutView="130" workbookViewId="0">
      <pane ySplit="3" topLeftCell="A164" activePane="bottomLeft" state="frozen"/>
      <selection activeCell="B1" sqref="B1"/>
      <selection pane="bottomLeft" activeCell="B200" sqref="B200"/>
    </sheetView>
  </sheetViews>
  <sheetFormatPr baseColWidth="10" defaultColWidth="9.1640625" defaultRowHeight="12" x14ac:dyDescent="0"/>
  <cols>
    <col min="1" max="1" width="10.6640625" style="123" customWidth="1"/>
    <col min="2" max="2" width="18.6640625" style="123" customWidth="1"/>
    <col min="3" max="3" width="10.6640625" style="123" customWidth="1"/>
    <col min="4" max="4" width="11.1640625" style="123" customWidth="1"/>
    <col min="5" max="9" width="10.6640625" style="123" customWidth="1"/>
    <col min="10" max="10" width="12.5" style="123" customWidth="1"/>
    <col min="11" max="12" width="10.6640625" style="123" customWidth="1"/>
    <col min="13" max="13" width="10.6640625" style="268" customWidth="1"/>
    <col min="14" max="14" width="17.6640625" style="268" customWidth="1"/>
    <col min="15" max="16384" width="9.1640625" style="123"/>
  </cols>
  <sheetData>
    <row r="1" spans="1:14" ht="45.75" customHeight="1">
      <c r="B1" s="566" t="s">
        <v>39</v>
      </c>
    </row>
    <row r="3" spans="1:14" ht="62.25" customHeight="1">
      <c r="B3" s="619" t="s">
        <v>408</v>
      </c>
      <c r="C3" s="619"/>
      <c r="D3" s="619"/>
      <c r="E3" s="619"/>
      <c r="F3" s="619"/>
      <c r="G3" s="619"/>
      <c r="H3" s="619"/>
      <c r="I3" s="619"/>
      <c r="J3" s="619"/>
      <c r="K3" s="619"/>
      <c r="L3" s="619"/>
    </row>
    <row r="4" spans="1:14" ht="20" customHeight="1" thickBot="1">
      <c r="B4" s="505"/>
      <c r="C4" s="505"/>
      <c r="D4" s="505"/>
      <c r="E4" s="505"/>
      <c r="F4" s="505"/>
      <c r="G4" s="505"/>
      <c r="H4" s="505"/>
      <c r="I4" s="505"/>
      <c r="J4" s="505"/>
      <c r="K4" s="505"/>
      <c r="L4" s="505"/>
    </row>
    <row r="5" spans="1:14" ht="20" customHeight="1" thickBot="1">
      <c r="B5" s="615" t="s">
        <v>350</v>
      </c>
      <c r="C5" s="616"/>
      <c r="D5" s="616"/>
      <c r="E5" s="616"/>
      <c r="F5" s="616"/>
      <c r="G5" s="616"/>
      <c r="H5" s="616"/>
      <c r="I5" s="616"/>
      <c r="J5" s="616"/>
      <c r="K5" s="616"/>
      <c r="L5" s="617"/>
    </row>
    <row r="6" spans="1:14" ht="37" thickBot="1">
      <c r="A6" s="293"/>
      <c r="B6" s="406" t="s">
        <v>9</v>
      </c>
      <c r="C6" s="407" t="s">
        <v>117</v>
      </c>
      <c r="D6" s="408" t="s">
        <v>118</v>
      </c>
      <c r="E6" s="408" t="s">
        <v>21</v>
      </c>
      <c r="F6" s="408" t="s">
        <v>11</v>
      </c>
      <c r="G6" s="408" t="s">
        <v>12</v>
      </c>
      <c r="H6" s="408" t="s">
        <v>19</v>
      </c>
      <c r="I6" s="408" t="s">
        <v>165</v>
      </c>
      <c r="J6" s="408" t="s">
        <v>166</v>
      </c>
      <c r="K6" s="408" t="s">
        <v>167</v>
      </c>
      <c r="L6" s="409" t="s">
        <v>20</v>
      </c>
      <c r="M6" s="495"/>
    </row>
    <row r="7" spans="1:14">
      <c r="A7" s="293"/>
      <c r="B7" s="612" t="s">
        <v>24</v>
      </c>
      <c r="C7" s="297" t="s">
        <v>163</v>
      </c>
      <c r="D7" s="510">
        <v>108237</v>
      </c>
      <c r="E7" s="231">
        <v>12096</v>
      </c>
      <c r="F7" s="231">
        <v>9809</v>
      </c>
      <c r="G7" s="231">
        <v>53201</v>
      </c>
      <c r="H7" s="231">
        <v>2150</v>
      </c>
      <c r="I7" s="231">
        <v>2358</v>
      </c>
      <c r="J7" s="231">
        <v>1226</v>
      </c>
      <c r="K7" s="231">
        <v>24720</v>
      </c>
      <c r="L7" s="232">
        <v>2677</v>
      </c>
      <c r="N7" s="64"/>
    </row>
    <row r="8" spans="1:14">
      <c r="A8" s="293"/>
      <c r="B8" s="613"/>
      <c r="C8" s="465" t="s">
        <v>164</v>
      </c>
      <c r="D8" s="313">
        <v>115600.52513109465</v>
      </c>
      <c r="E8" s="313">
        <v>12683.857430363068</v>
      </c>
      <c r="F8" s="313">
        <v>10400.755978097877</v>
      </c>
      <c r="G8" s="313">
        <v>57738.261469078039</v>
      </c>
      <c r="H8" s="313">
        <v>2081.8147825691817</v>
      </c>
      <c r="I8" s="313">
        <v>3071.8406252556006</v>
      </c>
      <c r="J8" s="313">
        <v>1187.7650715681375</v>
      </c>
      <c r="K8" s="313">
        <v>25939.931421820329</v>
      </c>
      <c r="L8" s="314">
        <v>2496.2983527968377</v>
      </c>
      <c r="N8" s="64"/>
    </row>
    <row r="9" spans="1:14">
      <c r="A9" s="293"/>
      <c r="B9" s="613"/>
      <c r="C9" s="465" t="s">
        <v>8</v>
      </c>
      <c r="D9" s="313">
        <v>125863.5240416801</v>
      </c>
      <c r="E9" s="313">
        <v>12321.602549371055</v>
      </c>
      <c r="F9" s="313">
        <v>11281.286128615759</v>
      </c>
      <c r="G9" s="313">
        <v>66688.053031434232</v>
      </c>
      <c r="H9" s="313">
        <v>2094.223906122008</v>
      </c>
      <c r="I9" s="313">
        <v>3207.7384021799103</v>
      </c>
      <c r="J9" s="313">
        <v>1141.1885618898514</v>
      </c>
      <c r="K9" s="313">
        <v>26897.173676056427</v>
      </c>
      <c r="L9" s="314">
        <v>2232.2577860108622</v>
      </c>
      <c r="N9" s="64"/>
    </row>
    <row r="10" spans="1:14">
      <c r="A10" s="293"/>
      <c r="B10" s="613"/>
      <c r="C10" s="138" t="s">
        <v>5</v>
      </c>
      <c r="D10" s="313">
        <v>132185.23443409119</v>
      </c>
      <c r="E10" s="313">
        <v>12298.513575157314</v>
      </c>
      <c r="F10" s="313">
        <v>12493.496228398326</v>
      </c>
      <c r="G10" s="313">
        <v>72049.322691376423</v>
      </c>
      <c r="H10" s="313">
        <v>2096.6323496065052</v>
      </c>
      <c r="I10" s="313">
        <v>3204.1043426295942</v>
      </c>
      <c r="J10" s="313">
        <v>1133.6830393711468</v>
      </c>
      <c r="K10" s="313">
        <v>26820.333546044039</v>
      </c>
      <c r="L10" s="314">
        <v>2089.1486615078302</v>
      </c>
      <c r="N10" s="64"/>
    </row>
    <row r="11" spans="1:14">
      <c r="A11" s="293"/>
      <c r="B11" s="613"/>
      <c r="C11" s="138" t="s">
        <v>6</v>
      </c>
      <c r="D11" s="313">
        <v>129470.09709550843</v>
      </c>
      <c r="E11" s="313">
        <v>12101.807765069296</v>
      </c>
      <c r="F11" s="313">
        <v>13523.490254216062</v>
      </c>
      <c r="G11" s="313">
        <v>74405.692656954416</v>
      </c>
      <c r="H11" s="313">
        <v>1533.4153606612119</v>
      </c>
      <c r="I11" s="313">
        <v>3006.2635798964766</v>
      </c>
      <c r="J11" s="313">
        <v>8.0575409083319407</v>
      </c>
      <c r="K11" s="313">
        <v>22801.052892803473</v>
      </c>
      <c r="L11" s="314">
        <v>2090.3170445817332</v>
      </c>
      <c r="N11" s="64"/>
    </row>
    <row r="12" spans="1:14">
      <c r="A12" s="293"/>
      <c r="B12" s="613"/>
      <c r="C12" s="138" t="s">
        <v>7</v>
      </c>
      <c r="D12" s="139">
        <v>131200.75699625115</v>
      </c>
      <c r="E12" s="139">
        <v>12171.666427366448</v>
      </c>
      <c r="F12" s="139">
        <v>14444.514154639175</v>
      </c>
      <c r="G12" s="139">
        <v>75230.18441940019</v>
      </c>
      <c r="H12" s="139">
        <v>1526.4146087160264</v>
      </c>
      <c r="I12" s="139">
        <v>3280.7979461105906</v>
      </c>
      <c r="J12" s="426" t="s">
        <v>18</v>
      </c>
      <c r="K12" s="139">
        <v>22538.062496251172</v>
      </c>
      <c r="L12" s="140">
        <v>2009.1169428303656</v>
      </c>
      <c r="N12" s="64"/>
    </row>
    <row r="13" spans="1:14">
      <c r="A13" s="293"/>
      <c r="B13" s="613"/>
      <c r="C13" s="138" t="s">
        <v>208</v>
      </c>
      <c r="D13" s="506">
        <v>138200</v>
      </c>
      <c r="E13" s="506">
        <v>12600</v>
      </c>
      <c r="F13" s="506">
        <v>15900</v>
      </c>
      <c r="G13" s="506">
        <v>79500</v>
      </c>
      <c r="H13" s="506">
        <v>1500</v>
      </c>
      <c r="I13" s="506">
        <v>3000</v>
      </c>
      <c r="J13" s="427" t="s">
        <v>18</v>
      </c>
      <c r="K13" s="506">
        <v>23600</v>
      </c>
      <c r="L13" s="513">
        <v>2100</v>
      </c>
      <c r="N13" s="64"/>
    </row>
    <row r="14" spans="1:14">
      <c r="A14" s="293"/>
      <c r="B14" s="613"/>
      <c r="C14" s="138" t="s">
        <v>258</v>
      </c>
      <c r="D14" s="141">
        <v>141100</v>
      </c>
      <c r="E14" s="141">
        <v>12900</v>
      </c>
      <c r="F14" s="141">
        <v>16700</v>
      </c>
      <c r="G14" s="141">
        <v>82600</v>
      </c>
      <c r="H14" s="141">
        <v>1400</v>
      </c>
      <c r="I14" s="141">
        <v>2000</v>
      </c>
      <c r="J14" s="427" t="s">
        <v>18</v>
      </c>
      <c r="K14" s="141">
        <v>23400</v>
      </c>
      <c r="L14" s="142">
        <v>2000</v>
      </c>
    </row>
    <row r="15" spans="1:14">
      <c r="A15" s="293"/>
      <c r="B15" s="613"/>
      <c r="C15" s="138" t="s">
        <v>275</v>
      </c>
      <c r="D15" s="141">
        <v>145600</v>
      </c>
      <c r="E15" s="141">
        <v>13500</v>
      </c>
      <c r="F15" s="141">
        <v>17800</v>
      </c>
      <c r="G15" s="141">
        <v>84700</v>
      </c>
      <c r="H15" s="141">
        <v>1400</v>
      </c>
      <c r="I15" s="141">
        <v>2000</v>
      </c>
      <c r="J15" s="427" t="s">
        <v>18</v>
      </c>
      <c r="K15" s="141">
        <v>24200</v>
      </c>
      <c r="L15" s="142">
        <v>2000</v>
      </c>
    </row>
    <row r="16" spans="1:14">
      <c r="A16" s="293"/>
      <c r="B16" s="613"/>
      <c r="C16" s="144" t="s">
        <v>291</v>
      </c>
      <c r="D16" s="141">
        <v>148500</v>
      </c>
      <c r="E16" s="141">
        <v>14000</v>
      </c>
      <c r="F16" s="141">
        <v>18700</v>
      </c>
      <c r="G16" s="141">
        <v>86400</v>
      </c>
      <c r="H16" s="141">
        <v>1400</v>
      </c>
      <c r="I16" s="141">
        <v>2000</v>
      </c>
      <c r="J16" s="427" t="s">
        <v>18</v>
      </c>
      <c r="K16" s="141">
        <v>24000</v>
      </c>
      <c r="L16" s="142">
        <v>1900</v>
      </c>
    </row>
    <row r="17" spans="1:14" ht="13" thickBot="1">
      <c r="A17" s="293"/>
      <c r="B17" s="614"/>
      <c r="C17" s="147" t="s">
        <v>305</v>
      </c>
      <c r="D17" s="511">
        <v>152400</v>
      </c>
      <c r="E17" s="511">
        <v>14400</v>
      </c>
      <c r="F17" s="511">
        <v>20100</v>
      </c>
      <c r="G17" s="511">
        <v>89100</v>
      </c>
      <c r="H17" s="511">
        <v>1400</v>
      </c>
      <c r="I17" s="511">
        <v>2000</v>
      </c>
      <c r="J17" s="427" t="s">
        <v>18</v>
      </c>
      <c r="K17" s="511">
        <v>23600</v>
      </c>
      <c r="L17" s="512">
        <v>1700</v>
      </c>
    </row>
    <row r="18" spans="1:14">
      <c r="A18" s="293"/>
      <c r="B18" s="612" t="s">
        <v>123</v>
      </c>
      <c r="C18" s="297" t="s">
        <v>163</v>
      </c>
      <c r="D18" s="135">
        <v>183555</v>
      </c>
      <c r="E18" s="135">
        <v>13095</v>
      </c>
      <c r="F18" s="135">
        <v>9853</v>
      </c>
      <c r="G18" s="135">
        <v>58131</v>
      </c>
      <c r="H18" s="135">
        <v>2416</v>
      </c>
      <c r="I18" s="135">
        <v>2956</v>
      </c>
      <c r="J18" s="258">
        <v>1429</v>
      </c>
      <c r="K18" s="258">
        <v>92379</v>
      </c>
      <c r="L18" s="259">
        <v>3296</v>
      </c>
      <c r="N18" s="494"/>
    </row>
    <row r="19" spans="1:14">
      <c r="A19" s="293"/>
      <c r="B19" s="613"/>
      <c r="C19" s="465" t="s">
        <v>164</v>
      </c>
      <c r="D19" s="506">
        <v>185604.17662962005</v>
      </c>
      <c r="E19" s="506">
        <v>13689.070881364694</v>
      </c>
      <c r="F19" s="506">
        <v>9780.5115973119664</v>
      </c>
      <c r="G19" s="506">
        <v>63242.698782631174</v>
      </c>
      <c r="H19" s="506">
        <v>2291.7553579736368</v>
      </c>
      <c r="I19" s="506">
        <v>4098.6347557508398</v>
      </c>
      <c r="J19" s="506">
        <v>1440.3101499095374</v>
      </c>
      <c r="K19" s="506">
        <v>88037.84916774361</v>
      </c>
      <c r="L19" s="513">
        <v>3023.3459446885504</v>
      </c>
      <c r="N19" s="137"/>
    </row>
    <row r="20" spans="1:14">
      <c r="A20" s="293"/>
      <c r="B20" s="613"/>
      <c r="C20" s="465" t="s">
        <v>8</v>
      </c>
      <c r="D20" s="506">
        <v>199391.93051653216</v>
      </c>
      <c r="E20" s="506">
        <v>14191.693014113434</v>
      </c>
      <c r="F20" s="506">
        <v>10899.540746602566</v>
      </c>
      <c r="G20" s="506">
        <v>73335.694696855891</v>
      </c>
      <c r="H20" s="506">
        <v>2315.0019297342565</v>
      </c>
      <c r="I20" s="506">
        <v>4302.8405912941262</v>
      </c>
      <c r="J20" s="506">
        <v>1435.3637016194934</v>
      </c>
      <c r="K20" s="506">
        <v>90136.699649122689</v>
      </c>
      <c r="L20" s="513">
        <v>2775.0961871897111</v>
      </c>
      <c r="N20" s="64"/>
    </row>
    <row r="21" spans="1:14">
      <c r="A21" s="293"/>
      <c r="B21" s="613"/>
      <c r="C21" s="138" t="s">
        <v>5</v>
      </c>
      <c r="D21" s="506">
        <v>206740.67160993203</v>
      </c>
      <c r="E21" s="506">
        <v>13826.478542362147</v>
      </c>
      <c r="F21" s="506">
        <v>11869.358946368089</v>
      </c>
      <c r="G21" s="506">
        <v>78924.030692755681</v>
      </c>
      <c r="H21" s="506">
        <v>2289.8424084407516</v>
      </c>
      <c r="I21" s="506">
        <v>4255.2159653012995</v>
      </c>
      <c r="J21" s="506">
        <v>1314.6866955822513</v>
      </c>
      <c r="K21" s="506">
        <v>91758.54465995761</v>
      </c>
      <c r="L21" s="513">
        <v>2502.5137016009166</v>
      </c>
    </row>
    <row r="22" spans="1:14">
      <c r="A22" s="293"/>
      <c r="B22" s="613"/>
      <c r="C22" s="138" t="s">
        <v>6</v>
      </c>
      <c r="D22" s="506">
        <v>197531.97480868665</v>
      </c>
      <c r="E22" s="506">
        <v>13194.72778697001</v>
      </c>
      <c r="F22" s="506">
        <v>12674.119702688728</v>
      </c>
      <c r="G22" s="506">
        <v>82800.926290072384</v>
      </c>
      <c r="H22" s="506">
        <v>1702.7250129265769</v>
      </c>
      <c r="I22" s="506">
        <v>4057.3200853154085</v>
      </c>
      <c r="J22" s="506">
        <v>2.1208040330920372</v>
      </c>
      <c r="K22" s="506">
        <v>80533.568981385732</v>
      </c>
      <c r="L22" s="513">
        <v>2566.4661452947262</v>
      </c>
    </row>
    <row r="23" spans="1:14">
      <c r="A23" s="293"/>
      <c r="B23" s="613"/>
      <c r="C23" s="138" t="s">
        <v>7</v>
      </c>
      <c r="D23" s="251">
        <v>202046.96953070685</v>
      </c>
      <c r="E23" s="251">
        <v>13586.26241599073</v>
      </c>
      <c r="F23" s="251">
        <v>13721.796972769409</v>
      </c>
      <c r="G23" s="251">
        <v>85718.309646581678</v>
      </c>
      <c r="H23" s="251">
        <v>1698.931376013905</v>
      </c>
      <c r="I23" s="251">
        <v>4688.2072682502903</v>
      </c>
      <c r="J23" s="507" t="s">
        <v>18</v>
      </c>
      <c r="K23" s="251">
        <v>80196.347983777523</v>
      </c>
      <c r="L23" s="252">
        <v>2437.1138673232908</v>
      </c>
    </row>
    <row r="24" spans="1:14">
      <c r="A24" s="293"/>
      <c r="B24" s="613"/>
      <c r="C24" s="138" t="s">
        <v>208</v>
      </c>
      <c r="D24" s="506">
        <v>213400</v>
      </c>
      <c r="E24" s="506">
        <v>14600</v>
      </c>
      <c r="F24" s="506">
        <v>15000</v>
      </c>
      <c r="G24" s="506">
        <v>92000</v>
      </c>
      <c r="H24" s="506">
        <v>1600</v>
      </c>
      <c r="I24" s="506">
        <v>4100</v>
      </c>
      <c r="J24" s="507" t="s">
        <v>18</v>
      </c>
      <c r="K24" s="506">
        <v>83300</v>
      </c>
      <c r="L24" s="513">
        <v>2700</v>
      </c>
    </row>
    <row r="25" spans="1:14">
      <c r="A25" s="293"/>
      <c r="B25" s="613"/>
      <c r="C25" s="138" t="s">
        <v>258</v>
      </c>
      <c r="D25" s="141">
        <v>214600</v>
      </c>
      <c r="E25" s="141">
        <v>15100</v>
      </c>
      <c r="F25" s="141">
        <v>16200</v>
      </c>
      <c r="G25" s="141">
        <v>95100</v>
      </c>
      <c r="H25" s="141">
        <v>1600</v>
      </c>
      <c r="I25" s="141">
        <v>2700</v>
      </c>
      <c r="J25" s="507" t="s">
        <v>18</v>
      </c>
      <c r="K25" s="141">
        <v>81300</v>
      </c>
      <c r="L25" s="142">
        <v>2500</v>
      </c>
    </row>
    <row r="26" spans="1:14">
      <c r="A26" s="293"/>
      <c r="B26" s="613"/>
      <c r="C26" s="138" t="s">
        <v>275</v>
      </c>
      <c r="D26" s="141">
        <v>224200</v>
      </c>
      <c r="E26" s="141">
        <v>16800</v>
      </c>
      <c r="F26" s="141">
        <v>17000</v>
      </c>
      <c r="G26" s="141">
        <v>100300</v>
      </c>
      <c r="H26" s="141">
        <v>1600</v>
      </c>
      <c r="I26" s="141">
        <v>2800</v>
      </c>
      <c r="J26" s="427" t="s">
        <v>18</v>
      </c>
      <c r="K26" s="141">
        <v>83300</v>
      </c>
      <c r="L26" s="142">
        <v>2400</v>
      </c>
    </row>
    <row r="27" spans="1:14">
      <c r="A27" s="293"/>
      <c r="B27" s="613"/>
      <c r="C27" s="144" t="s">
        <v>291</v>
      </c>
      <c r="D27" s="141">
        <v>229400</v>
      </c>
      <c r="E27" s="141">
        <v>18000</v>
      </c>
      <c r="F27" s="141">
        <v>18300</v>
      </c>
      <c r="G27" s="141">
        <v>103500</v>
      </c>
      <c r="H27" s="141">
        <v>1600</v>
      </c>
      <c r="I27" s="141">
        <v>3000</v>
      </c>
      <c r="J27" s="427" t="s">
        <v>18</v>
      </c>
      <c r="K27" s="141">
        <v>82600</v>
      </c>
      <c r="L27" s="142">
        <v>2400</v>
      </c>
    </row>
    <row r="28" spans="1:14" ht="13" thickBot="1">
      <c r="A28" s="293"/>
      <c r="B28" s="614"/>
      <c r="C28" s="147" t="s">
        <v>305</v>
      </c>
      <c r="D28" s="511">
        <v>232100</v>
      </c>
      <c r="E28" s="511">
        <v>18200</v>
      </c>
      <c r="F28" s="511">
        <v>20100</v>
      </c>
      <c r="G28" s="511">
        <v>108200</v>
      </c>
      <c r="H28" s="511">
        <v>1600</v>
      </c>
      <c r="I28" s="511">
        <v>2900</v>
      </c>
      <c r="J28" s="427" t="s">
        <v>18</v>
      </c>
      <c r="K28" s="511">
        <v>79000</v>
      </c>
      <c r="L28" s="512">
        <v>2100</v>
      </c>
    </row>
    <row r="29" spans="1:14">
      <c r="A29" s="485"/>
      <c r="B29" s="612" t="s">
        <v>124</v>
      </c>
      <c r="C29" s="297" t="s">
        <v>174</v>
      </c>
      <c r="D29" s="532" t="s">
        <v>31</v>
      </c>
      <c r="E29" s="532" t="s">
        <v>31</v>
      </c>
      <c r="F29" s="532" t="s">
        <v>31</v>
      </c>
      <c r="G29" s="532" t="s">
        <v>31</v>
      </c>
      <c r="H29" s="532" t="s">
        <v>31</v>
      </c>
      <c r="I29" s="532" t="s">
        <v>31</v>
      </c>
      <c r="J29" s="532" t="s">
        <v>31</v>
      </c>
      <c r="K29" s="532" t="s">
        <v>31</v>
      </c>
      <c r="L29" s="533" t="s">
        <v>31</v>
      </c>
    </row>
    <row r="30" spans="1:14">
      <c r="A30" s="485"/>
      <c r="B30" s="613"/>
      <c r="C30" s="465" t="s">
        <v>175</v>
      </c>
      <c r="D30" s="251" t="s">
        <v>31</v>
      </c>
      <c r="E30" s="251" t="s">
        <v>31</v>
      </c>
      <c r="F30" s="251" t="s">
        <v>31</v>
      </c>
      <c r="G30" s="251" t="s">
        <v>31</v>
      </c>
      <c r="H30" s="251" t="s">
        <v>31</v>
      </c>
      <c r="I30" s="251" t="s">
        <v>31</v>
      </c>
      <c r="J30" s="251" t="s">
        <v>31</v>
      </c>
      <c r="K30" s="251" t="s">
        <v>31</v>
      </c>
      <c r="L30" s="252" t="s">
        <v>31</v>
      </c>
    </row>
    <row r="31" spans="1:14">
      <c r="A31" s="293"/>
      <c r="B31" s="613"/>
      <c r="C31" s="465" t="s">
        <v>8</v>
      </c>
      <c r="D31" s="506">
        <v>111171.63835614645</v>
      </c>
      <c r="E31" s="506">
        <v>11947.935328131893</v>
      </c>
      <c r="F31" s="506">
        <v>11357.563580860515</v>
      </c>
      <c r="G31" s="506">
        <v>65359.771947848276</v>
      </c>
      <c r="H31" s="506">
        <v>2050.1097244023408</v>
      </c>
      <c r="I31" s="506">
        <v>2988.9234305546724</v>
      </c>
      <c r="J31" s="506">
        <v>1082.4087279230705</v>
      </c>
      <c r="K31" s="506">
        <v>14261.133661760761</v>
      </c>
      <c r="L31" s="513">
        <v>2123.7919546649159</v>
      </c>
    </row>
    <row r="32" spans="1:14">
      <c r="A32" s="293"/>
      <c r="B32" s="613"/>
      <c r="C32" s="138" t="s">
        <v>5</v>
      </c>
      <c r="D32" s="506">
        <v>117484.11589726785</v>
      </c>
      <c r="E32" s="506">
        <v>11997.223757085261</v>
      </c>
      <c r="F32" s="506">
        <v>12616.56594019864</v>
      </c>
      <c r="G32" s="506">
        <v>70693.74218561186</v>
      </c>
      <c r="H32" s="506">
        <v>2058.5344712354122</v>
      </c>
      <c r="I32" s="506">
        <v>2996.8422414915603</v>
      </c>
      <c r="J32" s="506">
        <v>1097.9920648915536</v>
      </c>
      <c r="K32" s="506">
        <v>14015.575431578127</v>
      </c>
      <c r="L32" s="513">
        <v>2007.6398046949512</v>
      </c>
    </row>
    <row r="33" spans="1:14">
      <c r="A33" s="293"/>
      <c r="B33" s="613"/>
      <c r="C33" s="138" t="s">
        <v>6</v>
      </c>
      <c r="D33" s="506">
        <v>116364.59415870172</v>
      </c>
      <c r="E33" s="506">
        <v>11891.362989844685</v>
      </c>
      <c r="F33" s="506">
        <v>13687.038904818797</v>
      </c>
      <c r="G33" s="506">
        <v>72789.167184388702</v>
      </c>
      <c r="H33" s="506">
        <v>1500.8143184986061</v>
      </c>
      <c r="I33" s="506">
        <v>2803.8797406411791</v>
      </c>
      <c r="J33" s="506">
        <v>9.2006760254878532</v>
      </c>
      <c r="K33" s="506">
        <v>11684.497126642771</v>
      </c>
      <c r="L33" s="513">
        <v>1998.6332173436874</v>
      </c>
    </row>
    <row r="34" spans="1:14">
      <c r="A34" s="293"/>
      <c r="B34" s="613"/>
      <c r="C34" s="138" t="s">
        <v>7</v>
      </c>
      <c r="D34" s="251">
        <v>117528.95882602863</v>
      </c>
      <c r="E34" s="251">
        <v>11898.679768559929</v>
      </c>
      <c r="F34" s="251">
        <v>14583.983056238822</v>
      </c>
      <c r="G34" s="251">
        <v>73206.201398143996</v>
      </c>
      <c r="H34" s="251">
        <v>1493.1225760286225</v>
      </c>
      <c r="I34" s="251">
        <v>3009.1981596601072</v>
      </c>
      <c r="J34" s="507" t="s">
        <v>18</v>
      </c>
      <c r="K34" s="251">
        <v>11411.251142106441</v>
      </c>
      <c r="L34" s="252">
        <v>1926.5227241726293</v>
      </c>
    </row>
    <row r="35" spans="1:14">
      <c r="A35" s="293"/>
      <c r="B35" s="613"/>
      <c r="C35" s="138" t="s">
        <v>208</v>
      </c>
      <c r="D35" s="141">
        <v>124200</v>
      </c>
      <c r="E35" s="141">
        <v>12300</v>
      </c>
      <c r="F35" s="141">
        <v>16000</v>
      </c>
      <c r="G35" s="141">
        <v>77200</v>
      </c>
      <c r="H35" s="141">
        <v>1500</v>
      </c>
      <c r="I35" s="141">
        <v>2700</v>
      </c>
      <c r="J35" s="507" t="s">
        <v>18</v>
      </c>
      <c r="K35" s="141">
        <v>12500</v>
      </c>
      <c r="L35" s="142">
        <v>2000</v>
      </c>
      <c r="N35" s="64"/>
    </row>
    <row r="36" spans="1:14">
      <c r="A36" s="293"/>
      <c r="B36" s="613"/>
      <c r="C36" s="138" t="s">
        <v>258</v>
      </c>
      <c r="D36" s="141">
        <v>127400</v>
      </c>
      <c r="E36" s="141">
        <v>12500</v>
      </c>
      <c r="F36" s="141">
        <v>16800</v>
      </c>
      <c r="G36" s="141">
        <v>80300</v>
      </c>
      <c r="H36" s="141">
        <v>1300</v>
      </c>
      <c r="I36" s="141">
        <v>1900</v>
      </c>
      <c r="J36" s="507" t="s">
        <v>18</v>
      </c>
      <c r="K36" s="141">
        <v>12700</v>
      </c>
      <c r="L36" s="142">
        <v>1900</v>
      </c>
      <c r="N36" s="64"/>
    </row>
    <row r="37" spans="1:14">
      <c r="A37" s="166"/>
      <c r="B37" s="613"/>
      <c r="C37" s="138" t="s">
        <v>275</v>
      </c>
      <c r="D37" s="141">
        <v>130600</v>
      </c>
      <c r="E37" s="141">
        <v>12900</v>
      </c>
      <c r="F37" s="141">
        <v>17900</v>
      </c>
      <c r="G37" s="141">
        <v>81800</v>
      </c>
      <c r="H37" s="141">
        <v>1300</v>
      </c>
      <c r="I37" s="141">
        <v>1800</v>
      </c>
      <c r="J37" s="427" t="s">
        <v>18</v>
      </c>
      <c r="K37" s="141">
        <v>12900</v>
      </c>
      <c r="L37" s="142">
        <v>1900</v>
      </c>
      <c r="N37" s="137"/>
    </row>
    <row r="38" spans="1:14">
      <c r="A38" s="166"/>
      <c r="B38" s="613"/>
      <c r="C38" s="144" t="s">
        <v>291</v>
      </c>
      <c r="D38" s="141">
        <v>133200</v>
      </c>
      <c r="E38" s="141">
        <v>13200</v>
      </c>
      <c r="F38" s="141">
        <v>18800</v>
      </c>
      <c r="G38" s="141">
        <v>83200</v>
      </c>
      <c r="H38" s="141">
        <v>1400</v>
      </c>
      <c r="I38" s="141">
        <v>1900</v>
      </c>
      <c r="J38" s="427" t="s">
        <v>18</v>
      </c>
      <c r="K38" s="141">
        <v>13000</v>
      </c>
      <c r="L38" s="142">
        <v>1800</v>
      </c>
      <c r="N38" s="137"/>
    </row>
    <row r="39" spans="1:14" ht="13" thickBot="1">
      <c r="A39" s="166"/>
      <c r="B39" s="614"/>
      <c r="C39" s="147" t="s">
        <v>305</v>
      </c>
      <c r="D39" s="150">
        <v>137500</v>
      </c>
      <c r="E39" s="150">
        <v>13700</v>
      </c>
      <c r="F39" s="150">
        <v>20100</v>
      </c>
      <c r="G39" s="150">
        <v>85500</v>
      </c>
      <c r="H39" s="150">
        <v>1300</v>
      </c>
      <c r="I39" s="150">
        <v>1800</v>
      </c>
      <c r="J39" s="428" t="s">
        <v>18</v>
      </c>
      <c r="K39" s="150">
        <v>13300</v>
      </c>
      <c r="L39" s="151">
        <v>1600</v>
      </c>
    </row>
    <row r="40" spans="1:14">
      <c r="A40" s="166"/>
      <c r="B40" s="9"/>
      <c r="C40" s="265"/>
      <c r="D40" s="416"/>
      <c r="E40" s="416"/>
      <c r="F40" s="416"/>
      <c r="G40" s="416"/>
      <c r="H40" s="416"/>
      <c r="I40" s="416"/>
      <c r="J40" s="434"/>
      <c r="K40" s="416"/>
      <c r="L40" s="416"/>
    </row>
    <row r="41" spans="1:14" ht="12.75" customHeight="1" thickBot="1">
      <c r="C41" s="166"/>
      <c r="G41" s="58"/>
      <c r="H41" s="58"/>
      <c r="I41" s="58"/>
      <c r="J41" s="58"/>
      <c r="K41" s="58"/>
      <c r="L41" s="509"/>
    </row>
    <row r="42" spans="1:14" ht="20" customHeight="1" thickBot="1">
      <c r="B42" s="615" t="s">
        <v>32</v>
      </c>
      <c r="C42" s="616"/>
      <c r="D42" s="616"/>
      <c r="E42" s="616"/>
      <c r="F42" s="616"/>
      <c r="G42" s="616"/>
      <c r="H42" s="616"/>
      <c r="I42" s="616"/>
      <c r="J42" s="616"/>
      <c r="K42" s="616"/>
      <c r="L42" s="617"/>
    </row>
    <row r="43" spans="1:14" ht="37" thickBot="1">
      <c r="A43" s="293"/>
      <c r="B43" s="406" t="s">
        <v>9</v>
      </c>
      <c r="C43" s="407" t="s">
        <v>117</v>
      </c>
      <c r="D43" s="408" t="s">
        <v>118</v>
      </c>
      <c r="E43" s="408" t="s">
        <v>21</v>
      </c>
      <c r="F43" s="408" t="s">
        <v>11</v>
      </c>
      <c r="G43" s="408" t="s">
        <v>12</v>
      </c>
      <c r="H43" s="408" t="s">
        <v>19</v>
      </c>
      <c r="I43" s="408" t="s">
        <v>165</v>
      </c>
      <c r="J43" s="408" t="s">
        <v>166</v>
      </c>
      <c r="K43" s="408" t="s">
        <v>167</v>
      </c>
      <c r="L43" s="409" t="s">
        <v>20</v>
      </c>
    </row>
    <row r="44" spans="1:14">
      <c r="A44" s="293"/>
      <c r="B44" s="612" t="s">
        <v>24</v>
      </c>
      <c r="C44" s="297" t="s">
        <v>103</v>
      </c>
      <c r="D44" s="231">
        <v>113567</v>
      </c>
      <c r="E44" s="231">
        <v>12699</v>
      </c>
      <c r="F44" s="231">
        <v>10300</v>
      </c>
      <c r="G44" s="231">
        <v>54951</v>
      </c>
      <c r="H44" s="231">
        <v>2132</v>
      </c>
      <c r="I44" s="231">
        <v>2497</v>
      </c>
      <c r="J44" s="470">
        <v>1278</v>
      </c>
      <c r="K44" s="231">
        <v>27009</v>
      </c>
      <c r="L44" s="232">
        <v>2702</v>
      </c>
      <c r="N44" s="494"/>
    </row>
    <row r="45" spans="1:14">
      <c r="A45" s="293"/>
      <c r="B45" s="613"/>
      <c r="C45" s="465" t="s">
        <v>122</v>
      </c>
      <c r="D45" s="313">
        <v>122257.72582583471</v>
      </c>
      <c r="E45" s="313">
        <v>13352.124296708504</v>
      </c>
      <c r="F45" s="313">
        <v>10896.145828794695</v>
      </c>
      <c r="G45" s="313">
        <v>59920.073090220227</v>
      </c>
      <c r="H45" s="313">
        <v>2050.4056843476196</v>
      </c>
      <c r="I45" s="313">
        <v>3304.8042457968272</v>
      </c>
      <c r="J45" s="313">
        <v>1250.9001941747574</v>
      </c>
      <c r="K45" s="313">
        <v>28938.276738692872</v>
      </c>
      <c r="L45" s="314">
        <v>2544.995747099219</v>
      </c>
      <c r="N45" s="64"/>
    </row>
    <row r="46" spans="1:14">
      <c r="A46" s="293"/>
      <c r="B46" s="613"/>
      <c r="C46" s="465" t="s">
        <v>8</v>
      </c>
      <c r="D46" s="313">
        <v>135183.05435856717</v>
      </c>
      <c r="E46" s="313">
        <v>13101.35534253094</v>
      </c>
      <c r="F46" s="313">
        <v>11938.948227188181</v>
      </c>
      <c r="G46" s="313">
        <v>70632.308936432382</v>
      </c>
      <c r="H46" s="313">
        <v>2019.4614403031921</v>
      </c>
      <c r="I46" s="313">
        <v>3485.3304126584026</v>
      </c>
      <c r="J46" s="313">
        <v>1203.6741369840151</v>
      </c>
      <c r="K46" s="313">
        <v>30540.912675443178</v>
      </c>
      <c r="L46" s="314">
        <v>2261.0631875756962</v>
      </c>
      <c r="N46" s="64"/>
    </row>
    <row r="47" spans="1:14">
      <c r="A47" s="293"/>
      <c r="B47" s="613"/>
      <c r="C47" s="138" t="s">
        <v>176</v>
      </c>
      <c r="D47" s="139" t="s">
        <v>31</v>
      </c>
      <c r="E47" s="139" t="s">
        <v>31</v>
      </c>
      <c r="F47" s="139" t="s">
        <v>31</v>
      </c>
      <c r="G47" s="139" t="s">
        <v>31</v>
      </c>
      <c r="H47" s="139" t="s">
        <v>31</v>
      </c>
      <c r="I47" s="139" t="s">
        <v>31</v>
      </c>
      <c r="J47" s="139" t="s">
        <v>31</v>
      </c>
      <c r="K47" s="139" t="s">
        <v>31</v>
      </c>
      <c r="L47" s="140" t="s">
        <v>31</v>
      </c>
      <c r="N47" s="64"/>
    </row>
    <row r="48" spans="1:14">
      <c r="A48" s="293"/>
      <c r="B48" s="613"/>
      <c r="C48" s="138" t="s">
        <v>6</v>
      </c>
      <c r="D48" s="313">
        <v>139589.24579063454</v>
      </c>
      <c r="E48" s="313">
        <v>13046.714464427099</v>
      </c>
      <c r="F48" s="313">
        <v>14381.284925913356</v>
      </c>
      <c r="G48" s="313">
        <v>79206.99027089696</v>
      </c>
      <c r="H48" s="313">
        <v>1521.7100548580477</v>
      </c>
      <c r="I48" s="313">
        <v>3300.8225166836328</v>
      </c>
      <c r="J48" s="426" t="s">
        <v>18</v>
      </c>
      <c r="K48" s="313">
        <v>25985.436162198843</v>
      </c>
      <c r="L48" s="314">
        <v>2146.2873984843345</v>
      </c>
      <c r="N48" s="64"/>
    </row>
    <row r="49" spans="1:14">
      <c r="A49" s="293"/>
      <c r="B49" s="613"/>
      <c r="C49" s="138" t="s">
        <v>7</v>
      </c>
      <c r="D49" s="139">
        <v>142581.89363312206</v>
      </c>
      <c r="E49" s="139">
        <v>13171.116311410458</v>
      </c>
      <c r="F49" s="139">
        <v>15486.099374669835</v>
      </c>
      <c r="G49" s="139">
        <v>80438.046711568939</v>
      </c>
      <c r="H49" s="139">
        <v>1516.3233557844692</v>
      </c>
      <c r="I49" s="139">
        <v>3666.3153440306387</v>
      </c>
      <c r="J49" s="426" t="s">
        <v>18</v>
      </c>
      <c r="K49" s="139">
        <v>26248.350218568412</v>
      </c>
      <c r="L49" s="140">
        <v>2055.6423170892758</v>
      </c>
      <c r="N49" s="64"/>
    </row>
    <row r="50" spans="1:14">
      <c r="A50" s="293"/>
      <c r="B50" s="613"/>
      <c r="C50" s="138" t="s">
        <v>208</v>
      </c>
      <c r="D50" s="139">
        <v>151300</v>
      </c>
      <c r="E50" s="139">
        <v>13800</v>
      </c>
      <c r="F50" s="139">
        <v>17100</v>
      </c>
      <c r="G50" s="139">
        <v>85700</v>
      </c>
      <c r="H50" s="139">
        <v>1500</v>
      </c>
      <c r="I50" s="139">
        <v>3300</v>
      </c>
      <c r="J50" s="426" t="s">
        <v>18</v>
      </c>
      <c r="K50" s="139">
        <v>27600</v>
      </c>
      <c r="L50" s="140">
        <v>2200</v>
      </c>
      <c r="N50" s="64"/>
    </row>
    <row r="51" spans="1:14">
      <c r="A51" s="293"/>
      <c r="B51" s="613"/>
      <c r="C51" s="138" t="s">
        <v>258</v>
      </c>
      <c r="D51" s="141">
        <v>154700</v>
      </c>
      <c r="E51" s="141">
        <v>14200</v>
      </c>
      <c r="F51" s="141">
        <v>18200</v>
      </c>
      <c r="G51" s="141">
        <v>89200</v>
      </c>
      <c r="H51" s="141">
        <v>1400</v>
      </c>
      <c r="I51" s="141">
        <v>2300</v>
      </c>
      <c r="J51" s="426" t="s">
        <v>18</v>
      </c>
      <c r="K51" s="141">
        <v>27400</v>
      </c>
      <c r="L51" s="142">
        <v>2100</v>
      </c>
    </row>
    <row r="52" spans="1:14">
      <c r="A52" s="293"/>
      <c r="B52" s="613"/>
      <c r="C52" s="138" t="s">
        <v>275</v>
      </c>
      <c r="D52" s="141">
        <v>160500</v>
      </c>
      <c r="E52" s="141">
        <v>15000</v>
      </c>
      <c r="F52" s="141">
        <v>19200</v>
      </c>
      <c r="G52" s="141">
        <v>92000</v>
      </c>
      <c r="H52" s="141">
        <v>1400</v>
      </c>
      <c r="I52" s="141">
        <v>2200</v>
      </c>
      <c r="J52" s="427" t="s">
        <v>18</v>
      </c>
      <c r="K52" s="141">
        <v>28600</v>
      </c>
      <c r="L52" s="142">
        <v>2100</v>
      </c>
    </row>
    <row r="53" spans="1:14">
      <c r="A53" s="293"/>
      <c r="B53" s="613"/>
      <c r="C53" s="144" t="s">
        <v>291</v>
      </c>
      <c r="D53" s="141">
        <v>164000</v>
      </c>
      <c r="E53" s="141">
        <v>15500</v>
      </c>
      <c r="F53" s="141">
        <v>20200</v>
      </c>
      <c r="G53" s="141">
        <v>94300</v>
      </c>
      <c r="H53" s="141">
        <v>1400</v>
      </c>
      <c r="I53" s="141">
        <v>2300</v>
      </c>
      <c r="J53" s="427" t="s">
        <v>18</v>
      </c>
      <c r="K53" s="141">
        <v>28300</v>
      </c>
      <c r="L53" s="142">
        <v>2000</v>
      </c>
    </row>
    <row r="54" spans="1:14" ht="13" thickBot="1">
      <c r="A54" s="293"/>
      <c r="B54" s="614"/>
      <c r="C54" s="147" t="s">
        <v>305</v>
      </c>
      <c r="D54" s="141">
        <v>169300</v>
      </c>
      <c r="E54" s="141">
        <v>16100</v>
      </c>
      <c r="F54" s="141">
        <v>21900</v>
      </c>
      <c r="G54" s="141">
        <v>98000</v>
      </c>
      <c r="H54" s="141">
        <v>1400</v>
      </c>
      <c r="I54" s="141">
        <v>2300</v>
      </c>
      <c r="J54" s="427" t="s">
        <v>18</v>
      </c>
      <c r="K54" s="141">
        <v>27900</v>
      </c>
      <c r="L54" s="142">
        <v>1800</v>
      </c>
    </row>
    <row r="55" spans="1:14">
      <c r="A55" s="293"/>
      <c r="B55" s="612" t="s">
        <v>123</v>
      </c>
      <c r="C55" s="297" t="s">
        <v>103</v>
      </c>
      <c r="D55" s="135">
        <v>186796</v>
      </c>
      <c r="E55" s="231">
        <v>13337</v>
      </c>
      <c r="F55" s="231">
        <v>10115</v>
      </c>
      <c r="G55" s="231">
        <v>59270</v>
      </c>
      <c r="H55" s="231">
        <v>2349</v>
      </c>
      <c r="I55" s="231">
        <v>3130</v>
      </c>
      <c r="J55" s="514">
        <v>1319</v>
      </c>
      <c r="K55" s="231">
        <v>94031</v>
      </c>
      <c r="L55" s="232">
        <v>3246</v>
      </c>
      <c r="N55" s="494"/>
    </row>
    <row r="56" spans="1:14">
      <c r="A56" s="293"/>
      <c r="B56" s="613"/>
      <c r="C56" s="465" t="s">
        <v>122</v>
      </c>
      <c r="D56" s="313">
        <v>189323.53058181817</v>
      </c>
      <c r="E56" s="313">
        <v>14064.939860606062</v>
      </c>
      <c r="F56" s="313">
        <v>9854.8323636363621</v>
      </c>
      <c r="G56" s="313">
        <v>64319.17680909091</v>
      </c>
      <c r="H56" s="313">
        <v>2201.3678848484847</v>
      </c>
      <c r="I56" s="313">
        <v>4360.4018757575759</v>
      </c>
      <c r="J56" s="313">
        <v>1369.2299696969699</v>
      </c>
      <c r="K56" s="313">
        <v>90186.848057575771</v>
      </c>
      <c r="L56" s="314">
        <v>2966.7337606060605</v>
      </c>
      <c r="N56" s="137"/>
    </row>
    <row r="57" spans="1:14">
      <c r="A57" s="293"/>
      <c r="B57" s="613"/>
      <c r="C57" s="465" t="s">
        <v>8</v>
      </c>
      <c r="D57" s="313">
        <v>203238.36076578402</v>
      </c>
      <c r="E57" s="313">
        <v>14372.089019916184</v>
      </c>
      <c r="F57" s="313">
        <v>11271.349052554011</v>
      </c>
      <c r="G57" s="313">
        <v>74845.495982857028</v>
      </c>
      <c r="H57" s="313">
        <v>2196.718299620225</v>
      </c>
      <c r="I57" s="313">
        <v>4504.567726767541</v>
      </c>
      <c r="J57" s="313">
        <v>1378.1712223969294</v>
      </c>
      <c r="K57" s="313">
        <v>91932.102948184896</v>
      </c>
      <c r="L57" s="314">
        <v>2737.8665106320959</v>
      </c>
      <c r="N57" s="64"/>
    </row>
    <row r="58" spans="1:14">
      <c r="A58" s="293"/>
      <c r="B58" s="613"/>
      <c r="C58" s="138" t="s">
        <v>176</v>
      </c>
      <c r="D58" s="139" t="s">
        <v>31</v>
      </c>
      <c r="E58" s="139" t="s">
        <v>31</v>
      </c>
      <c r="F58" s="139" t="s">
        <v>31</v>
      </c>
      <c r="G58" s="139" t="s">
        <v>31</v>
      </c>
      <c r="H58" s="139" t="s">
        <v>31</v>
      </c>
      <c r="I58" s="139" t="s">
        <v>31</v>
      </c>
      <c r="J58" s="139" t="s">
        <v>31</v>
      </c>
      <c r="K58" s="139" t="s">
        <v>31</v>
      </c>
      <c r="L58" s="140" t="s">
        <v>31</v>
      </c>
    </row>
    <row r="59" spans="1:14">
      <c r="A59" s="293"/>
      <c r="B59" s="613"/>
      <c r="C59" s="138" t="s">
        <v>6</v>
      </c>
      <c r="D59" s="313">
        <v>201486.53878476418</v>
      </c>
      <c r="E59" s="313">
        <v>13524.575598548972</v>
      </c>
      <c r="F59" s="313">
        <v>13111.051130592503</v>
      </c>
      <c r="G59" s="313">
        <v>85126.244755139051</v>
      </c>
      <c r="H59" s="313">
        <v>1627.3893409915356</v>
      </c>
      <c r="I59" s="313">
        <v>4397.2504081015722</v>
      </c>
      <c r="J59" s="426" t="s">
        <v>18</v>
      </c>
      <c r="K59" s="313">
        <v>81073.906701934699</v>
      </c>
      <c r="L59" s="314">
        <v>2626.1208524788394</v>
      </c>
    </row>
    <row r="60" spans="1:14">
      <c r="A60" s="293"/>
      <c r="B60" s="613"/>
      <c r="C60" s="138" t="s">
        <v>7</v>
      </c>
      <c r="D60" s="139">
        <v>206978.67901000346</v>
      </c>
      <c r="E60" s="139">
        <v>13831.813501207314</v>
      </c>
      <c r="F60" s="139">
        <v>14132.119047947568</v>
      </c>
      <c r="G60" s="139">
        <v>88146.701421179707</v>
      </c>
      <c r="H60" s="139">
        <v>1619.1773439116937</v>
      </c>
      <c r="I60" s="139">
        <v>5150.0609968954814</v>
      </c>
      <c r="J60" s="426" t="s">
        <v>18</v>
      </c>
      <c r="K60" s="139">
        <v>81627.6354536047</v>
      </c>
      <c r="L60" s="140">
        <v>2471.171245256985</v>
      </c>
    </row>
    <row r="61" spans="1:14">
      <c r="A61" s="293"/>
      <c r="B61" s="613"/>
      <c r="C61" s="138" t="s">
        <v>208</v>
      </c>
      <c r="D61" s="139" t="s">
        <v>31</v>
      </c>
      <c r="E61" s="139" t="s">
        <v>31</v>
      </c>
      <c r="F61" s="139" t="s">
        <v>31</v>
      </c>
      <c r="G61" s="139" t="s">
        <v>31</v>
      </c>
      <c r="H61" s="139" t="s">
        <v>31</v>
      </c>
      <c r="I61" s="139" t="s">
        <v>31</v>
      </c>
      <c r="J61" s="139" t="s">
        <v>31</v>
      </c>
      <c r="K61" s="139" t="s">
        <v>31</v>
      </c>
      <c r="L61" s="140" t="s">
        <v>31</v>
      </c>
    </row>
    <row r="62" spans="1:14">
      <c r="A62" s="293"/>
      <c r="B62" s="613"/>
      <c r="C62" s="138" t="s">
        <v>258</v>
      </c>
      <c r="D62" s="141">
        <v>221200</v>
      </c>
      <c r="E62" s="141">
        <v>15800</v>
      </c>
      <c r="F62" s="141">
        <v>16500</v>
      </c>
      <c r="G62" s="141">
        <v>97800</v>
      </c>
      <c r="H62" s="141">
        <v>1500</v>
      </c>
      <c r="I62" s="141">
        <v>3000</v>
      </c>
      <c r="J62" s="426" t="s">
        <v>18</v>
      </c>
      <c r="K62" s="141">
        <v>83900</v>
      </c>
      <c r="L62" s="142">
        <v>2500</v>
      </c>
    </row>
    <row r="63" spans="1:14">
      <c r="A63" s="293"/>
      <c r="B63" s="613"/>
      <c r="C63" s="138" t="s">
        <v>275</v>
      </c>
      <c r="D63" s="141">
        <v>233000</v>
      </c>
      <c r="E63" s="141">
        <v>17600</v>
      </c>
      <c r="F63" s="141">
        <v>17300</v>
      </c>
      <c r="G63" s="141">
        <v>103500</v>
      </c>
      <c r="H63" s="141">
        <v>1500</v>
      </c>
      <c r="I63" s="141">
        <v>3100</v>
      </c>
      <c r="J63" s="427" t="s">
        <v>18</v>
      </c>
      <c r="K63" s="141">
        <v>87300</v>
      </c>
      <c r="L63" s="142">
        <v>2500</v>
      </c>
    </row>
    <row r="64" spans="1:14">
      <c r="A64" s="293"/>
      <c r="B64" s="613"/>
      <c r="C64" s="144" t="s">
        <v>291</v>
      </c>
      <c r="D64" s="141">
        <v>238300</v>
      </c>
      <c r="E64" s="141">
        <v>19000</v>
      </c>
      <c r="F64" s="141">
        <v>19000</v>
      </c>
      <c r="G64" s="141">
        <v>106800</v>
      </c>
      <c r="H64" s="141">
        <v>1600</v>
      </c>
      <c r="I64" s="141">
        <v>3300</v>
      </c>
      <c r="J64" s="427" t="s">
        <v>18</v>
      </c>
      <c r="K64" s="141">
        <v>86100</v>
      </c>
      <c r="L64" s="142">
        <v>2400</v>
      </c>
    </row>
    <row r="65" spans="1:14" ht="13" thickBot="1">
      <c r="A65" s="293"/>
      <c r="B65" s="614"/>
      <c r="C65" s="147" t="s">
        <v>305</v>
      </c>
      <c r="D65" s="141">
        <v>241500</v>
      </c>
      <c r="E65" s="141">
        <v>19200</v>
      </c>
      <c r="F65" s="141">
        <v>20800</v>
      </c>
      <c r="G65" s="141">
        <v>112100</v>
      </c>
      <c r="H65" s="141">
        <v>1600</v>
      </c>
      <c r="I65" s="141">
        <v>3200</v>
      </c>
      <c r="J65" s="427" t="s">
        <v>18</v>
      </c>
      <c r="K65" s="141">
        <v>82600</v>
      </c>
      <c r="L65" s="142">
        <v>2200</v>
      </c>
    </row>
    <row r="66" spans="1:14">
      <c r="A66" s="293"/>
      <c r="B66" s="612" t="s">
        <v>124</v>
      </c>
      <c r="C66" s="297" t="s">
        <v>158</v>
      </c>
      <c r="D66" s="231" t="s">
        <v>31</v>
      </c>
      <c r="E66" s="231" t="s">
        <v>31</v>
      </c>
      <c r="F66" s="231" t="s">
        <v>31</v>
      </c>
      <c r="G66" s="231" t="s">
        <v>31</v>
      </c>
      <c r="H66" s="231" t="s">
        <v>31</v>
      </c>
      <c r="I66" s="231" t="s">
        <v>31</v>
      </c>
      <c r="J66" s="231" t="s">
        <v>31</v>
      </c>
      <c r="K66" s="231" t="s">
        <v>31</v>
      </c>
      <c r="L66" s="232" t="s">
        <v>31</v>
      </c>
    </row>
    <row r="67" spans="1:14">
      <c r="A67" s="293"/>
      <c r="B67" s="613"/>
      <c r="C67" s="465" t="s">
        <v>177</v>
      </c>
      <c r="D67" s="139" t="s">
        <v>31</v>
      </c>
      <c r="E67" s="139" t="s">
        <v>31</v>
      </c>
      <c r="F67" s="139" t="s">
        <v>31</v>
      </c>
      <c r="G67" s="139" t="s">
        <v>31</v>
      </c>
      <c r="H67" s="139" t="s">
        <v>31</v>
      </c>
      <c r="I67" s="139" t="s">
        <v>31</v>
      </c>
      <c r="J67" s="139" t="s">
        <v>31</v>
      </c>
      <c r="K67" s="139" t="s">
        <v>31</v>
      </c>
      <c r="L67" s="140" t="s">
        <v>31</v>
      </c>
    </row>
    <row r="68" spans="1:14">
      <c r="A68" s="293"/>
      <c r="B68" s="613"/>
      <c r="C68" s="465" t="s">
        <v>8</v>
      </c>
      <c r="D68" s="313">
        <v>118987.96866647841</v>
      </c>
      <c r="E68" s="313">
        <v>12798.959513557127</v>
      </c>
      <c r="F68" s="313">
        <v>12097.816453810721</v>
      </c>
      <c r="G68" s="313">
        <v>69629.699017297389</v>
      </c>
      <c r="H68" s="313">
        <v>1977.2797181466162</v>
      </c>
      <c r="I68" s="313">
        <v>3242.7830417920882</v>
      </c>
      <c r="J68" s="313">
        <v>1162.149156780823</v>
      </c>
      <c r="K68" s="313">
        <v>15931.683216431524</v>
      </c>
      <c r="L68" s="314">
        <v>2147.5985500209645</v>
      </c>
    </row>
    <row r="69" spans="1:14">
      <c r="A69" s="293"/>
      <c r="B69" s="613"/>
      <c r="C69" s="138" t="s">
        <v>176</v>
      </c>
      <c r="D69" s="139" t="s">
        <v>31</v>
      </c>
      <c r="E69" s="139" t="s">
        <v>31</v>
      </c>
      <c r="F69" s="139" t="s">
        <v>31</v>
      </c>
      <c r="G69" s="139" t="s">
        <v>31</v>
      </c>
      <c r="H69" s="139" t="s">
        <v>31</v>
      </c>
      <c r="I69" s="139" t="s">
        <v>31</v>
      </c>
      <c r="J69" s="139" t="s">
        <v>31</v>
      </c>
      <c r="K69" s="139" t="s">
        <v>31</v>
      </c>
      <c r="L69" s="140" t="s">
        <v>31</v>
      </c>
    </row>
    <row r="70" spans="1:14">
      <c r="A70" s="293"/>
      <c r="B70" s="613"/>
      <c r="C70" s="138" t="s">
        <v>6</v>
      </c>
      <c r="D70" s="313">
        <v>125344.34212953942</v>
      </c>
      <c r="E70" s="313">
        <v>12936.740578822875</v>
      </c>
      <c r="F70" s="313">
        <v>14673.613671907609</v>
      </c>
      <c r="G70" s="313">
        <v>77844.746369834422</v>
      </c>
      <c r="H70" s="313">
        <v>1497.3892618616946</v>
      </c>
      <c r="I70" s="313">
        <v>3048.4930701266176</v>
      </c>
      <c r="J70" s="426" t="s">
        <v>18</v>
      </c>
      <c r="K70" s="313">
        <v>13307.49957214415</v>
      </c>
      <c r="L70" s="314">
        <v>2035.8596076248782</v>
      </c>
      <c r="N70" s="64"/>
    </row>
    <row r="71" spans="1:14">
      <c r="A71" s="293"/>
      <c r="B71" s="613"/>
      <c r="C71" s="138" t="s">
        <v>7</v>
      </c>
      <c r="D71" s="139">
        <v>127335.97441649654</v>
      </c>
      <c r="E71" s="139">
        <v>13014.696454062881</v>
      </c>
      <c r="F71" s="139">
        <v>15806.653802368312</v>
      </c>
      <c r="G71" s="139">
        <v>78613.02506982442</v>
      </c>
      <c r="H71" s="139">
        <v>1491.97270559412</v>
      </c>
      <c r="I71" s="139">
        <v>3315.0390151082074</v>
      </c>
      <c r="J71" s="426" t="s">
        <v>18</v>
      </c>
      <c r="K71" s="139">
        <v>13137.321398938342</v>
      </c>
      <c r="L71" s="140">
        <v>1957.2659706002448</v>
      </c>
      <c r="N71" s="64"/>
    </row>
    <row r="72" spans="1:14">
      <c r="A72" s="293"/>
      <c r="B72" s="613"/>
      <c r="C72" s="138" t="s">
        <v>208</v>
      </c>
      <c r="D72" s="139" t="s">
        <v>31</v>
      </c>
      <c r="E72" s="139" t="s">
        <v>31</v>
      </c>
      <c r="F72" s="139" t="s">
        <v>31</v>
      </c>
      <c r="G72" s="139" t="s">
        <v>31</v>
      </c>
      <c r="H72" s="139" t="s">
        <v>31</v>
      </c>
      <c r="I72" s="139" t="s">
        <v>31</v>
      </c>
      <c r="J72" s="139" t="s">
        <v>31</v>
      </c>
      <c r="K72" s="139" t="s">
        <v>31</v>
      </c>
      <c r="L72" s="140" t="s">
        <v>31</v>
      </c>
      <c r="N72" s="64"/>
    </row>
    <row r="73" spans="1:14">
      <c r="A73" s="293"/>
      <c r="B73" s="613"/>
      <c r="C73" s="138" t="s">
        <v>258</v>
      </c>
      <c r="D73" s="141">
        <v>139600</v>
      </c>
      <c r="E73" s="141">
        <v>13800</v>
      </c>
      <c r="F73" s="141">
        <v>18600</v>
      </c>
      <c r="G73" s="141">
        <v>87200</v>
      </c>
      <c r="H73" s="141">
        <v>1400</v>
      </c>
      <c r="I73" s="141">
        <v>2100</v>
      </c>
      <c r="J73" s="426" t="s">
        <v>18</v>
      </c>
      <c r="K73" s="141">
        <v>14600</v>
      </c>
      <c r="L73" s="142">
        <v>2000</v>
      </c>
      <c r="N73" s="64"/>
    </row>
    <row r="74" spans="1:14">
      <c r="A74" s="166"/>
      <c r="B74" s="613"/>
      <c r="C74" s="138" t="s">
        <v>275</v>
      </c>
      <c r="D74" s="141">
        <v>143600</v>
      </c>
      <c r="E74" s="141">
        <v>14400</v>
      </c>
      <c r="F74" s="141">
        <v>19700</v>
      </c>
      <c r="G74" s="141">
        <v>89300</v>
      </c>
      <c r="H74" s="141">
        <v>1400</v>
      </c>
      <c r="I74" s="141">
        <v>2000</v>
      </c>
      <c r="J74" s="427" t="s">
        <v>18</v>
      </c>
      <c r="K74" s="141">
        <v>14900</v>
      </c>
      <c r="L74" s="142">
        <v>2000</v>
      </c>
      <c r="N74" s="137"/>
    </row>
    <row r="75" spans="1:14">
      <c r="A75" s="166"/>
      <c r="B75" s="613"/>
      <c r="C75" s="144" t="s">
        <v>291</v>
      </c>
      <c r="D75" s="141">
        <v>146700</v>
      </c>
      <c r="E75" s="141">
        <v>14700</v>
      </c>
      <c r="F75" s="141">
        <v>20500</v>
      </c>
      <c r="G75" s="141">
        <v>91300</v>
      </c>
      <c r="H75" s="141">
        <v>1400</v>
      </c>
      <c r="I75" s="141">
        <v>2100</v>
      </c>
      <c r="J75" s="427" t="s">
        <v>18</v>
      </c>
      <c r="K75" s="141">
        <v>14800</v>
      </c>
      <c r="L75" s="142">
        <v>1900</v>
      </c>
      <c r="N75" s="137"/>
    </row>
    <row r="76" spans="1:14" ht="13" thickBot="1">
      <c r="A76" s="166"/>
      <c r="B76" s="614"/>
      <c r="C76" s="147" t="s">
        <v>305</v>
      </c>
      <c r="D76" s="102">
        <v>152500</v>
      </c>
      <c r="E76" s="102">
        <v>15300</v>
      </c>
      <c r="F76" s="102">
        <v>22100</v>
      </c>
      <c r="G76" s="102">
        <v>94700</v>
      </c>
      <c r="H76" s="102">
        <v>1300</v>
      </c>
      <c r="I76" s="102">
        <v>2000</v>
      </c>
      <c r="J76" s="428" t="s">
        <v>18</v>
      </c>
      <c r="K76" s="102">
        <v>15200</v>
      </c>
      <c r="L76" s="103">
        <v>1800</v>
      </c>
    </row>
    <row r="77" spans="1:14">
      <c r="A77" s="166"/>
      <c r="B77" s="9"/>
      <c r="C77" s="265"/>
      <c r="D77" s="416"/>
      <c r="E77" s="416"/>
      <c r="F77" s="416"/>
      <c r="G77" s="416"/>
      <c r="H77" s="416"/>
      <c r="I77" s="416"/>
      <c r="J77" s="434"/>
      <c r="K77" s="416"/>
      <c r="L77" s="416"/>
    </row>
    <row r="78" spans="1:14" ht="13" thickBot="1">
      <c r="G78" s="58"/>
      <c r="H78" s="58"/>
      <c r="I78" s="58"/>
      <c r="J78" s="58"/>
      <c r="K78" s="58"/>
      <c r="L78" s="509"/>
    </row>
    <row r="79" spans="1:14" ht="20" customHeight="1" thickBot="1">
      <c r="B79" s="615" t="s">
        <v>33</v>
      </c>
      <c r="C79" s="616"/>
      <c r="D79" s="616"/>
      <c r="E79" s="616"/>
      <c r="F79" s="616"/>
      <c r="G79" s="616"/>
      <c r="H79" s="616"/>
      <c r="I79" s="616"/>
      <c r="J79" s="616"/>
      <c r="K79" s="616"/>
      <c r="L79" s="617"/>
    </row>
    <row r="80" spans="1:14" ht="37" thickBot="1">
      <c r="A80" s="293"/>
      <c r="B80" s="406" t="s">
        <v>9</v>
      </c>
      <c r="C80" s="407" t="s">
        <v>117</v>
      </c>
      <c r="D80" s="408" t="s">
        <v>118</v>
      </c>
      <c r="E80" s="408" t="s">
        <v>21</v>
      </c>
      <c r="F80" s="408" t="s">
        <v>11</v>
      </c>
      <c r="G80" s="408" t="s">
        <v>12</v>
      </c>
      <c r="H80" s="408" t="s">
        <v>19</v>
      </c>
      <c r="I80" s="408" t="s">
        <v>165</v>
      </c>
      <c r="J80" s="408" t="s">
        <v>166</v>
      </c>
      <c r="K80" s="408" t="s">
        <v>167</v>
      </c>
      <c r="L80" s="409" t="s">
        <v>20</v>
      </c>
    </row>
    <row r="81" spans="1:14">
      <c r="A81" s="293"/>
      <c r="B81" s="612" t="s">
        <v>24</v>
      </c>
      <c r="C81" s="297" t="s">
        <v>103</v>
      </c>
      <c r="D81" s="231">
        <v>78332</v>
      </c>
      <c r="E81" s="231">
        <v>9002</v>
      </c>
      <c r="F81" s="231">
        <v>8472</v>
      </c>
      <c r="G81" s="231">
        <v>42896</v>
      </c>
      <c r="H81" s="231">
        <v>2193</v>
      </c>
      <c r="I81" s="231">
        <v>1442</v>
      </c>
      <c r="J81" s="514">
        <v>902</v>
      </c>
      <c r="K81" s="231">
        <v>11093</v>
      </c>
      <c r="L81" s="232">
        <v>2333</v>
      </c>
      <c r="N81" s="494"/>
    </row>
    <row r="82" spans="1:14">
      <c r="A82" s="293"/>
      <c r="B82" s="613"/>
      <c r="C82" s="465" t="s">
        <v>122</v>
      </c>
      <c r="D82" s="313">
        <v>82656.267015321151</v>
      </c>
      <c r="E82" s="313">
        <v>9500.1128520919265</v>
      </c>
      <c r="F82" s="313">
        <v>9420.7601885680615</v>
      </c>
      <c r="G82" s="313">
        <v>46579.349941072476</v>
      </c>
      <c r="H82" s="313">
        <v>2177.5838538597523</v>
      </c>
      <c r="I82" s="313">
        <v>1617.7220919269296</v>
      </c>
      <c r="J82" s="313">
        <v>807.65710665880977</v>
      </c>
      <c r="K82" s="313">
        <v>10524.990073659403</v>
      </c>
      <c r="L82" s="314">
        <v>2028.0909045374187</v>
      </c>
      <c r="N82" s="64"/>
    </row>
    <row r="83" spans="1:14">
      <c r="A83" s="293"/>
      <c r="B83" s="613"/>
      <c r="C83" s="465" t="s">
        <v>8</v>
      </c>
      <c r="D83" s="313">
        <v>90353.519355220342</v>
      </c>
      <c r="E83" s="313">
        <v>8939.6577994676136</v>
      </c>
      <c r="F83" s="313">
        <v>9855.5484826974262</v>
      </c>
      <c r="G83" s="313">
        <v>53947.029594794432</v>
      </c>
      <c r="H83" s="313">
        <v>2163.3231381248152</v>
      </c>
      <c r="I83" s="313">
        <v>1783.8334161490686</v>
      </c>
      <c r="J83" s="313">
        <v>731.81910381543923</v>
      </c>
      <c r="K83" s="313">
        <v>11046.851960958298</v>
      </c>
      <c r="L83" s="314">
        <v>1885.4558680863652</v>
      </c>
      <c r="N83" s="64"/>
    </row>
    <row r="84" spans="1:14">
      <c r="A84" s="293"/>
      <c r="B84" s="613"/>
      <c r="C84" s="138" t="s">
        <v>176</v>
      </c>
      <c r="D84" s="139" t="s">
        <v>31</v>
      </c>
      <c r="E84" s="139" t="s">
        <v>31</v>
      </c>
      <c r="F84" s="139" t="s">
        <v>31</v>
      </c>
      <c r="G84" s="139" t="s">
        <v>31</v>
      </c>
      <c r="H84" s="139" t="s">
        <v>31</v>
      </c>
      <c r="I84" s="139" t="s">
        <v>31</v>
      </c>
      <c r="J84" s="139" t="s">
        <v>31</v>
      </c>
      <c r="K84" s="139" t="s">
        <v>31</v>
      </c>
      <c r="L84" s="140" t="s">
        <v>31</v>
      </c>
      <c r="N84" s="64"/>
    </row>
    <row r="85" spans="1:14">
      <c r="A85" s="293"/>
      <c r="B85" s="613"/>
      <c r="C85" s="138" t="s">
        <v>6</v>
      </c>
      <c r="D85" s="313">
        <v>93579.449882110217</v>
      </c>
      <c r="E85" s="313">
        <v>8143.3307161803714</v>
      </c>
      <c r="F85" s="313">
        <v>11704.721482463894</v>
      </c>
      <c r="G85" s="313">
        <v>59259.223407014448</v>
      </c>
      <c r="H85" s="313">
        <v>1292.5811287945769</v>
      </c>
      <c r="I85" s="313">
        <v>1629.2006012378424</v>
      </c>
      <c r="J85" s="426" t="s">
        <v>18</v>
      </c>
      <c r="K85" s="313">
        <v>9847.1884969053935</v>
      </c>
      <c r="L85" s="314">
        <v>1703.2040436192158</v>
      </c>
      <c r="N85" s="64"/>
    </row>
    <row r="86" spans="1:14">
      <c r="A86" s="293"/>
      <c r="B86" s="613"/>
      <c r="C86" s="138" t="s">
        <v>7</v>
      </c>
      <c r="D86" s="139">
        <v>96881.825455642727</v>
      </c>
      <c r="E86" s="139">
        <v>8447.1262824381429</v>
      </c>
      <c r="F86" s="139">
        <v>12592.096487628243</v>
      </c>
      <c r="G86" s="139">
        <v>61548.458488231736</v>
      </c>
      <c r="H86" s="139">
        <v>1272.5374109837057</v>
      </c>
      <c r="I86" s="139">
        <v>1748.6304526252263</v>
      </c>
      <c r="J86" s="426" t="s">
        <v>18</v>
      </c>
      <c r="K86" s="139">
        <v>9676.1317712733853</v>
      </c>
      <c r="L86" s="140">
        <v>1596.8445654797829</v>
      </c>
      <c r="N86" s="64"/>
    </row>
    <row r="87" spans="1:14">
      <c r="A87" s="293"/>
      <c r="B87" s="613"/>
      <c r="C87" s="138" t="s">
        <v>208</v>
      </c>
      <c r="D87" s="506">
        <v>99400</v>
      </c>
      <c r="E87" s="506">
        <v>8300</v>
      </c>
      <c r="F87" s="506">
        <v>13500</v>
      </c>
      <c r="G87" s="506">
        <v>62900</v>
      </c>
      <c r="H87" s="506">
        <v>1200</v>
      </c>
      <c r="I87" s="506">
        <v>1500</v>
      </c>
      <c r="J87" s="427" t="s">
        <v>18</v>
      </c>
      <c r="K87" s="506">
        <v>10500</v>
      </c>
      <c r="L87" s="513">
        <v>1500</v>
      </c>
      <c r="N87" s="64"/>
    </row>
    <row r="88" spans="1:14">
      <c r="A88" s="293"/>
      <c r="B88" s="613"/>
      <c r="C88" s="138" t="s">
        <v>258</v>
      </c>
      <c r="D88" s="141">
        <v>99100</v>
      </c>
      <c r="E88" s="141">
        <v>8000</v>
      </c>
      <c r="F88" s="141">
        <v>13800</v>
      </c>
      <c r="G88" s="141">
        <v>64200</v>
      </c>
      <c r="H88" s="141">
        <v>1100</v>
      </c>
      <c r="I88" s="141">
        <v>1000</v>
      </c>
      <c r="J88" s="427" t="s">
        <v>18</v>
      </c>
      <c r="K88" s="141">
        <v>9700</v>
      </c>
      <c r="L88" s="142">
        <v>1400</v>
      </c>
    </row>
    <row r="89" spans="1:14">
      <c r="A89" s="293"/>
      <c r="B89" s="613"/>
      <c r="C89" s="138" t="s">
        <v>275</v>
      </c>
      <c r="D89" s="141">
        <v>101000</v>
      </c>
      <c r="E89" s="141">
        <v>8200</v>
      </c>
      <c r="F89" s="141">
        <v>14600</v>
      </c>
      <c r="G89" s="141">
        <v>65100</v>
      </c>
      <c r="H89" s="141">
        <v>1100</v>
      </c>
      <c r="I89" s="141">
        <v>1000</v>
      </c>
      <c r="J89" s="427" t="s">
        <v>18</v>
      </c>
      <c r="K89" s="141">
        <v>9600</v>
      </c>
      <c r="L89" s="142">
        <v>1400</v>
      </c>
    </row>
    <row r="90" spans="1:14">
      <c r="A90" s="293"/>
      <c r="B90" s="613"/>
      <c r="C90" s="144" t="s">
        <v>291</v>
      </c>
      <c r="D90" s="141">
        <v>99800</v>
      </c>
      <c r="E90" s="141">
        <v>8200</v>
      </c>
      <c r="F90" s="141">
        <v>15400</v>
      </c>
      <c r="G90" s="141">
        <v>63200</v>
      </c>
      <c r="H90" s="141">
        <v>1100</v>
      </c>
      <c r="I90" s="141">
        <v>1000</v>
      </c>
      <c r="J90" s="427" t="s">
        <v>18</v>
      </c>
      <c r="K90" s="141">
        <v>9700</v>
      </c>
      <c r="L90" s="142">
        <v>1200</v>
      </c>
    </row>
    <row r="91" spans="1:14" ht="13" thickBot="1">
      <c r="A91" s="293"/>
      <c r="B91" s="614"/>
      <c r="C91" s="147" t="s">
        <v>305</v>
      </c>
      <c r="D91" s="141">
        <v>100000</v>
      </c>
      <c r="E91" s="141">
        <v>8200</v>
      </c>
      <c r="F91" s="141">
        <v>16100</v>
      </c>
      <c r="G91" s="141">
        <v>62900</v>
      </c>
      <c r="H91" s="141">
        <v>1100</v>
      </c>
      <c r="I91" s="141">
        <v>1000</v>
      </c>
      <c r="J91" s="427" t="s">
        <v>18</v>
      </c>
      <c r="K91" s="141">
        <v>9400</v>
      </c>
      <c r="L91" s="142">
        <v>1200</v>
      </c>
    </row>
    <row r="92" spans="1:14">
      <c r="A92" s="293"/>
      <c r="B92" s="612" t="s">
        <v>123</v>
      </c>
      <c r="C92" s="297" t="s">
        <v>103</v>
      </c>
      <c r="D92" s="135">
        <v>149725</v>
      </c>
      <c r="E92" s="231">
        <v>10648</v>
      </c>
      <c r="F92" s="231">
        <v>8368</v>
      </c>
      <c r="G92" s="231">
        <v>43665</v>
      </c>
      <c r="H92" s="231">
        <v>3305</v>
      </c>
      <c r="I92" s="231">
        <v>1131</v>
      </c>
      <c r="J92" s="514">
        <v>2591</v>
      </c>
      <c r="K92" s="231">
        <v>76521</v>
      </c>
      <c r="L92" s="232">
        <v>3497</v>
      </c>
      <c r="N92" s="494"/>
    </row>
    <row r="93" spans="1:14">
      <c r="A93" s="293"/>
      <c r="B93" s="613"/>
      <c r="C93" s="465" t="s">
        <v>122</v>
      </c>
      <c r="D93" s="313">
        <v>151581.50398190046</v>
      </c>
      <c r="E93" s="313">
        <v>10828.142579185522</v>
      </c>
      <c r="F93" s="313">
        <v>10660.428642533936</v>
      </c>
      <c r="G93" s="313">
        <v>50505.762307692305</v>
      </c>
      <c r="H93" s="313">
        <v>3290.0203167420814</v>
      </c>
      <c r="I93" s="313">
        <v>1270.8654751131223</v>
      </c>
      <c r="J93" s="313">
        <v>2157.0068325791854</v>
      </c>
      <c r="K93" s="313">
        <v>69636.11583710408</v>
      </c>
      <c r="L93" s="314">
        <v>3233.1619909502265</v>
      </c>
      <c r="N93" s="137"/>
    </row>
    <row r="94" spans="1:14">
      <c r="A94" s="293"/>
      <c r="B94" s="613"/>
      <c r="C94" s="465" t="s">
        <v>8</v>
      </c>
      <c r="D94" s="313">
        <v>161259.38161290323</v>
      </c>
      <c r="E94" s="313">
        <v>14009.285253456221</v>
      </c>
      <c r="F94" s="313">
        <v>8800.0780184331797</v>
      </c>
      <c r="G94" s="313">
        <v>62021.547603686631</v>
      </c>
      <c r="H94" s="313">
        <v>3265.7401382488479</v>
      </c>
      <c r="I94" s="313">
        <v>1267.7831797235024</v>
      </c>
      <c r="J94" s="313">
        <v>1818.3640552995391</v>
      </c>
      <c r="K94" s="313">
        <v>66900.219539170503</v>
      </c>
      <c r="L94" s="314">
        <v>3176.3638709677416</v>
      </c>
      <c r="N94" s="64"/>
    </row>
    <row r="95" spans="1:14">
      <c r="A95" s="293"/>
      <c r="B95" s="613"/>
      <c r="C95" s="138" t="s">
        <v>176</v>
      </c>
      <c r="D95" s="139" t="s">
        <v>31</v>
      </c>
      <c r="E95" s="139" t="s">
        <v>31</v>
      </c>
      <c r="F95" s="139" t="s">
        <v>31</v>
      </c>
      <c r="G95" s="139" t="s">
        <v>31</v>
      </c>
      <c r="H95" s="139" t="s">
        <v>31</v>
      </c>
      <c r="I95" s="139" t="s">
        <v>31</v>
      </c>
      <c r="J95" s="139" t="s">
        <v>31</v>
      </c>
      <c r="K95" s="139" t="s">
        <v>31</v>
      </c>
      <c r="L95" s="140" t="s">
        <v>31</v>
      </c>
    </row>
    <row r="96" spans="1:14">
      <c r="A96" s="293"/>
      <c r="B96" s="613"/>
      <c r="C96" s="138" t="s">
        <v>6</v>
      </c>
      <c r="D96" s="313">
        <v>166711.46574074071</v>
      </c>
      <c r="E96" s="313">
        <v>11353.455462962962</v>
      </c>
      <c r="F96" s="313">
        <v>10730.063657407407</v>
      </c>
      <c r="G96" s="313">
        <v>65216.592407407414</v>
      </c>
      <c r="H96" s="313">
        <v>2188.2693055555555</v>
      </c>
      <c r="I96" s="313">
        <v>888.63750000000005</v>
      </c>
      <c r="J96" s="426" t="s">
        <v>18</v>
      </c>
      <c r="K96" s="313">
        <v>73739.362777777773</v>
      </c>
      <c r="L96" s="314">
        <v>2595.0845833333333</v>
      </c>
    </row>
    <row r="97" spans="1:14">
      <c r="A97" s="293"/>
      <c r="B97" s="613"/>
      <c r="C97" s="138" t="s">
        <v>7</v>
      </c>
      <c r="D97" s="139">
        <v>163085.54350467291</v>
      </c>
      <c r="E97" s="139">
        <v>11579.733971962616</v>
      </c>
      <c r="F97" s="139">
        <v>11341.030841121496</v>
      </c>
      <c r="G97" s="139">
        <v>68511.667242990647</v>
      </c>
      <c r="H97" s="139">
        <v>1930.776355140187</v>
      </c>
      <c r="I97" s="139">
        <v>1540.3942523364485</v>
      </c>
      <c r="J97" s="426" t="s">
        <v>18</v>
      </c>
      <c r="K97" s="139">
        <v>65523.791542056075</v>
      </c>
      <c r="L97" s="140">
        <v>2658.1493457943925</v>
      </c>
    </row>
    <row r="98" spans="1:14">
      <c r="A98" s="293"/>
      <c r="B98" s="613"/>
      <c r="C98" s="138" t="s">
        <v>208</v>
      </c>
      <c r="D98" s="139" t="s">
        <v>31</v>
      </c>
      <c r="E98" s="139" t="s">
        <v>31</v>
      </c>
      <c r="F98" s="139" t="s">
        <v>31</v>
      </c>
      <c r="G98" s="139" t="s">
        <v>31</v>
      </c>
      <c r="H98" s="139" t="s">
        <v>31</v>
      </c>
      <c r="I98" s="139" t="s">
        <v>31</v>
      </c>
      <c r="J98" s="139" t="s">
        <v>31</v>
      </c>
      <c r="K98" s="139" t="s">
        <v>31</v>
      </c>
      <c r="L98" s="140" t="s">
        <v>31</v>
      </c>
    </row>
    <row r="99" spans="1:14">
      <c r="A99" s="293"/>
      <c r="B99" s="613"/>
      <c r="C99" s="138" t="s">
        <v>258</v>
      </c>
      <c r="D99" s="141">
        <v>147000</v>
      </c>
      <c r="E99" s="141">
        <v>8400</v>
      </c>
      <c r="F99" s="141">
        <v>14300</v>
      </c>
      <c r="G99" s="141">
        <v>66700</v>
      </c>
      <c r="H99" s="141">
        <v>1900</v>
      </c>
      <c r="I99" s="141">
        <v>600</v>
      </c>
      <c r="J99" s="426" t="s">
        <v>18</v>
      </c>
      <c r="K99" s="141">
        <v>53200</v>
      </c>
      <c r="L99" s="142">
        <v>1900</v>
      </c>
    </row>
    <row r="100" spans="1:14">
      <c r="A100" s="293"/>
      <c r="B100" s="613"/>
      <c r="C100" s="138" t="s">
        <v>275</v>
      </c>
      <c r="D100" s="141">
        <v>150100</v>
      </c>
      <c r="E100" s="141">
        <v>10300</v>
      </c>
      <c r="F100" s="141">
        <v>15500</v>
      </c>
      <c r="G100" s="141">
        <v>71200</v>
      </c>
      <c r="H100" s="141">
        <v>2000</v>
      </c>
      <c r="I100" s="141">
        <v>500</v>
      </c>
      <c r="J100" s="427" t="s">
        <v>18</v>
      </c>
      <c r="K100" s="141">
        <v>48800</v>
      </c>
      <c r="L100" s="142">
        <v>1900</v>
      </c>
    </row>
    <row r="101" spans="1:14">
      <c r="A101" s="293"/>
      <c r="B101" s="613"/>
      <c r="C101" s="144" t="s">
        <v>291</v>
      </c>
      <c r="D101" s="141">
        <v>151500</v>
      </c>
      <c r="E101" s="141">
        <v>9900</v>
      </c>
      <c r="F101" s="141">
        <v>15000</v>
      </c>
      <c r="G101" s="141">
        <v>71600</v>
      </c>
      <c r="H101" s="141">
        <v>1900</v>
      </c>
      <c r="I101" s="141">
        <v>700</v>
      </c>
      <c r="J101" s="427" t="s">
        <v>18</v>
      </c>
      <c r="K101" s="141">
        <v>50600</v>
      </c>
      <c r="L101" s="142">
        <v>1800</v>
      </c>
    </row>
    <row r="102" spans="1:14" ht="13" thickBot="1">
      <c r="A102" s="293"/>
      <c r="B102" s="614"/>
      <c r="C102" s="147" t="s">
        <v>305</v>
      </c>
      <c r="D102" s="141">
        <v>144800</v>
      </c>
      <c r="E102" s="141">
        <v>10200</v>
      </c>
      <c r="F102" s="141">
        <v>15900</v>
      </c>
      <c r="G102" s="141">
        <v>72700</v>
      </c>
      <c r="H102" s="141">
        <v>1900</v>
      </c>
      <c r="I102" s="141">
        <v>800</v>
      </c>
      <c r="J102" s="427" t="s">
        <v>18</v>
      </c>
      <c r="K102" s="141">
        <v>41100</v>
      </c>
      <c r="L102" s="142">
        <v>2200</v>
      </c>
    </row>
    <row r="103" spans="1:14">
      <c r="A103" s="293"/>
      <c r="B103" s="612" t="s">
        <v>124</v>
      </c>
      <c r="C103" s="297" t="s">
        <v>158</v>
      </c>
      <c r="D103" s="231" t="s">
        <v>31</v>
      </c>
      <c r="E103" s="231" t="s">
        <v>31</v>
      </c>
      <c r="F103" s="231" t="s">
        <v>31</v>
      </c>
      <c r="G103" s="231" t="s">
        <v>31</v>
      </c>
      <c r="H103" s="231" t="s">
        <v>31</v>
      </c>
      <c r="I103" s="231" t="s">
        <v>31</v>
      </c>
      <c r="J103" s="231" t="s">
        <v>31</v>
      </c>
      <c r="K103" s="231" t="s">
        <v>31</v>
      </c>
      <c r="L103" s="232" t="s">
        <v>31</v>
      </c>
    </row>
    <row r="104" spans="1:14">
      <c r="A104" s="293"/>
      <c r="B104" s="613"/>
      <c r="C104" s="465" t="s">
        <v>177</v>
      </c>
      <c r="D104" s="139" t="s">
        <v>31</v>
      </c>
      <c r="E104" s="139" t="s">
        <v>31</v>
      </c>
      <c r="F104" s="139" t="s">
        <v>31</v>
      </c>
      <c r="G104" s="139" t="s">
        <v>31</v>
      </c>
      <c r="H104" s="139" t="s">
        <v>31</v>
      </c>
      <c r="I104" s="139" t="s">
        <v>31</v>
      </c>
      <c r="J104" s="139" t="s">
        <v>31</v>
      </c>
      <c r="K104" s="139" t="s">
        <v>31</v>
      </c>
      <c r="L104" s="140" t="s">
        <v>31</v>
      </c>
    </row>
    <row r="105" spans="1:14">
      <c r="A105" s="293"/>
      <c r="B105" s="613"/>
      <c r="C105" s="465" t="s">
        <v>8</v>
      </c>
      <c r="D105" s="313">
        <v>85490.506678255377</v>
      </c>
      <c r="E105" s="313">
        <v>8591.9621112515815</v>
      </c>
      <c r="F105" s="313">
        <v>9927.9369437420974</v>
      </c>
      <c r="G105" s="313">
        <v>53393.246280025283</v>
      </c>
      <c r="H105" s="313">
        <v>2087.714892541087</v>
      </c>
      <c r="I105" s="313">
        <v>1819.2262420986094</v>
      </c>
      <c r="J105" s="313">
        <v>657.2994279393173</v>
      </c>
      <c r="K105" s="313">
        <v>7216.2006447534768</v>
      </c>
      <c r="L105" s="314">
        <v>1796.9201422250317</v>
      </c>
    </row>
    <row r="106" spans="1:14">
      <c r="A106" s="293"/>
      <c r="B106" s="613"/>
      <c r="C106" s="138" t="s">
        <v>176</v>
      </c>
      <c r="D106" s="139" t="s">
        <v>31</v>
      </c>
      <c r="E106" s="139" t="s">
        <v>31</v>
      </c>
      <c r="F106" s="139" t="s">
        <v>31</v>
      </c>
      <c r="G106" s="139" t="s">
        <v>31</v>
      </c>
      <c r="H106" s="139" t="s">
        <v>31</v>
      </c>
      <c r="I106" s="139" t="s">
        <v>31</v>
      </c>
      <c r="J106" s="139" t="s">
        <v>31</v>
      </c>
      <c r="K106" s="139" t="s">
        <v>31</v>
      </c>
      <c r="L106" s="140" t="s">
        <v>31</v>
      </c>
    </row>
    <row r="107" spans="1:14">
      <c r="A107" s="293"/>
      <c r="B107" s="613"/>
      <c r="C107" s="138" t="s">
        <v>6</v>
      </c>
      <c r="D107" s="313">
        <v>88607.301495121195</v>
      </c>
      <c r="E107" s="313">
        <v>7925.0786087503939</v>
      </c>
      <c r="F107" s="313">
        <v>11770.987170286435</v>
      </c>
      <c r="G107" s="313">
        <v>58854.18982058546</v>
      </c>
      <c r="H107" s="313">
        <v>1231.6844822159269</v>
      </c>
      <c r="I107" s="313">
        <v>1679.5505004721438</v>
      </c>
      <c r="J107" s="426" t="s">
        <v>18</v>
      </c>
      <c r="K107" s="313">
        <v>5503.2446364494808</v>
      </c>
      <c r="L107" s="314">
        <v>1642.5662732137237</v>
      </c>
      <c r="N107" s="64"/>
    </row>
    <row r="108" spans="1:14">
      <c r="A108" s="293"/>
      <c r="B108" s="613"/>
      <c r="C108" s="138" t="s">
        <v>7</v>
      </c>
      <c r="D108" s="139">
        <v>92311.633306451607</v>
      </c>
      <c r="E108" s="139">
        <v>8230.8753000000015</v>
      </c>
      <c r="F108" s="139">
        <v>12678.460374193548</v>
      </c>
      <c r="G108" s="139">
        <v>61067.772464516114</v>
      </c>
      <c r="H108" s="139">
        <v>1227.0976903225805</v>
      </c>
      <c r="I108" s="139">
        <v>1763.0054677419355</v>
      </c>
      <c r="J108" s="426" t="s">
        <v>18</v>
      </c>
      <c r="K108" s="139">
        <v>5820.8417096774183</v>
      </c>
      <c r="L108" s="140">
        <v>1523.5802999999999</v>
      </c>
      <c r="N108" s="64"/>
    </row>
    <row r="109" spans="1:14">
      <c r="A109" s="293"/>
      <c r="B109" s="613"/>
      <c r="C109" s="138" t="s">
        <v>208</v>
      </c>
      <c r="D109" s="139" t="s">
        <v>31</v>
      </c>
      <c r="E109" s="139" t="s">
        <v>31</v>
      </c>
      <c r="F109" s="139" t="s">
        <v>31</v>
      </c>
      <c r="G109" s="139" t="s">
        <v>31</v>
      </c>
      <c r="H109" s="139" t="s">
        <v>31</v>
      </c>
      <c r="I109" s="139" t="s">
        <v>31</v>
      </c>
      <c r="J109" s="139" t="s">
        <v>31</v>
      </c>
      <c r="K109" s="139" t="s">
        <v>31</v>
      </c>
      <c r="L109" s="140" t="s">
        <v>31</v>
      </c>
      <c r="N109" s="64"/>
    </row>
    <row r="110" spans="1:14">
      <c r="A110" s="293"/>
      <c r="B110" s="613"/>
      <c r="C110" s="138" t="s">
        <v>258</v>
      </c>
      <c r="D110" s="141">
        <v>95800</v>
      </c>
      <c r="E110" s="141">
        <v>8000</v>
      </c>
      <c r="F110" s="141">
        <v>13700</v>
      </c>
      <c r="G110" s="141">
        <v>64100</v>
      </c>
      <c r="H110" s="141">
        <v>1000</v>
      </c>
      <c r="I110" s="141">
        <v>1000</v>
      </c>
      <c r="J110" s="426" t="s">
        <v>18</v>
      </c>
      <c r="K110" s="141">
        <v>6700</v>
      </c>
      <c r="L110" s="142">
        <v>1300</v>
      </c>
      <c r="N110" s="64"/>
    </row>
    <row r="111" spans="1:14">
      <c r="A111" s="166"/>
      <c r="B111" s="613"/>
      <c r="C111" s="138" t="s">
        <v>275</v>
      </c>
      <c r="D111" s="141">
        <v>97700</v>
      </c>
      <c r="E111" s="141">
        <v>8000</v>
      </c>
      <c r="F111" s="141">
        <v>14600</v>
      </c>
      <c r="G111" s="141">
        <v>64700</v>
      </c>
      <c r="H111" s="141">
        <v>1100</v>
      </c>
      <c r="I111" s="141">
        <v>1000</v>
      </c>
      <c r="J111" s="427" t="s">
        <v>18</v>
      </c>
      <c r="K111" s="141">
        <v>6900</v>
      </c>
      <c r="L111" s="142">
        <v>1400</v>
      </c>
      <c r="N111" s="137"/>
    </row>
    <row r="112" spans="1:14">
      <c r="A112" s="166"/>
      <c r="B112" s="613"/>
      <c r="C112" s="144" t="s">
        <v>291</v>
      </c>
      <c r="D112" s="141">
        <v>96600</v>
      </c>
      <c r="E112" s="141">
        <v>8100</v>
      </c>
      <c r="F112" s="141">
        <v>15400</v>
      </c>
      <c r="G112" s="141">
        <v>62600</v>
      </c>
      <c r="H112" s="141">
        <v>1100</v>
      </c>
      <c r="I112" s="141">
        <v>1000</v>
      </c>
      <c r="J112" s="427" t="s">
        <v>18</v>
      </c>
      <c r="K112" s="141">
        <v>7200</v>
      </c>
      <c r="L112" s="142">
        <v>1200</v>
      </c>
      <c r="N112" s="137"/>
    </row>
    <row r="113" spans="1:14" ht="13" thickBot="1">
      <c r="A113" s="166"/>
      <c r="B113" s="614"/>
      <c r="C113" s="147" t="s">
        <v>305</v>
      </c>
      <c r="D113" s="102">
        <v>97500</v>
      </c>
      <c r="E113" s="102">
        <v>8100</v>
      </c>
      <c r="F113" s="102">
        <v>16200</v>
      </c>
      <c r="G113" s="102">
        <v>62400</v>
      </c>
      <c r="H113" s="102">
        <v>1100</v>
      </c>
      <c r="I113" s="102">
        <v>1000</v>
      </c>
      <c r="J113" s="428" t="s">
        <v>18</v>
      </c>
      <c r="K113" s="102">
        <v>7600</v>
      </c>
      <c r="L113" s="103">
        <v>1100</v>
      </c>
    </row>
    <row r="114" spans="1:14">
      <c r="A114" s="166"/>
      <c r="B114" s="9"/>
      <c r="C114" s="265"/>
      <c r="D114" s="416"/>
      <c r="E114" s="416"/>
      <c r="F114" s="416"/>
      <c r="G114" s="416"/>
      <c r="H114" s="416"/>
      <c r="I114" s="416"/>
      <c r="J114" s="434"/>
      <c r="K114" s="416"/>
      <c r="L114" s="416"/>
    </row>
    <row r="115" spans="1:14" ht="13" thickBot="1">
      <c r="G115" s="58"/>
      <c r="H115" s="58"/>
      <c r="I115" s="58"/>
      <c r="J115" s="58"/>
      <c r="K115" s="58"/>
      <c r="L115" s="509"/>
    </row>
    <row r="116" spans="1:14" ht="20" customHeight="1" thickBot="1">
      <c r="B116" s="615" t="s">
        <v>34</v>
      </c>
      <c r="C116" s="616"/>
      <c r="D116" s="616"/>
      <c r="E116" s="616"/>
      <c r="F116" s="616"/>
      <c r="G116" s="616"/>
      <c r="H116" s="616"/>
      <c r="I116" s="616"/>
      <c r="J116" s="616"/>
      <c r="K116" s="616"/>
      <c r="L116" s="617"/>
    </row>
    <row r="117" spans="1:14" ht="37" thickBot="1">
      <c r="A117" s="293"/>
      <c r="B117" s="406" t="s">
        <v>9</v>
      </c>
      <c r="C117" s="407" t="s">
        <v>117</v>
      </c>
      <c r="D117" s="408" t="s">
        <v>118</v>
      </c>
      <c r="E117" s="408" t="s">
        <v>21</v>
      </c>
      <c r="F117" s="408" t="s">
        <v>11</v>
      </c>
      <c r="G117" s="408" t="s">
        <v>12</v>
      </c>
      <c r="H117" s="408" t="s">
        <v>19</v>
      </c>
      <c r="I117" s="408" t="s">
        <v>165</v>
      </c>
      <c r="J117" s="408" t="s">
        <v>166</v>
      </c>
      <c r="K117" s="408" t="s">
        <v>167</v>
      </c>
      <c r="L117" s="409" t="s">
        <v>20</v>
      </c>
    </row>
    <row r="118" spans="1:14">
      <c r="A118" s="293"/>
      <c r="B118" s="612" t="s">
        <v>24</v>
      </c>
      <c r="C118" s="297" t="s">
        <v>103</v>
      </c>
      <c r="D118" s="231">
        <v>104663</v>
      </c>
      <c r="E118" s="231">
        <v>11126</v>
      </c>
      <c r="F118" s="231">
        <v>6912</v>
      </c>
      <c r="G118" s="231">
        <v>52836</v>
      </c>
      <c r="H118" s="231">
        <v>2273</v>
      </c>
      <c r="I118" s="231">
        <v>2504</v>
      </c>
      <c r="J118" s="514">
        <v>1277</v>
      </c>
      <c r="K118" s="231">
        <v>24707</v>
      </c>
      <c r="L118" s="232">
        <v>3029</v>
      </c>
      <c r="N118" s="494"/>
    </row>
    <row r="119" spans="1:14">
      <c r="A119" s="293"/>
      <c r="B119" s="613"/>
      <c r="C119" s="465" t="s">
        <v>122</v>
      </c>
      <c r="D119" s="313">
        <v>114759.97245206275</v>
      </c>
      <c r="E119" s="313">
        <v>12252.219262056942</v>
      </c>
      <c r="F119" s="313">
        <v>7617.9943172574076</v>
      </c>
      <c r="G119" s="313">
        <v>58138.975368971529</v>
      </c>
      <c r="H119" s="313">
        <v>2193.1671586287039</v>
      </c>
      <c r="I119" s="313">
        <v>3525.2441429401515</v>
      </c>
      <c r="J119" s="313">
        <v>1331.3014526438119</v>
      </c>
      <c r="K119" s="313">
        <v>26750.432300987795</v>
      </c>
      <c r="L119" s="314">
        <v>2950.6384660081349</v>
      </c>
      <c r="N119" s="64"/>
    </row>
    <row r="120" spans="1:14">
      <c r="A120" s="293"/>
      <c r="B120" s="613"/>
      <c r="C120" s="465" t="s">
        <v>8</v>
      </c>
      <c r="D120" s="313">
        <v>122552.65900057134</v>
      </c>
      <c r="E120" s="313">
        <v>12250.418387006637</v>
      </c>
      <c r="F120" s="313">
        <v>8437.8208978427956</v>
      </c>
      <c r="G120" s="313">
        <v>64296.700988127734</v>
      </c>
      <c r="H120" s="313">
        <v>2194.9963898385981</v>
      </c>
      <c r="I120" s="313">
        <v>3715.6819507528603</v>
      </c>
      <c r="J120" s="313">
        <v>1213.1266073843169</v>
      </c>
      <c r="K120" s="313">
        <v>27895.355837911673</v>
      </c>
      <c r="L120" s="314">
        <v>2548.5579244432547</v>
      </c>
      <c r="N120" s="64"/>
    </row>
    <row r="121" spans="1:14">
      <c r="A121" s="293"/>
      <c r="B121" s="613"/>
      <c r="C121" s="138" t="s">
        <v>176</v>
      </c>
      <c r="D121" s="139" t="s">
        <v>31</v>
      </c>
      <c r="E121" s="139" t="s">
        <v>31</v>
      </c>
      <c r="F121" s="139" t="s">
        <v>31</v>
      </c>
      <c r="G121" s="139" t="s">
        <v>31</v>
      </c>
      <c r="H121" s="139" t="s">
        <v>31</v>
      </c>
      <c r="I121" s="139" t="s">
        <v>31</v>
      </c>
      <c r="J121" s="139" t="s">
        <v>31</v>
      </c>
      <c r="K121" s="139" t="s">
        <v>31</v>
      </c>
      <c r="L121" s="140" t="s">
        <v>31</v>
      </c>
      <c r="N121" s="64"/>
    </row>
    <row r="122" spans="1:14">
      <c r="A122" s="293"/>
      <c r="B122" s="613"/>
      <c r="C122" s="138" t="s">
        <v>6</v>
      </c>
      <c r="D122" s="313">
        <v>124957.70095882686</v>
      </c>
      <c r="E122" s="313">
        <v>11664.88529610829</v>
      </c>
      <c r="F122" s="313">
        <v>10139.286615905245</v>
      </c>
      <c r="G122" s="313">
        <v>72061.097738296681</v>
      </c>
      <c r="H122" s="313">
        <v>1637.7745459672872</v>
      </c>
      <c r="I122" s="313">
        <v>3475.2078228990417</v>
      </c>
      <c r="J122" s="426" t="s">
        <v>18</v>
      </c>
      <c r="K122" s="313">
        <v>23873.565380710657</v>
      </c>
      <c r="L122" s="314">
        <v>2105.8835420191767</v>
      </c>
      <c r="N122" s="64"/>
    </row>
    <row r="123" spans="1:14">
      <c r="A123" s="293"/>
      <c r="B123" s="613"/>
      <c r="C123" s="138" t="s">
        <v>7</v>
      </c>
      <c r="D123" s="139">
        <v>128130.3190108016</v>
      </c>
      <c r="E123" s="139">
        <v>11896.731313246164</v>
      </c>
      <c r="F123" s="139">
        <v>11125.759835133598</v>
      </c>
      <c r="G123" s="139">
        <v>73649.584690164877</v>
      </c>
      <c r="H123" s="139">
        <v>1621.5510289937465</v>
      </c>
      <c r="I123" s="139">
        <v>3635.2383911313241</v>
      </c>
      <c r="J123" s="426" t="s">
        <v>18</v>
      </c>
      <c r="K123" s="139">
        <v>24364.376640136441</v>
      </c>
      <c r="L123" s="140">
        <v>1837.0771119954522</v>
      </c>
      <c r="N123" s="64"/>
    </row>
    <row r="124" spans="1:14">
      <c r="A124" s="293"/>
      <c r="B124" s="613"/>
      <c r="C124" s="138" t="s">
        <v>208</v>
      </c>
      <c r="D124" s="506">
        <v>130300</v>
      </c>
      <c r="E124" s="506">
        <v>12000</v>
      </c>
      <c r="F124" s="506">
        <v>12100</v>
      </c>
      <c r="G124" s="506">
        <v>75400</v>
      </c>
      <c r="H124" s="506">
        <v>1600</v>
      </c>
      <c r="I124" s="506">
        <v>3200</v>
      </c>
      <c r="J124" s="427" t="s">
        <v>18</v>
      </c>
      <c r="K124" s="506">
        <v>24100</v>
      </c>
      <c r="L124" s="513">
        <v>2000</v>
      </c>
      <c r="N124" s="64"/>
    </row>
    <row r="125" spans="1:14">
      <c r="A125" s="293"/>
      <c r="B125" s="613"/>
      <c r="C125" s="138" t="s">
        <v>258</v>
      </c>
      <c r="D125" s="141">
        <v>134300</v>
      </c>
      <c r="E125" s="141">
        <v>12400</v>
      </c>
      <c r="F125" s="141">
        <v>13100</v>
      </c>
      <c r="G125" s="141">
        <v>78500</v>
      </c>
      <c r="H125" s="141">
        <v>1500</v>
      </c>
      <c r="I125" s="141">
        <v>2200</v>
      </c>
      <c r="J125" s="427" t="s">
        <v>18</v>
      </c>
      <c r="K125" s="141">
        <v>24600</v>
      </c>
      <c r="L125" s="142">
        <v>2000</v>
      </c>
    </row>
    <row r="126" spans="1:14">
      <c r="A126" s="293"/>
      <c r="B126" s="613"/>
      <c r="C126" s="138" t="s">
        <v>275</v>
      </c>
      <c r="D126" s="141">
        <v>136000</v>
      </c>
      <c r="E126" s="141">
        <v>12700</v>
      </c>
      <c r="F126" s="141">
        <v>14600</v>
      </c>
      <c r="G126" s="141">
        <v>79500</v>
      </c>
      <c r="H126" s="141">
        <v>1400</v>
      </c>
      <c r="I126" s="141">
        <v>2300</v>
      </c>
      <c r="J126" s="427" t="s">
        <v>18</v>
      </c>
      <c r="K126" s="141">
        <v>23600</v>
      </c>
      <c r="L126" s="142">
        <v>1900</v>
      </c>
    </row>
    <row r="127" spans="1:14">
      <c r="A127" s="293"/>
      <c r="B127" s="613"/>
      <c r="C127" s="144" t="s">
        <v>291</v>
      </c>
      <c r="D127" s="141">
        <v>140500</v>
      </c>
      <c r="E127" s="141">
        <v>13200</v>
      </c>
      <c r="F127" s="141">
        <v>15900</v>
      </c>
      <c r="G127" s="141">
        <v>82300</v>
      </c>
      <c r="H127" s="141">
        <v>1300</v>
      </c>
      <c r="I127" s="141">
        <v>2300</v>
      </c>
      <c r="J127" s="427" t="s">
        <v>18</v>
      </c>
      <c r="K127" s="141">
        <v>23600</v>
      </c>
      <c r="L127" s="142">
        <v>2000</v>
      </c>
    </row>
    <row r="128" spans="1:14" ht="13" thickBot="1">
      <c r="A128" s="293"/>
      <c r="B128" s="614"/>
      <c r="C128" s="147" t="s">
        <v>305</v>
      </c>
      <c r="D128" s="141">
        <v>142800</v>
      </c>
      <c r="E128" s="141">
        <v>13400</v>
      </c>
      <c r="F128" s="141">
        <v>17400</v>
      </c>
      <c r="G128" s="141">
        <v>83400</v>
      </c>
      <c r="H128" s="141">
        <v>1300</v>
      </c>
      <c r="I128" s="141">
        <v>2000</v>
      </c>
      <c r="J128" s="427" t="s">
        <v>18</v>
      </c>
      <c r="K128" s="141">
        <v>23700</v>
      </c>
      <c r="L128" s="142">
        <v>1600</v>
      </c>
    </row>
    <row r="129" spans="1:14">
      <c r="A129" s="293"/>
      <c r="B129" s="612" t="s">
        <v>123</v>
      </c>
      <c r="C129" s="297" t="s">
        <v>103</v>
      </c>
      <c r="D129" s="135">
        <v>165833</v>
      </c>
      <c r="E129" s="231">
        <v>11683</v>
      </c>
      <c r="F129" s="231">
        <v>8077</v>
      </c>
      <c r="G129" s="231">
        <v>53983</v>
      </c>
      <c r="H129" s="231">
        <v>2509</v>
      </c>
      <c r="I129" s="231">
        <v>2161</v>
      </c>
      <c r="J129" s="514">
        <v>1876</v>
      </c>
      <c r="K129" s="231">
        <v>81931</v>
      </c>
      <c r="L129" s="232">
        <v>3613</v>
      </c>
      <c r="N129" s="494"/>
    </row>
    <row r="130" spans="1:14">
      <c r="A130" s="293"/>
      <c r="B130" s="613"/>
      <c r="C130" s="465" t="s">
        <v>122</v>
      </c>
      <c r="D130" s="313">
        <v>171077.09252873564</v>
      </c>
      <c r="E130" s="313">
        <v>12105.168994252872</v>
      </c>
      <c r="F130" s="313">
        <v>8726.9839367816076</v>
      </c>
      <c r="G130" s="313">
        <v>60755.596637931034</v>
      </c>
      <c r="H130" s="313">
        <v>2488.8977011494248</v>
      </c>
      <c r="I130" s="313">
        <v>3397.0386494252871</v>
      </c>
      <c r="J130" s="313">
        <v>1614.2328448275862</v>
      </c>
      <c r="K130" s="313">
        <v>78652.507931034488</v>
      </c>
      <c r="L130" s="314">
        <v>3336.6659482758619</v>
      </c>
      <c r="N130" s="137"/>
    </row>
    <row r="131" spans="1:14">
      <c r="A131" s="293"/>
      <c r="B131" s="613"/>
      <c r="C131" s="465" t="s">
        <v>8</v>
      </c>
      <c r="D131" s="313">
        <v>185393.24811892348</v>
      </c>
      <c r="E131" s="313">
        <v>12885.009102437649</v>
      </c>
      <c r="F131" s="313">
        <v>8523.1347273495849</v>
      </c>
      <c r="G131" s="313">
        <v>68586.501034239816</v>
      </c>
      <c r="H131" s="313">
        <v>2626.181042694096</v>
      </c>
      <c r="I131" s="313">
        <v>4286.2255290968005</v>
      </c>
      <c r="J131" s="313">
        <v>1814.0711455544595</v>
      </c>
      <c r="K131" s="313">
        <v>83808.052794138348</v>
      </c>
      <c r="L131" s="314">
        <v>2864.0727124136961</v>
      </c>
      <c r="N131" s="64"/>
    </row>
    <row r="132" spans="1:14">
      <c r="A132" s="293"/>
      <c r="B132" s="613"/>
      <c r="C132" s="138" t="s">
        <v>176</v>
      </c>
      <c r="D132" s="139" t="s">
        <v>31</v>
      </c>
      <c r="E132" s="139" t="s">
        <v>31</v>
      </c>
      <c r="F132" s="139" t="s">
        <v>31</v>
      </c>
      <c r="G132" s="139" t="s">
        <v>31</v>
      </c>
      <c r="H132" s="139" t="s">
        <v>31</v>
      </c>
      <c r="I132" s="139" t="s">
        <v>31</v>
      </c>
      <c r="J132" s="139" t="s">
        <v>31</v>
      </c>
      <c r="K132" s="139" t="s">
        <v>31</v>
      </c>
      <c r="L132" s="140" t="s">
        <v>31</v>
      </c>
    </row>
    <row r="133" spans="1:14">
      <c r="A133" s="293"/>
      <c r="B133" s="613"/>
      <c r="C133" s="138" t="s">
        <v>6</v>
      </c>
      <c r="D133" s="313">
        <v>178128.20282208588</v>
      </c>
      <c r="E133" s="313">
        <v>11313.901748466258</v>
      </c>
      <c r="F133" s="313">
        <v>9871.0560736196312</v>
      </c>
      <c r="G133" s="313">
        <v>73775.014662576694</v>
      </c>
      <c r="H133" s="313">
        <v>1871.8689877300615</v>
      </c>
      <c r="I133" s="313">
        <v>3172.8461042944787</v>
      </c>
      <c r="J133" s="426" t="s">
        <v>18</v>
      </c>
      <c r="K133" s="313">
        <v>76116.767361963197</v>
      </c>
      <c r="L133" s="314">
        <v>2006.7478834355829</v>
      </c>
    </row>
    <row r="134" spans="1:14">
      <c r="A134" s="293"/>
      <c r="B134" s="613"/>
      <c r="C134" s="138" t="s">
        <v>7</v>
      </c>
      <c r="D134" s="139">
        <v>193390.22510903425</v>
      </c>
      <c r="E134" s="139">
        <v>13292.010498442369</v>
      </c>
      <c r="F134" s="139">
        <v>11971.105763239875</v>
      </c>
      <c r="G134" s="139">
        <v>80028.451682242987</v>
      </c>
      <c r="H134" s="139">
        <v>1979.6881931464172</v>
      </c>
      <c r="I134" s="139">
        <v>3504.7989408099688</v>
      </c>
      <c r="J134" s="426" t="s">
        <v>18</v>
      </c>
      <c r="K134" s="139">
        <v>80595.197227414319</v>
      </c>
      <c r="L134" s="140">
        <v>2018.9727725856699</v>
      </c>
    </row>
    <row r="135" spans="1:14">
      <c r="A135" s="293"/>
      <c r="B135" s="613"/>
      <c r="C135" s="138" t="s">
        <v>208</v>
      </c>
      <c r="D135" s="506">
        <v>197600</v>
      </c>
      <c r="E135" s="506">
        <v>13700</v>
      </c>
      <c r="F135" s="506">
        <v>13500</v>
      </c>
      <c r="G135" s="506">
        <v>85200</v>
      </c>
      <c r="H135" s="506">
        <v>1900</v>
      </c>
      <c r="I135" s="506">
        <v>2900</v>
      </c>
      <c r="J135" s="427" t="s">
        <v>18</v>
      </c>
      <c r="K135" s="506">
        <v>78000</v>
      </c>
      <c r="L135" s="513">
        <v>2300</v>
      </c>
    </row>
    <row r="136" spans="1:14">
      <c r="A136" s="293"/>
      <c r="B136" s="613"/>
      <c r="C136" s="138" t="s">
        <v>258</v>
      </c>
      <c r="D136" s="141">
        <v>204300</v>
      </c>
      <c r="E136" s="141">
        <v>13800</v>
      </c>
      <c r="F136" s="141">
        <v>14400</v>
      </c>
      <c r="G136" s="141">
        <v>92100</v>
      </c>
      <c r="H136" s="141">
        <v>1700</v>
      </c>
      <c r="I136" s="141">
        <v>1700</v>
      </c>
      <c r="J136" s="427" t="s">
        <v>18</v>
      </c>
      <c r="K136" s="141">
        <v>77900</v>
      </c>
      <c r="L136" s="142">
        <v>2600</v>
      </c>
    </row>
    <row r="137" spans="1:14">
      <c r="A137" s="293"/>
      <c r="B137" s="613"/>
      <c r="C137" s="138" t="s">
        <v>275</v>
      </c>
      <c r="D137" s="141">
        <v>200600</v>
      </c>
      <c r="E137" s="141">
        <v>14200</v>
      </c>
      <c r="F137" s="141">
        <v>15500</v>
      </c>
      <c r="G137" s="141">
        <v>92500</v>
      </c>
      <c r="H137" s="141">
        <v>1400</v>
      </c>
      <c r="I137" s="141">
        <v>1700</v>
      </c>
      <c r="J137" s="427" t="s">
        <v>18</v>
      </c>
      <c r="K137" s="141">
        <v>73200</v>
      </c>
      <c r="L137" s="142">
        <v>2000</v>
      </c>
    </row>
    <row r="138" spans="1:14">
      <c r="A138" s="293"/>
      <c r="B138" s="613"/>
      <c r="C138" s="144" t="s">
        <v>291</v>
      </c>
      <c r="D138" s="141">
        <v>204200</v>
      </c>
      <c r="E138" s="141">
        <v>14500</v>
      </c>
      <c r="F138" s="141">
        <v>15300</v>
      </c>
      <c r="G138" s="141">
        <v>95400</v>
      </c>
      <c r="H138" s="141">
        <v>1400</v>
      </c>
      <c r="I138" s="141">
        <v>1900</v>
      </c>
      <c r="J138" s="427" t="s">
        <v>18</v>
      </c>
      <c r="K138" s="141">
        <v>73600</v>
      </c>
      <c r="L138" s="142">
        <v>2300</v>
      </c>
    </row>
    <row r="139" spans="1:14" ht="13" thickBot="1">
      <c r="A139" s="293"/>
      <c r="B139" s="614"/>
      <c r="C139" s="147" t="s">
        <v>305</v>
      </c>
      <c r="D139" s="141">
        <v>201500</v>
      </c>
      <c r="E139" s="141">
        <v>14300</v>
      </c>
      <c r="F139" s="141">
        <v>16900</v>
      </c>
      <c r="G139" s="141">
        <v>95700</v>
      </c>
      <c r="H139" s="141">
        <v>1500</v>
      </c>
      <c r="I139" s="141">
        <v>1700</v>
      </c>
      <c r="J139" s="427" t="s">
        <v>18</v>
      </c>
      <c r="K139" s="141">
        <v>69700</v>
      </c>
      <c r="L139" s="142">
        <v>1800</v>
      </c>
    </row>
    <row r="140" spans="1:14">
      <c r="A140" s="293"/>
      <c r="B140" s="612" t="s">
        <v>124</v>
      </c>
      <c r="C140" s="297" t="s">
        <v>158</v>
      </c>
      <c r="D140" s="532" t="s">
        <v>31</v>
      </c>
      <c r="E140" s="532" t="s">
        <v>31</v>
      </c>
      <c r="F140" s="532" t="s">
        <v>31</v>
      </c>
      <c r="G140" s="532" t="s">
        <v>31</v>
      </c>
      <c r="H140" s="532" t="s">
        <v>31</v>
      </c>
      <c r="I140" s="532" t="s">
        <v>31</v>
      </c>
      <c r="J140" s="532" t="s">
        <v>31</v>
      </c>
      <c r="K140" s="532" t="s">
        <v>31</v>
      </c>
      <c r="L140" s="533" t="s">
        <v>31</v>
      </c>
    </row>
    <row r="141" spans="1:14">
      <c r="A141" s="293"/>
      <c r="B141" s="613"/>
      <c r="C141" s="465" t="s">
        <v>177</v>
      </c>
      <c r="D141" s="251" t="s">
        <v>31</v>
      </c>
      <c r="E141" s="251" t="s">
        <v>31</v>
      </c>
      <c r="F141" s="251" t="s">
        <v>31</v>
      </c>
      <c r="G141" s="251" t="s">
        <v>31</v>
      </c>
      <c r="H141" s="251" t="s">
        <v>31</v>
      </c>
      <c r="I141" s="251" t="s">
        <v>31</v>
      </c>
      <c r="J141" s="251" t="s">
        <v>31</v>
      </c>
      <c r="K141" s="251" t="s">
        <v>31</v>
      </c>
      <c r="L141" s="252" t="s">
        <v>31</v>
      </c>
    </row>
    <row r="142" spans="1:14">
      <c r="A142" s="293"/>
      <c r="B142" s="613"/>
      <c r="C142" s="465" t="s">
        <v>8</v>
      </c>
      <c r="D142" s="506">
        <v>108228.14145454433</v>
      </c>
      <c r="E142" s="506">
        <v>12105.763380341801</v>
      </c>
      <c r="F142" s="506">
        <v>8418.3736032703819</v>
      </c>
      <c r="G142" s="506">
        <v>63318.840708782671</v>
      </c>
      <c r="H142" s="506">
        <v>2096.7078121523909</v>
      </c>
      <c r="I142" s="506">
        <v>3585.6264943444471</v>
      </c>
      <c r="J142" s="506">
        <v>1076.1412496405378</v>
      </c>
      <c r="K142" s="506">
        <v>15150.051889746468</v>
      </c>
      <c r="L142" s="513">
        <v>2476.6363021331658</v>
      </c>
    </row>
    <row r="143" spans="1:14">
      <c r="A143" s="293"/>
      <c r="B143" s="613"/>
      <c r="C143" s="138" t="s">
        <v>176</v>
      </c>
      <c r="D143" s="251" t="s">
        <v>31</v>
      </c>
      <c r="E143" s="251" t="s">
        <v>31</v>
      </c>
      <c r="F143" s="251" t="s">
        <v>31</v>
      </c>
      <c r="G143" s="251" t="s">
        <v>31</v>
      </c>
      <c r="H143" s="251" t="s">
        <v>31</v>
      </c>
      <c r="I143" s="251" t="s">
        <v>31</v>
      </c>
      <c r="J143" s="251" t="s">
        <v>31</v>
      </c>
      <c r="K143" s="251" t="s">
        <v>31</v>
      </c>
      <c r="L143" s="252" t="s">
        <v>31</v>
      </c>
    </row>
    <row r="144" spans="1:14">
      <c r="A144" s="293"/>
      <c r="B144" s="613"/>
      <c r="C144" s="138" t="s">
        <v>6</v>
      </c>
      <c r="D144" s="506">
        <v>112978.72127159641</v>
      </c>
      <c r="E144" s="506">
        <v>11743.959682100898</v>
      </c>
      <c r="F144" s="506">
        <v>10199.717270214236</v>
      </c>
      <c r="G144" s="506">
        <v>71674.963033863169</v>
      </c>
      <c r="H144" s="506">
        <v>1585.0345404284726</v>
      </c>
      <c r="I144" s="506">
        <v>3543.3280165860406</v>
      </c>
      <c r="J144" s="507" t="s">
        <v>18</v>
      </c>
      <c r="K144" s="506">
        <v>12103.500525224605</v>
      </c>
      <c r="L144" s="513">
        <v>2128.218182446441</v>
      </c>
      <c r="N144" s="64"/>
    </row>
    <row r="145" spans="1:14">
      <c r="A145" s="293"/>
      <c r="B145" s="613"/>
      <c r="C145" s="138" t="s">
        <v>7</v>
      </c>
      <c r="D145" s="251">
        <v>113562.56528511821</v>
      </c>
      <c r="E145" s="251">
        <v>11585.267739916551</v>
      </c>
      <c r="F145" s="251">
        <v>10937.056050069543</v>
      </c>
      <c r="G145" s="251">
        <v>72225.651237830316</v>
      </c>
      <c r="H145" s="251">
        <v>1541.6052503477051</v>
      </c>
      <c r="I145" s="251">
        <v>3664.3559596662026</v>
      </c>
      <c r="J145" s="507" t="s">
        <v>18</v>
      </c>
      <c r="K145" s="251">
        <v>11812.155910987482</v>
      </c>
      <c r="L145" s="252">
        <v>1796.47314325452</v>
      </c>
      <c r="N145" s="64"/>
    </row>
    <row r="146" spans="1:14">
      <c r="A146" s="293"/>
      <c r="B146" s="613"/>
      <c r="C146" s="138" t="s">
        <v>208</v>
      </c>
      <c r="D146" s="506">
        <v>115800</v>
      </c>
      <c r="E146" s="506">
        <v>11600</v>
      </c>
      <c r="F146" s="506">
        <v>11800</v>
      </c>
      <c r="G146" s="506">
        <v>73300</v>
      </c>
      <c r="H146" s="506">
        <v>1500</v>
      </c>
      <c r="I146" s="506">
        <v>3200</v>
      </c>
      <c r="J146" s="507" t="s">
        <v>18</v>
      </c>
      <c r="K146" s="506">
        <v>12500</v>
      </c>
      <c r="L146" s="513">
        <v>1900</v>
      </c>
      <c r="N146" s="64"/>
    </row>
    <row r="147" spans="1:14">
      <c r="A147" s="293"/>
      <c r="B147" s="613"/>
      <c r="C147" s="138" t="s">
        <v>258</v>
      </c>
      <c r="D147" s="141">
        <v>118100</v>
      </c>
      <c r="E147" s="141">
        <v>12000</v>
      </c>
      <c r="F147" s="141">
        <v>12800</v>
      </c>
      <c r="G147" s="141">
        <v>75400</v>
      </c>
      <c r="H147" s="141">
        <v>1400</v>
      </c>
      <c r="I147" s="141">
        <v>2300</v>
      </c>
      <c r="J147" s="507" t="s">
        <v>18</v>
      </c>
      <c r="K147" s="141">
        <v>12300</v>
      </c>
      <c r="L147" s="142">
        <v>1800</v>
      </c>
      <c r="N147" s="64"/>
    </row>
    <row r="148" spans="1:14">
      <c r="A148" s="166"/>
      <c r="B148" s="613"/>
      <c r="C148" s="138" t="s">
        <v>275</v>
      </c>
      <c r="D148" s="141">
        <v>120500</v>
      </c>
      <c r="E148" s="141">
        <v>12400</v>
      </c>
      <c r="F148" s="141">
        <v>14400</v>
      </c>
      <c r="G148" s="141">
        <v>76400</v>
      </c>
      <c r="H148" s="141">
        <v>1300</v>
      </c>
      <c r="I148" s="141">
        <v>2400</v>
      </c>
      <c r="J148" s="427" t="s">
        <v>18</v>
      </c>
      <c r="K148" s="141">
        <v>11700</v>
      </c>
      <c r="L148" s="142">
        <v>1800</v>
      </c>
      <c r="N148" s="137"/>
    </row>
    <row r="149" spans="1:14">
      <c r="A149" s="166"/>
      <c r="B149" s="613"/>
      <c r="C149" s="144" t="s">
        <v>291</v>
      </c>
      <c r="D149" s="141">
        <v>126000</v>
      </c>
      <c r="E149" s="141">
        <v>13000</v>
      </c>
      <c r="F149" s="141">
        <v>16000</v>
      </c>
      <c r="G149" s="141">
        <v>79300</v>
      </c>
      <c r="H149" s="141">
        <v>1300</v>
      </c>
      <c r="I149" s="141">
        <v>2400</v>
      </c>
      <c r="J149" s="427" t="s">
        <v>18</v>
      </c>
      <c r="K149" s="141">
        <v>12200</v>
      </c>
      <c r="L149" s="142">
        <v>1900</v>
      </c>
      <c r="N149" s="137"/>
    </row>
    <row r="150" spans="1:14" ht="13" thickBot="1">
      <c r="A150" s="166"/>
      <c r="B150" s="614"/>
      <c r="C150" s="147" t="s">
        <v>305</v>
      </c>
      <c r="D150" s="102">
        <v>129200</v>
      </c>
      <c r="E150" s="102">
        <v>13200</v>
      </c>
      <c r="F150" s="102">
        <v>17500</v>
      </c>
      <c r="G150" s="102">
        <v>80500</v>
      </c>
      <c r="H150" s="102">
        <v>1300</v>
      </c>
      <c r="I150" s="102">
        <v>2100</v>
      </c>
      <c r="J150" s="428" t="s">
        <v>18</v>
      </c>
      <c r="K150" s="102">
        <v>13100</v>
      </c>
      <c r="L150" s="103">
        <v>1500</v>
      </c>
    </row>
    <row r="151" spans="1:14">
      <c r="A151" s="166"/>
      <c r="B151" s="9"/>
      <c r="C151" s="265"/>
      <c r="D151" s="416"/>
      <c r="E151" s="416"/>
      <c r="F151" s="416"/>
      <c r="G151" s="416"/>
      <c r="H151" s="416"/>
      <c r="I151" s="416"/>
      <c r="J151" s="508"/>
      <c r="K151" s="416"/>
      <c r="L151" s="416"/>
    </row>
    <row r="152" spans="1:14" ht="12.75" customHeight="1" thickBot="1">
      <c r="C152" s="515"/>
      <c r="D152" s="515"/>
      <c r="E152" s="515"/>
      <c r="F152" s="515"/>
      <c r="G152" s="515"/>
      <c r="H152" s="515"/>
      <c r="I152" s="515"/>
      <c r="J152" s="515"/>
      <c r="K152" s="515"/>
      <c r="L152" s="515"/>
    </row>
    <row r="153" spans="1:14" ht="20" customHeight="1" thickBot="1">
      <c r="B153" s="615" t="s">
        <v>35</v>
      </c>
      <c r="C153" s="616"/>
      <c r="D153" s="616"/>
      <c r="E153" s="616"/>
      <c r="F153" s="616"/>
      <c r="G153" s="616"/>
      <c r="H153" s="616"/>
      <c r="I153" s="616"/>
      <c r="J153" s="616"/>
      <c r="K153" s="616"/>
      <c r="L153" s="617"/>
    </row>
    <row r="154" spans="1:14" ht="37" thickBot="1">
      <c r="A154" s="293"/>
      <c r="B154" s="406" t="s">
        <v>9</v>
      </c>
      <c r="C154" s="407" t="s">
        <v>117</v>
      </c>
      <c r="D154" s="408" t="s">
        <v>118</v>
      </c>
      <c r="E154" s="408" t="s">
        <v>21</v>
      </c>
      <c r="F154" s="408" t="s">
        <v>11</v>
      </c>
      <c r="G154" s="408" t="s">
        <v>12</v>
      </c>
      <c r="H154" s="408" t="s">
        <v>19</v>
      </c>
      <c r="I154" s="408" t="s">
        <v>165</v>
      </c>
      <c r="J154" s="408" t="s">
        <v>166</v>
      </c>
      <c r="K154" s="408" t="s">
        <v>167</v>
      </c>
      <c r="L154" s="409" t="s">
        <v>20</v>
      </c>
    </row>
    <row r="155" spans="1:14">
      <c r="A155" s="293"/>
      <c r="B155" s="612" t="s">
        <v>24</v>
      </c>
      <c r="C155" s="297" t="s">
        <v>103</v>
      </c>
      <c r="D155" s="231">
        <v>70965</v>
      </c>
      <c r="E155" s="231">
        <v>9099</v>
      </c>
      <c r="F155" s="231">
        <v>8031</v>
      </c>
      <c r="G155" s="231">
        <v>34252</v>
      </c>
      <c r="H155" s="231">
        <v>3067</v>
      </c>
      <c r="I155" s="231">
        <v>1886</v>
      </c>
      <c r="J155" s="514">
        <v>1272</v>
      </c>
      <c r="K155" s="231">
        <v>10775</v>
      </c>
      <c r="L155" s="232">
        <v>2581</v>
      </c>
      <c r="N155" s="494"/>
    </row>
    <row r="156" spans="1:14">
      <c r="A156" s="293"/>
      <c r="B156" s="613"/>
      <c r="C156" s="465" t="s">
        <v>122</v>
      </c>
      <c r="D156" s="313">
        <v>76068.823212536721</v>
      </c>
      <c r="E156" s="313">
        <v>9884.8209402546527</v>
      </c>
      <c r="F156" s="313">
        <v>8355.3657884427012</v>
      </c>
      <c r="G156" s="313">
        <v>36748.17317335945</v>
      </c>
      <c r="H156" s="313">
        <v>3095.4007345739474</v>
      </c>
      <c r="I156" s="313">
        <v>2164.0167972575905</v>
      </c>
      <c r="J156" s="313">
        <v>1439.0740352595494</v>
      </c>
      <c r="K156" s="313">
        <v>11964.677022526934</v>
      </c>
      <c r="L156" s="314">
        <v>2417.2947306562191</v>
      </c>
      <c r="N156" s="64"/>
    </row>
    <row r="157" spans="1:14">
      <c r="A157" s="293"/>
      <c r="B157" s="613"/>
      <c r="C157" s="465" t="s">
        <v>8</v>
      </c>
      <c r="D157" s="313">
        <v>86697.513263157889</v>
      </c>
      <c r="E157" s="313">
        <v>10412.359626794259</v>
      </c>
      <c r="F157" s="313">
        <v>9535.5634162679416</v>
      </c>
      <c r="G157" s="313">
        <v>44192.291511961717</v>
      </c>
      <c r="H157" s="313">
        <v>2970.9067081339713</v>
      </c>
      <c r="I157" s="313">
        <v>2237.4295598086123</v>
      </c>
      <c r="J157" s="313">
        <v>1319.2802966507179</v>
      </c>
      <c r="K157" s="313">
        <v>13666.075425837322</v>
      </c>
      <c r="L157" s="314">
        <v>2363.6067177033492</v>
      </c>
      <c r="N157" s="64"/>
    </row>
    <row r="158" spans="1:14">
      <c r="A158" s="293"/>
      <c r="B158" s="613"/>
      <c r="C158" s="138" t="s">
        <v>176</v>
      </c>
      <c r="D158" s="139" t="s">
        <v>31</v>
      </c>
      <c r="E158" s="139" t="s">
        <v>31</v>
      </c>
      <c r="F158" s="139" t="s">
        <v>31</v>
      </c>
      <c r="G158" s="139" t="s">
        <v>31</v>
      </c>
      <c r="H158" s="139" t="s">
        <v>31</v>
      </c>
      <c r="I158" s="139" t="s">
        <v>31</v>
      </c>
      <c r="J158" s="139" t="s">
        <v>31</v>
      </c>
      <c r="K158" s="139" t="s">
        <v>31</v>
      </c>
      <c r="L158" s="140" t="s">
        <v>31</v>
      </c>
      <c r="N158" s="64"/>
    </row>
    <row r="159" spans="1:14">
      <c r="A159" s="293"/>
      <c r="B159" s="613"/>
      <c r="C159" s="138" t="s">
        <v>6</v>
      </c>
      <c r="D159" s="313">
        <v>88576.701660649836</v>
      </c>
      <c r="E159" s="313">
        <v>10600.276660649819</v>
      </c>
      <c r="F159" s="313">
        <v>10764.564747292421</v>
      </c>
      <c r="G159" s="313">
        <v>49260.200758122744</v>
      </c>
      <c r="H159" s="313">
        <v>2343.6318321299636</v>
      </c>
      <c r="I159" s="313">
        <v>2162.1612093862818</v>
      </c>
      <c r="J159" s="426" t="s">
        <v>18</v>
      </c>
      <c r="K159" s="313">
        <v>10979.504747292418</v>
      </c>
      <c r="L159" s="314">
        <v>2466.3616967509029</v>
      </c>
      <c r="N159" s="64"/>
    </row>
    <row r="160" spans="1:14">
      <c r="A160" s="293"/>
      <c r="B160" s="613"/>
      <c r="C160" s="138" t="s">
        <v>7</v>
      </c>
      <c r="D160" s="139">
        <v>89973.789902048084</v>
      </c>
      <c r="E160" s="139">
        <v>10935.040881567231</v>
      </c>
      <c r="F160" s="139">
        <v>11242.878183437222</v>
      </c>
      <c r="G160" s="139">
        <v>50472.382413178988</v>
      </c>
      <c r="H160" s="139">
        <v>2260.4864203027605</v>
      </c>
      <c r="I160" s="139">
        <v>2428.2805788067681</v>
      </c>
      <c r="J160" s="426" t="s">
        <v>18</v>
      </c>
      <c r="K160" s="139">
        <v>9687.9051291184314</v>
      </c>
      <c r="L160" s="140">
        <v>2946.8162778272481</v>
      </c>
      <c r="N160" s="64"/>
    </row>
    <row r="161" spans="1:14">
      <c r="A161" s="293"/>
      <c r="B161" s="613"/>
      <c r="C161" s="138" t="s">
        <v>208</v>
      </c>
      <c r="D161" s="506">
        <v>94000</v>
      </c>
      <c r="E161" s="506">
        <v>11100</v>
      </c>
      <c r="F161" s="506">
        <v>11800</v>
      </c>
      <c r="G161" s="506">
        <v>53400</v>
      </c>
      <c r="H161" s="506">
        <v>2200</v>
      </c>
      <c r="I161" s="506">
        <v>2500</v>
      </c>
      <c r="J161" s="427" t="s">
        <v>18</v>
      </c>
      <c r="K161" s="506">
        <v>10400</v>
      </c>
      <c r="L161" s="513">
        <v>2500</v>
      </c>
      <c r="N161" s="64"/>
    </row>
    <row r="162" spans="1:14">
      <c r="A162" s="293"/>
      <c r="B162" s="613"/>
      <c r="C162" s="138" t="s">
        <v>258</v>
      </c>
      <c r="D162" s="141">
        <v>97800</v>
      </c>
      <c r="E162" s="141">
        <v>11500</v>
      </c>
      <c r="F162" s="141">
        <v>12000</v>
      </c>
      <c r="G162" s="141">
        <v>57500</v>
      </c>
      <c r="H162" s="141">
        <v>2100</v>
      </c>
      <c r="I162" s="141">
        <v>1900</v>
      </c>
      <c r="J162" s="427" t="s">
        <v>18</v>
      </c>
      <c r="K162" s="141">
        <v>10500</v>
      </c>
      <c r="L162" s="142">
        <v>2300</v>
      </c>
    </row>
    <row r="163" spans="1:14">
      <c r="A163" s="293"/>
      <c r="B163" s="613"/>
      <c r="C163" s="138" t="s">
        <v>275</v>
      </c>
      <c r="D163" s="141">
        <v>97700</v>
      </c>
      <c r="E163" s="141">
        <v>11300</v>
      </c>
      <c r="F163" s="141">
        <v>12900</v>
      </c>
      <c r="G163" s="141">
        <v>56600</v>
      </c>
      <c r="H163" s="141">
        <v>2000</v>
      </c>
      <c r="I163" s="141">
        <v>1700</v>
      </c>
      <c r="J163" s="427" t="s">
        <v>18</v>
      </c>
      <c r="K163" s="141">
        <v>11100</v>
      </c>
      <c r="L163" s="142">
        <v>2000</v>
      </c>
    </row>
    <row r="164" spans="1:14">
      <c r="A164" s="293"/>
      <c r="B164" s="613"/>
      <c r="C164" s="144" t="s">
        <v>291</v>
      </c>
      <c r="D164" s="141">
        <v>99900</v>
      </c>
      <c r="E164" s="141">
        <v>12200</v>
      </c>
      <c r="F164" s="141">
        <v>13100</v>
      </c>
      <c r="G164" s="141">
        <v>58600</v>
      </c>
      <c r="H164" s="141">
        <v>2200</v>
      </c>
      <c r="I164" s="141">
        <v>1500</v>
      </c>
      <c r="J164" s="427" t="s">
        <v>18</v>
      </c>
      <c r="K164" s="141">
        <v>10200</v>
      </c>
      <c r="L164" s="142">
        <v>2100</v>
      </c>
    </row>
    <row r="165" spans="1:14" ht="13" thickBot="1">
      <c r="A165" s="293"/>
      <c r="B165" s="614"/>
      <c r="C165" s="147" t="s">
        <v>305</v>
      </c>
      <c r="D165" s="141">
        <v>99000</v>
      </c>
      <c r="E165" s="141">
        <v>12700</v>
      </c>
      <c r="F165" s="141">
        <v>13300</v>
      </c>
      <c r="G165" s="141">
        <v>57900</v>
      </c>
      <c r="H165" s="141">
        <v>2000</v>
      </c>
      <c r="I165" s="141">
        <v>1500</v>
      </c>
      <c r="J165" s="427" t="s">
        <v>18</v>
      </c>
      <c r="K165" s="141">
        <v>9700</v>
      </c>
      <c r="L165" s="142">
        <v>1900</v>
      </c>
    </row>
    <row r="166" spans="1:14">
      <c r="A166" s="293"/>
      <c r="B166" s="612" t="s">
        <v>123</v>
      </c>
      <c r="C166" s="297" t="s">
        <v>103</v>
      </c>
      <c r="D166" s="135">
        <v>169224</v>
      </c>
      <c r="E166" s="231">
        <v>10965</v>
      </c>
      <c r="F166" s="231">
        <v>8071</v>
      </c>
      <c r="G166" s="231">
        <v>37369</v>
      </c>
      <c r="H166" s="231">
        <v>3825</v>
      </c>
      <c r="I166" s="231">
        <v>2228</v>
      </c>
      <c r="J166" s="514">
        <v>2744</v>
      </c>
      <c r="K166" s="231">
        <v>100806</v>
      </c>
      <c r="L166" s="232">
        <v>3216</v>
      </c>
      <c r="N166" s="494"/>
    </row>
    <row r="167" spans="1:14">
      <c r="A167" s="293"/>
      <c r="B167" s="613"/>
      <c r="C167" s="465" t="s">
        <v>122</v>
      </c>
      <c r="D167" s="313">
        <v>190665.63458333336</v>
      </c>
      <c r="E167" s="313">
        <v>13342.158750000001</v>
      </c>
      <c r="F167" s="313">
        <v>10905.91375</v>
      </c>
      <c r="G167" s="313">
        <v>41881.289166666662</v>
      </c>
      <c r="H167" s="313">
        <v>3825.3224999999998</v>
      </c>
      <c r="I167" s="313">
        <v>2290.6758333333332</v>
      </c>
      <c r="J167" s="313">
        <v>2554.4349999999999</v>
      </c>
      <c r="K167" s="313">
        <v>110617.04916666668</v>
      </c>
      <c r="L167" s="314">
        <v>5248.7904166666667</v>
      </c>
      <c r="N167" s="137"/>
    </row>
    <row r="168" spans="1:14">
      <c r="A168" s="293"/>
      <c r="B168" s="613"/>
      <c r="C168" s="465" t="s">
        <v>8</v>
      </c>
      <c r="D168" s="313" t="s">
        <v>31</v>
      </c>
      <c r="E168" s="313" t="s">
        <v>31</v>
      </c>
      <c r="F168" s="313" t="s">
        <v>31</v>
      </c>
      <c r="G168" s="313" t="s">
        <v>31</v>
      </c>
      <c r="H168" s="313" t="s">
        <v>31</v>
      </c>
      <c r="I168" s="313" t="s">
        <v>31</v>
      </c>
      <c r="J168" s="313" t="s">
        <v>31</v>
      </c>
      <c r="K168" s="313" t="s">
        <v>31</v>
      </c>
      <c r="L168" s="314" t="s">
        <v>31</v>
      </c>
      <c r="N168" s="64"/>
    </row>
    <row r="169" spans="1:14">
      <c r="A169" s="293"/>
      <c r="B169" s="613"/>
      <c r="C169" s="138" t="s">
        <v>176</v>
      </c>
      <c r="D169" s="139" t="s">
        <v>31</v>
      </c>
      <c r="E169" s="139" t="s">
        <v>31</v>
      </c>
      <c r="F169" s="139" t="s">
        <v>31</v>
      </c>
      <c r="G169" s="139" t="s">
        <v>31</v>
      </c>
      <c r="H169" s="139" t="s">
        <v>31</v>
      </c>
      <c r="I169" s="139" t="s">
        <v>31</v>
      </c>
      <c r="J169" s="139" t="s">
        <v>31</v>
      </c>
      <c r="K169" s="139" t="s">
        <v>31</v>
      </c>
      <c r="L169" s="140" t="s">
        <v>31</v>
      </c>
    </row>
    <row r="170" spans="1:14">
      <c r="A170" s="293"/>
      <c r="B170" s="613"/>
      <c r="C170" s="138" t="s">
        <v>6</v>
      </c>
      <c r="D170" s="139" t="s">
        <v>31</v>
      </c>
      <c r="E170" s="139" t="s">
        <v>31</v>
      </c>
      <c r="F170" s="139" t="s">
        <v>31</v>
      </c>
      <c r="G170" s="139" t="s">
        <v>31</v>
      </c>
      <c r="H170" s="139" t="s">
        <v>31</v>
      </c>
      <c r="I170" s="139" t="s">
        <v>31</v>
      </c>
      <c r="J170" s="587" t="s">
        <v>31</v>
      </c>
      <c r="K170" s="139" t="s">
        <v>31</v>
      </c>
      <c r="L170" s="140" t="s">
        <v>31</v>
      </c>
    </row>
    <row r="171" spans="1:14">
      <c r="A171" s="293"/>
      <c r="B171" s="613"/>
      <c r="C171" s="138" t="s">
        <v>7</v>
      </c>
      <c r="D171" s="139" t="s">
        <v>31</v>
      </c>
      <c r="E171" s="139" t="s">
        <v>31</v>
      </c>
      <c r="F171" s="139" t="s">
        <v>31</v>
      </c>
      <c r="G171" s="139" t="s">
        <v>31</v>
      </c>
      <c r="H171" s="139" t="s">
        <v>31</v>
      </c>
      <c r="I171" s="139" t="s">
        <v>31</v>
      </c>
      <c r="J171" s="587" t="s">
        <v>31</v>
      </c>
      <c r="K171" s="139" t="s">
        <v>31</v>
      </c>
      <c r="L171" s="140" t="s">
        <v>31</v>
      </c>
    </row>
    <row r="172" spans="1:14">
      <c r="A172" s="293"/>
      <c r="B172" s="613"/>
      <c r="C172" s="138" t="s">
        <v>208</v>
      </c>
      <c r="D172" s="139" t="s">
        <v>31</v>
      </c>
      <c r="E172" s="139" t="s">
        <v>31</v>
      </c>
      <c r="F172" s="139" t="s">
        <v>31</v>
      </c>
      <c r="G172" s="139" t="s">
        <v>31</v>
      </c>
      <c r="H172" s="139" t="s">
        <v>31</v>
      </c>
      <c r="I172" s="139" t="s">
        <v>31</v>
      </c>
      <c r="J172" s="587" t="s">
        <v>31</v>
      </c>
      <c r="K172" s="139" t="s">
        <v>31</v>
      </c>
      <c r="L172" s="140" t="s">
        <v>31</v>
      </c>
    </row>
    <row r="173" spans="1:14">
      <c r="A173" s="293"/>
      <c r="B173" s="613"/>
      <c r="C173" s="138" t="s">
        <v>258</v>
      </c>
      <c r="D173" s="139" t="s">
        <v>31</v>
      </c>
      <c r="E173" s="139" t="s">
        <v>31</v>
      </c>
      <c r="F173" s="139" t="s">
        <v>31</v>
      </c>
      <c r="G173" s="139" t="s">
        <v>31</v>
      </c>
      <c r="H173" s="139" t="s">
        <v>31</v>
      </c>
      <c r="I173" s="139" t="s">
        <v>31</v>
      </c>
      <c r="J173" s="587" t="s">
        <v>31</v>
      </c>
      <c r="K173" s="139" t="s">
        <v>31</v>
      </c>
      <c r="L173" s="140" t="s">
        <v>31</v>
      </c>
    </row>
    <row r="174" spans="1:14">
      <c r="A174" s="166"/>
      <c r="B174" s="613"/>
      <c r="C174" s="138" t="s">
        <v>275</v>
      </c>
      <c r="D174" s="141" t="s">
        <v>31</v>
      </c>
      <c r="E174" s="141" t="s">
        <v>31</v>
      </c>
      <c r="F174" s="141" t="s">
        <v>31</v>
      </c>
      <c r="G174" s="141" t="s">
        <v>31</v>
      </c>
      <c r="H174" s="141" t="s">
        <v>31</v>
      </c>
      <c r="I174" s="141" t="s">
        <v>31</v>
      </c>
      <c r="J174" s="141" t="s">
        <v>31</v>
      </c>
      <c r="K174" s="141" t="s">
        <v>31</v>
      </c>
      <c r="L174" s="142" t="s">
        <v>31</v>
      </c>
    </row>
    <row r="175" spans="1:14">
      <c r="A175" s="166"/>
      <c r="B175" s="613"/>
      <c r="C175" s="144" t="s">
        <v>291</v>
      </c>
      <c r="D175" s="583" t="s">
        <v>31</v>
      </c>
      <c r="E175" s="583" t="s">
        <v>31</v>
      </c>
      <c r="F175" s="583" t="s">
        <v>31</v>
      </c>
      <c r="G175" s="583" t="s">
        <v>31</v>
      </c>
      <c r="H175" s="583" t="s">
        <v>31</v>
      </c>
      <c r="I175" s="583" t="s">
        <v>31</v>
      </c>
      <c r="J175" s="583" t="s">
        <v>31</v>
      </c>
      <c r="K175" s="583" t="s">
        <v>31</v>
      </c>
      <c r="L175" s="584" t="s">
        <v>31</v>
      </c>
    </row>
    <row r="176" spans="1:14" ht="13" thickBot="1">
      <c r="A176" s="166"/>
      <c r="B176" s="614"/>
      <c r="C176" s="147" t="s">
        <v>305</v>
      </c>
      <c r="D176" s="583" t="s">
        <v>31</v>
      </c>
      <c r="E176" s="583" t="s">
        <v>31</v>
      </c>
      <c r="F176" s="583" t="s">
        <v>31</v>
      </c>
      <c r="G176" s="583" t="s">
        <v>31</v>
      </c>
      <c r="H176" s="583" t="s">
        <v>31</v>
      </c>
      <c r="I176" s="583" t="s">
        <v>31</v>
      </c>
      <c r="J176" s="583" t="s">
        <v>31</v>
      </c>
      <c r="K176" s="583" t="s">
        <v>31</v>
      </c>
      <c r="L176" s="584" t="s">
        <v>31</v>
      </c>
    </row>
    <row r="177" spans="1:14">
      <c r="A177" s="166"/>
      <c r="B177" s="612" t="s">
        <v>124</v>
      </c>
      <c r="C177" s="297" t="s">
        <v>158</v>
      </c>
      <c r="D177" s="231">
        <v>68511</v>
      </c>
      <c r="E177" s="231">
        <v>9052</v>
      </c>
      <c r="F177" s="231">
        <v>8030</v>
      </c>
      <c r="G177" s="231">
        <v>34175</v>
      </c>
      <c r="H177" s="231">
        <v>3048</v>
      </c>
      <c r="I177" s="231">
        <v>1878</v>
      </c>
      <c r="J177" s="514">
        <v>1236</v>
      </c>
      <c r="K177" s="231">
        <v>8526</v>
      </c>
      <c r="L177" s="232">
        <v>2566</v>
      </c>
    </row>
    <row r="178" spans="1:14">
      <c r="A178" s="166"/>
      <c r="B178" s="613"/>
      <c r="C178" s="465" t="s">
        <v>177</v>
      </c>
      <c r="D178" s="313">
        <v>73310.223941825476</v>
      </c>
      <c r="E178" s="313">
        <v>9801.5951554663989</v>
      </c>
      <c r="F178" s="313">
        <v>8293.9684453360078</v>
      </c>
      <c r="G178" s="313">
        <v>36624.607693079233</v>
      </c>
      <c r="H178" s="313">
        <v>3077.8298996990975</v>
      </c>
      <c r="I178" s="313">
        <v>2160.9678335005015</v>
      </c>
      <c r="J178" s="313">
        <v>1412.2248244734201</v>
      </c>
      <c r="K178" s="313">
        <v>9589.895747241726</v>
      </c>
      <c r="L178" s="314">
        <v>2349.1343530591776</v>
      </c>
    </row>
    <row r="179" spans="1:14">
      <c r="A179" s="166"/>
      <c r="B179" s="613"/>
      <c r="C179" s="465" t="s">
        <v>8</v>
      </c>
      <c r="D179" s="313" t="s">
        <v>31</v>
      </c>
      <c r="E179" s="313" t="s">
        <v>31</v>
      </c>
      <c r="F179" s="313" t="s">
        <v>31</v>
      </c>
      <c r="G179" s="313" t="s">
        <v>31</v>
      </c>
      <c r="H179" s="313" t="s">
        <v>31</v>
      </c>
      <c r="I179" s="313" t="s">
        <v>31</v>
      </c>
      <c r="J179" s="313" t="s">
        <v>31</v>
      </c>
      <c r="K179" s="313" t="s">
        <v>31</v>
      </c>
      <c r="L179" s="314" t="s">
        <v>31</v>
      </c>
    </row>
    <row r="180" spans="1:14">
      <c r="A180" s="166"/>
      <c r="B180" s="613"/>
      <c r="C180" s="138" t="s">
        <v>176</v>
      </c>
      <c r="D180" s="139" t="s">
        <v>31</v>
      </c>
      <c r="E180" s="139" t="s">
        <v>31</v>
      </c>
      <c r="F180" s="139" t="s">
        <v>31</v>
      </c>
      <c r="G180" s="139" t="s">
        <v>31</v>
      </c>
      <c r="H180" s="139" t="s">
        <v>31</v>
      </c>
      <c r="I180" s="139" t="s">
        <v>31</v>
      </c>
      <c r="J180" s="139" t="s">
        <v>31</v>
      </c>
      <c r="K180" s="139" t="s">
        <v>31</v>
      </c>
      <c r="L180" s="140" t="s">
        <v>31</v>
      </c>
    </row>
    <row r="181" spans="1:14">
      <c r="A181" s="166"/>
      <c r="B181" s="613"/>
      <c r="C181" s="138" t="s">
        <v>6</v>
      </c>
      <c r="D181" s="139" t="s">
        <v>31</v>
      </c>
      <c r="E181" s="139" t="s">
        <v>31</v>
      </c>
      <c r="F181" s="139" t="s">
        <v>31</v>
      </c>
      <c r="G181" s="139" t="s">
        <v>31</v>
      </c>
      <c r="H181" s="139" t="s">
        <v>31</v>
      </c>
      <c r="I181" s="139" t="s">
        <v>31</v>
      </c>
      <c r="J181" s="587" t="s">
        <v>31</v>
      </c>
      <c r="K181" s="139" t="s">
        <v>31</v>
      </c>
      <c r="L181" s="140" t="s">
        <v>31</v>
      </c>
    </row>
    <row r="182" spans="1:14">
      <c r="A182" s="166"/>
      <c r="B182" s="613"/>
      <c r="C182" s="138" t="s">
        <v>7</v>
      </c>
      <c r="D182" s="139" t="s">
        <v>31</v>
      </c>
      <c r="E182" s="139" t="s">
        <v>31</v>
      </c>
      <c r="F182" s="139" t="s">
        <v>31</v>
      </c>
      <c r="G182" s="139" t="s">
        <v>31</v>
      </c>
      <c r="H182" s="139" t="s">
        <v>31</v>
      </c>
      <c r="I182" s="139" t="s">
        <v>31</v>
      </c>
      <c r="J182" s="587" t="s">
        <v>31</v>
      </c>
      <c r="K182" s="139" t="s">
        <v>31</v>
      </c>
      <c r="L182" s="140" t="s">
        <v>31</v>
      </c>
      <c r="N182" s="64"/>
    </row>
    <row r="183" spans="1:14">
      <c r="A183" s="166"/>
      <c r="B183" s="613"/>
      <c r="C183" s="138" t="s">
        <v>208</v>
      </c>
      <c r="D183" s="139" t="s">
        <v>31</v>
      </c>
      <c r="E183" s="139" t="s">
        <v>31</v>
      </c>
      <c r="F183" s="139" t="s">
        <v>31</v>
      </c>
      <c r="G183" s="139" t="s">
        <v>31</v>
      </c>
      <c r="H183" s="139" t="s">
        <v>31</v>
      </c>
      <c r="I183" s="139" t="s">
        <v>31</v>
      </c>
      <c r="J183" s="587" t="s">
        <v>31</v>
      </c>
      <c r="K183" s="139" t="s">
        <v>31</v>
      </c>
      <c r="L183" s="140" t="s">
        <v>31</v>
      </c>
      <c r="N183" s="64"/>
    </row>
    <row r="184" spans="1:14">
      <c r="A184" s="166"/>
      <c r="B184" s="613"/>
      <c r="C184" s="138" t="s">
        <v>258</v>
      </c>
      <c r="D184" s="141">
        <v>96300</v>
      </c>
      <c r="E184" s="141">
        <v>11500</v>
      </c>
      <c r="F184" s="141">
        <v>11900</v>
      </c>
      <c r="G184" s="141">
        <v>57300</v>
      </c>
      <c r="H184" s="141">
        <v>2100</v>
      </c>
      <c r="I184" s="141">
        <v>1900</v>
      </c>
      <c r="J184" s="427" t="s">
        <v>18</v>
      </c>
      <c r="K184" s="141">
        <v>9400</v>
      </c>
      <c r="L184" s="142">
        <v>2300</v>
      </c>
      <c r="N184" s="64"/>
    </row>
    <row r="185" spans="1:14">
      <c r="A185" s="166"/>
      <c r="B185" s="613"/>
      <c r="C185" s="138" t="s">
        <v>275</v>
      </c>
      <c r="D185" s="141">
        <v>96800</v>
      </c>
      <c r="E185" s="141">
        <v>11300</v>
      </c>
      <c r="F185" s="141">
        <v>12900</v>
      </c>
      <c r="G185" s="141">
        <v>56400</v>
      </c>
      <c r="H185" s="141">
        <v>2000</v>
      </c>
      <c r="I185" s="141">
        <v>1700</v>
      </c>
      <c r="J185" s="427" t="s">
        <v>18</v>
      </c>
      <c r="K185" s="141">
        <v>10600</v>
      </c>
      <c r="L185" s="142">
        <v>2000</v>
      </c>
      <c r="N185" s="64"/>
    </row>
    <row r="186" spans="1:14">
      <c r="A186" s="166"/>
      <c r="B186" s="613"/>
      <c r="C186" s="144" t="s">
        <v>291</v>
      </c>
      <c r="D186" s="141">
        <v>99600</v>
      </c>
      <c r="E186" s="141">
        <v>12200</v>
      </c>
      <c r="F186" s="141">
        <v>13100</v>
      </c>
      <c r="G186" s="141">
        <v>58500</v>
      </c>
      <c r="H186" s="141">
        <v>2200</v>
      </c>
      <c r="I186" s="141">
        <v>1500</v>
      </c>
      <c r="J186" s="427" t="s">
        <v>18</v>
      </c>
      <c r="K186" s="141">
        <v>10000</v>
      </c>
      <c r="L186" s="142">
        <v>2100</v>
      </c>
      <c r="N186" s="64"/>
    </row>
    <row r="187" spans="1:14" ht="13" thickBot="1">
      <c r="A187" s="166"/>
      <c r="B187" s="614"/>
      <c r="C187" s="147" t="s">
        <v>305</v>
      </c>
      <c r="D187" s="102">
        <v>98500</v>
      </c>
      <c r="E187" s="102">
        <v>12800</v>
      </c>
      <c r="F187" s="102">
        <v>13300</v>
      </c>
      <c r="G187" s="102">
        <v>57800</v>
      </c>
      <c r="H187" s="102">
        <v>2000</v>
      </c>
      <c r="I187" s="102">
        <v>1500</v>
      </c>
      <c r="J187" s="428" t="s">
        <v>18</v>
      </c>
      <c r="K187" s="102">
        <v>9300</v>
      </c>
      <c r="L187" s="103">
        <v>1900</v>
      </c>
    </row>
    <row r="188" spans="1:14">
      <c r="G188" s="58"/>
      <c r="H188" s="58"/>
      <c r="I188" s="58"/>
      <c r="J188" s="58"/>
      <c r="K188" s="58"/>
      <c r="L188" s="509"/>
    </row>
    <row r="189" spans="1:14">
      <c r="B189" s="220" t="s">
        <v>180</v>
      </c>
      <c r="C189" s="429"/>
      <c r="D189" s="429"/>
      <c r="E189" s="429"/>
      <c r="F189" s="429"/>
      <c r="G189" s="429"/>
      <c r="H189" s="429"/>
      <c r="I189" s="429"/>
      <c r="J189" s="429"/>
      <c r="K189" s="65"/>
      <c r="L189" s="137"/>
      <c r="M189" s="137"/>
    </row>
    <row r="190" spans="1:14">
      <c r="B190" s="65" t="s">
        <v>266</v>
      </c>
      <c r="C190" s="429"/>
      <c r="D190" s="429"/>
      <c r="E190" s="429"/>
      <c r="F190" s="429"/>
      <c r="G190" s="429"/>
      <c r="H190" s="429"/>
      <c r="I190" s="429"/>
      <c r="J190" s="429"/>
      <c r="K190" s="65"/>
      <c r="L190" s="137"/>
      <c r="M190" s="137"/>
    </row>
    <row r="191" spans="1:14">
      <c r="B191" s="627" t="s">
        <v>347</v>
      </c>
      <c r="C191" s="628"/>
      <c r="D191" s="628"/>
      <c r="E191" s="628"/>
      <c r="F191" s="628"/>
      <c r="G191" s="628"/>
      <c r="H191" s="628"/>
      <c r="I191" s="628"/>
      <c r="J191" s="628"/>
      <c r="K191" s="628"/>
      <c r="L191" s="628"/>
      <c r="M191" s="628"/>
    </row>
    <row r="192" spans="1:14" ht="12.75" customHeight="1">
      <c r="B192" s="445" t="s">
        <v>346</v>
      </c>
      <c r="C192" s="445"/>
      <c r="D192" s="445"/>
      <c r="E192" s="445"/>
      <c r="F192" s="445"/>
      <c r="G192" s="445"/>
      <c r="H192" s="445"/>
      <c r="I192" s="445"/>
      <c r="J192" s="445"/>
      <c r="K192" s="445"/>
      <c r="L192" s="445"/>
      <c r="M192" s="445"/>
    </row>
    <row r="193" spans="2:13">
      <c r="B193" s="444" t="s">
        <v>265</v>
      </c>
      <c r="C193" s="445"/>
      <c r="D193" s="445"/>
      <c r="E193" s="445"/>
      <c r="F193" s="445"/>
      <c r="G193" s="445"/>
      <c r="H193" s="445"/>
      <c r="I193" s="445"/>
      <c r="J193" s="445"/>
      <c r="K193" s="445"/>
      <c r="L193" s="445"/>
      <c r="M193" s="445"/>
    </row>
    <row r="194" spans="2:13">
      <c r="B194" s="445" t="s">
        <v>309</v>
      </c>
      <c r="C194" s="445"/>
      <c r="D194" s="445"/>
      <c r="E194" s="445"/>
      <c r="F194" s="445"/>
      <c r="G194" s="445"/>
      <c r="H194" s="445"/>
      <c r="I194" s="445"/>
      <c r="J194" s="445"/>
      <c r="K194" s="445"/>
      <c r="L194" s="445"/>
      <c r="M194" s="445"/>
    </row>
    <row r="195" spans="2:13">
      <c r="B195" s="220" t="s">
        <v>168</v>
      </c>
      <c r="C195" s="446"/>
      <c r="D195" s="446"/>
      <c r="E195" s="446"/>
      <c r="F195" s="446"/>
      <c r="G195" s="446"/>
      <c r="H195" s="446"/>
      <c r="I195" s="446"/>
      <c r="J195" s="446"/>
      <c r="K195" s="446"/>
      <c r="L195" s="447"/>
      <c r="M195" s="445"/>
    </row>
    <row r="196" spans="2:13">
      <c r="B196" s="220" t="s">
        <v>169</v>
      </c>
      <c r="C196" s="446"/>
      <c r="D196" s="446"/>
      <c r="E196" s="446"/>
      <c r="F196" s="446"/>
      <c r="G196" s="446"/>
      <c r="H196" s="446"/>
      <c r="I196" s="446"/>
      <c r="J196" s="446"/>
      <c r="K196" s="446"/>
      <c r="L196" s="65"/>
      <c r="M196" s="65"/>
    </row>
    <row r="197" spans="2:13">
      <c r="B197" s="627" t="s">
        <v>170</v>
      </c>
      <c r="C197" s="628"/>
      <c r="D197" s="628"/>
      <c r="E197" s="628"/>
      <c r="F197" s="628"/>
      <c r="G197" s="628"/>
      <c r="H197" s="628"/>
      <c r="I197" s="628"/>
      <c r="J197" s="65"/>
      <c r="K197" s="65"/>
      <c r="L197" s="65"/>
      <c r="M197" s="65"/>
    </row>
    <row r="198" spans="2:13">
      <c r="B198" s="220" t="s">
        <v>171</v>
      </c>
      <c r="C198" s="220"/>
      <c r="D198" s="220"/>
      <c r="E198" s="220"/>
      <c r="F198" s="220"/>
      <c r="G198" s="220"/>
      <c r="H198" s="220"/>
      <c r="I198" s="220"/>
      <c r="M198" s="65"/>
    </row>
    <row r="199" spans="2:13">
      <c r="B199" s="461" t="s">
        <v>121</v>
      </c>
      <c r="M199" s="65"/>
    </row>
    <row r="200" spans="2:13">
      <c r="B200" s="220" t="s">
        <v>172</v>
      </c>
      <c r="M200" s="65"/>
    </row>
    <row r="201" spans="2:13">
      <c r="B201" s="461"/>
    </row>
    <row r="202" spans="2:13">
      <c r="B202" s="154" t="s">
        <v>308</v>
      </c>
    </row>
    <row r="204" spans="2:13">
      <c r="B204" s="268" t="s">
        <v>297</v>
      </c>
    </row>
  </sheetData>
  <sheetProtection password="F7C1" sheet="1"/>
  <mergeCells count="23">
    <mergeCell ref="B197:I197"/>
    <mergeCell ref="B79:L79"/>
    <mergeCell ref="B116:L116"/>
    <mergeCell ref="B153:L153"/>
    <mergeCell ref="B103:B113"/>
    <mergeCell ref="B191:M191"/>
    <mergeCell ref="B81:B91"/>
    <mergeCell ref="B92:B102"/>
    <mergeCell ref="B118:B128"/>
    <mergeCell ref="B129:B139"/>
    <mergeCell ref="B5:L5"/>
    <mergeCell ref="B42:L42"/>
    <mergeCell ref="B29:B39"/>
    <mergeCell ref="B7:B17"/>
    <mergeCell ref="B18:B28"/>
    <mergeCell ref="B3:L3"/>
    <mergeCell ref="B155:B165"/>
    <mergeCell ref="B166:B176"/>
    <mergeCell ref="B177:B187"/>
    <mergeCell ref="B140:B150"/>
    <mergeCell ref="B66:B76"/>
    <mergeCell ref="B44:B54"/>
    <mergeCell ref="B55:B65"/>
  </mergeCells>
  <phoneticPr fontId="6" type="noConversion"/>
  <hyperlinks>
    <hyperlink ref="B202" location="'Table 2 GMS'!A1" display="Return to Top"/>
    <hyperlink ref="B1" location="Contents!A1" display="Return to contents"/>
  </hyperlinks>
  <pageMargins left="0.19685039370078741" right="0.19685039370078741" top="0.39370078740157483" bottom="0.19685039370078741" header="0.19685039370078741" footer="0.19685039370078741"/>
  <pageSetup paperSize="9" scale="65" fitToHeight="4" orientation="portrait"/>
  <headerFooter>
    <oddHeader>&amp;L&amp;G</oddHeader>
    <oddFooter>&amp;RPage &amp;P of &amp;N</oddFooter>
  </headerFooter>
  <rowBreaks count="2" manualBreakCount="2">
    <brk id="78" max="12" man="1"/>
    <brk id="152" max="12" man="1"/>
  </rowBreaks>
  <drawing r:id="rId1"/>
  <legacyDrawingHF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9713348-87E9-4FE7-A1DC-3FE54AF50A3E}">
  <ds:schemaRefs>
    <ds:schemaRef ds:uri="http://schemas.microsoft.com/sharepoint/v3/contenttype/forms"/>
  </ds:schemaRefs>
</ds:datastoreItem>
</file>

<file path=customXml/itemProps2.xml><?xml version="1.0" encoding="utf-8"?>
<ds:datastoreItem xmlns:ds="http://schemas.openxmlformats.org/officeDocument/2006/customXml" ds:itemID="{1579405E-E6C6-4575-B3C9-D3E4ADD98277}">
  <ds:schemaRefs>
    <ds:schemaRef ds:uri="http://schemas.microsoft.com/office/2006/metadata/longProperties"/>
  </ds:schemaRefs>
</ds:datastoreItem>
</file>

<file path=customXml/itemProps3.xml><?xml version="1.0" encoding="utf-8"?>
<ds:datastoreItem xmlns:ds="http://schemas.openxmlformats.org/officeDocument/2006/customXml" ds:itemID="{129D19A4-2EE7-4C63-AF23-425BCB4FAF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Contents</vt:lpstr>
      <vt:lpstr>Definitions and Changes</vt:lpstr>
      <vt:lpstr>1a. GPMS Cash Terms </vt:lpstr>
      <vt:lpstr>1b. GPMS Real Terms</vt:lpstr>
      <vt:lpstr>Real terms working - HIDE</vt:lpstr>
      <vt:lpstr>1c. GMS</vt:lpstr>
      <vt:lpstr>1d. PMS</vt:lpstr>
      <vt:lpstr>2a. GPMS Expenses</vt:lpstr>
      <vt:lpstr>2b. GMS Expenses</vt:lpstr>
      <vt:lpstr>2c. PMS Expenses</vt:lpstr>
      <vt:lpstr>3a. GPMS by Age </vt:lpstr>
      <vt:lpstr>3b. GPMS by Age </vt:lpstr>
      <vt:lpstr>4a. GPMS by Rurality </vt:lpstr>
      <vt:lpstr>4b. GPMS by Rurality </vt:lpstr>
      <vt:lpstr>5a. GPMS by Practice Size</vt:lpstr>
      <vt:lpstr>5b. GPMS by Practice Size</vt:lpstr>
      <vt:lpstr>6a. GPMS by SHA_GOR</vt:lpstr>
      <vt:lpstr>6b. GPMS by SHA_GOR </vt:lpstr>
      <vt:lpstr>7a. GPMS by NHS ER</vt:lpstr>
      <vt:lpstr>7b. GPMS by NHS ER</vt:lpstr>
      <vt:lpstr>8. GPMS Distribution</vt:lpstr>
      <vt:lpstr>9a. All Salaried</vt:lpstr>
      <vt:lpstr>9b. Salaried by Country </vt:lpstr>
      <vt:lpstr>9c. Salaried by Age</vt:lpstr>
      <vt:lpstr>9d. Salaried by Rurality</vt:lpstr>
      <vt:lpstr>9e. Salaried by SHA_GOR</vt:lpstr>
      <vt:lpstr>9f. Salaried by NHS ER</vt:lpstr>
      <vt:lpstr>10. Salaried Distribution </vt:lpstr>
      <vt:lpstr>11. Combined GPs</vt:lpstr>
    </vt:vector>
  </TitlesOfParts>
  <Company>Health and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GP Earnings and Expenses Time Series 2002-3 to 2012-13</dc:title>
  <dc:creator>Health and Social Care Information Centre</dc:creator>
  <cp:lastModifiedBy>Steve Holden</cp:lastModifiedBy>
  <cp:lastPrinted>2014-10-15T09:32:26Z</cp:lastPrinted>
  <dcterms:created xsi:type="dcterms:W3CDTF">2003-08-01T14:12:13Z</dcterms:created>
  <dcterms:modified xsi:type="dcterms:W3CDTF">2015-06-11T17:04:55Z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Publisher">
    <vt:lpwstr>Health and Social Care Information Centre</vt:lpwstr>
  </property>
  <property fmtid="{D5CDD505-2E9C-101B-9397-08002B2CF9AE}" pid="3" name="CommsApproved">
    <vt:lpwstr>1</vt:lpwstr>
  </property>
  <property fmtid="{D5CDD505-2E9C-101B-9397-08002B2CF9AE}" pid="4" name="AssetType">
    <vt:lpwstr>50198|Other reports and statistics;</vt:lpwstr>
  </property>
  <property fmtid="{D5CDD505-2E9C-101B-9397-08002B2CF9AE}" pid="5" name="PublicationDate">
    <vt:lpwstr>2014-10-17T10:30:00Z</vt:lpwstr>
  </property>
  <property fmtid="{D5CDD505-2E9C-101B-9397-08002B2CF9AE}" pid="6" name="AssetRecordId">
    <vt:lpwstr>PUB0947109472</vt:lpwstr>
  </property>
  <property fmtid="{D5CDD505-2E9C-101B-9397-08002B2CF9AE}" pid="7" name="IsCatalogue">
    <vt:lpwstr>1</vt:lpwstr>
  </property>
  <property fmtid="{D5CDD505-2E9C-101B-9397-08002B2CF9AE}" pid="8" name="IsPublicationLive">
    <vt:lpwstr>1</vt:lpwstr>
  </property>
  <property fmtid="{D5CDD505-2E9C-101B-9397-08002B2CF9AE}" pid="9" name="AssetDescription">
    <vt:lpwstr>&lt;div&gt;The GP Earnings and Expenses Enquiries (EEQs) provide a detailed study of the earnings and expenses of both contractor and salaried GPs in the UK.&lt;/div&gt;</vt:lpwstr>
  </property>
  <property fmtid="{D5CDD505-2E9C-101B-9397-08002B2CF9AE}" pid="10" name="ContentType">
    <vt:lpwstr>IC Publication Document</vt:lpwstr>
  </property>
  <property fmtid="{D5CDD505-2E9C-101B-9397-08002B2CF9AE}" pid="11" name="SortOrder">
    <vt:lpwstr>0</vt:lpwstr>
  </property>
  <property fmtid="{D5CDD505-2E9C-101B-9397-08002B2CF9AE}" pid="12" name="GeographicalGranularity">
    <vt:lpwstr/>
  </property>
  <property fmtid="{D5CDD505-2E9C-101B-9397-08002B2CF9AE}" pid="13" name="GeographicalLevels">
    <vt:lpwstr/>
  </property>
  <property fmtid="{D5CDD505-2E9C-101B-9397-08002B2CF9AE}" pid="14" name="AlsoInterestedInLinks">
    <vt:lpwstr/>
  </property>
  <property fmtid="{D5CDD505-2E9C-101B-9397-08002B2CF9AE}" pid="15" name="Topics">
    <vt:lpwstr/>
  </property>
  <property fmtid="{D5CDD505-2E9C-101B-9397-08002B2CF9AE}" pid="16" name="Subtopics">
    <vt:lpwstr/>
  </property>
  <property fmtid="{D5CDD505-2E9C-101B-9397-08002B2CF9AE}" pid="17" name="KeywordText">
    <vt:lpwstr/>
  </property>
  <property fmtid="{D5CDD505-2E9C-101B-9397-08002B2CF9AE}" pid="18" name="IsDownloadable">
    <vt:lpwstr>0</vt:lpwstr>
  </property>
  <property fmtid="{D5CDD505-2E9C-101B-9397-08002B2CF9AE}" pid="19" name="CoverageEndDate">
    <vt:lpwstr/>
  </property>
  <property fmtid="{D5CDD505-2E9C-101B-9397-08002B2CF9AE}" pid="20" name="CoverageBeginningDate">
    <vt:lpwstr/>
  </property>
  <property fmtid="{D5CDD505-2E9C-101B-9397-08002B2CF9AE}" pid="21" name="RelatedLinks">
    <vt:lpwstr/>
  </property>
</Properties>
</file>