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28680" yWindow="-120"/>
  </bookViews>
  <sheets>
    <sheet name="Trading Rule" sheetId="1" state="visible" r:id="rId1"/>
    <sheet name="Help" sheetId="2" state="visible" r:id="rId2"/>
    <sheet name="Time Series Inputs" sheetId="3" state="visible" r:id="rId3"/>
    <sheet name="Parameter Inputs" sheetId="4" state="visible" r:id="rId4"/>
    <sheet name="Portfolio Restrictions" sheetId="5" state="visible" r:id="rId5"/>
    <sheet name="Unconstrained Positions" sheetId="6" state="visible" r:id="rId6"/>
    <sheet name="Apply Constraints" sheetId="7" state="visible" r:id="rId7"/>
  </sheets>
  <definedNames>
    <definedName name="NUMBER_OF_EXTRA_DAYS_TO_INCLUDE_IN_PRICE_LONG_AVERAGE">'Parameter Inputs'!B2</definedName>
    <definedName name="NUMBER_OF_EXTRA_DAYS_TO_INCLUDE_IN_RESEARCH_LONG_AVERAGE">'Parameter Inputs'!B3</definedName>
    <definedName name="NUMBER_OF_DAYS_TO_INCLUDE_IN_PRICE_SHORT_AVERAGE">'Parameter Inputs'!B4</definedName>
    <definedName name="NUMBER_OF_DAYS_TO_INCLUDE_IN_RESEARCH_SHORT_AVERAGE">'Parameter Inputs'!B5</definedName>
    <definedName name="COEFFICIENT_FOR_PRICE_LONG_AVERAGE">'Parameter Inputs'!B6</definedName>
    <definedName name="COEFFICIENT_FOR_RESEARCH_LONG_AVERAGE">'Parameter Inputs'!B7</definedName>
    <definedName name="COEFFICIENT_FOR_PRICE_SHORT_AVERAGE">'Parameter Inputs'!B8</definedName>
    <definedName name="COEFFICIENT_FOR_RESEARCH_SHORT_AVERAGE">'Parameter Inputs'!B9</definedName>
  </definedNames>
  <calcPr calcId="191029" fullCalcOnLoad="1"/>
</workbook>
</file>

<file path=xl/styles.xml><?xml version="1.0" encoding="utf-8"?>
<styleSheet xmlns="http://schemas.openxmlformats.org/spreadsheetml/2006/main">
  <numFmts count="4">
    <numFmt formatCode="0.0" numFmtId="164"/>
    <numFmt formatCode="0.000000" numFmtId="165"/>
    <numFmt formatCode="0.0000" numFmtId="166"/>
    <numFmt formatCode="Comma" numFmtId="167"/>
  </numFmts>
  <fonts count="15">
    <font>
      <name val="Arial"/>
      <color theme="1"/>
      <sz val="11"/>
    </font>
    <font>
      <name val="Calibri"/>
      <family val="2"/>
      <color theme="1"/>
      <sz val="11"/>
    </font>
    <font>
      <name val="Calibri"/>
      <family val="2"/>
      <color rgb="FF3F3F76"/>
      <sz val="11"/>
    </font>
    <font>
      <name val="Arial"/>
      <family val="2"/>
      <b val="1"/>
      <sz val="11"/>
    </font>
    <font>
      <name val="Calibri"/>
      <family val="2"/>
      <color rgb="FF3F3F76"/>
      <sz val="11"/>
      <scheme val="minor"/>
    </font>
    <font>
      <name val="Calibri"/>
      <family val="2"/>
      <b val="1"/>
      <color rgb="FFFA7D00"/>
      <sz val="11"/>
      <scheme val="minor"/>
    </font>
    <font>
      <name val="Arial"/>
      <family val="2"/>
      <color theme="0"/>
      <sz val="11"/>
    </font>
    <font>
      <name val="Calibri"/>
      <family val="2"/>
      <color rgb="FF006100"/>
      <sz val="11"/>
      <scheme val="minor"/>
    </font>
    <font>
      <name val="Calibri"/>
      <family val="2"/>
      <b val="1"/>
      <color theme="0"/>
      <sz val="11"/>
      <scheme val="minor"/>
    </font>
    <font>
      <name val="Arial"/>
      <family val="2"/>
      <color theme="1"/>
      <sz val="11"/>
    </font>
    <font>
      <name val="Arial"/>
      <family val="2"/>
      <sz val="8"/>
    </font>
    <font>
      <name val="Calibri"/>
      <family val="2"/>
      <b val="1"/>
      <color theme="1"/>
      <sz val="11"/>
    </font>
    <font>
      <name val="Calibri"/>
      <family val="2"/>
      <b val="1"/>
      <color rgb="FF006100"/>
      <sz val="11"/>
      <scheme val="minor"/>
    </font>
    <font>
      <name val="Arial"/>
      <family val="2"/>
      <b val="1"/>
      <color theme="1"/>
      <sz val="11"/>
    </font>
    <font>
      <name val="Arial"/>
      <family val="2"/>
      <i val="1"/>
      <color theme="1"/>
      <sz val="11"/>
    </font>
  </fonts>
  <fills count="9">
    <fill>
      <patternFill/>
    </fill>
    <fill>
      <patternFill patternType="gray125"/>
    </fill>
    <fill>
      <patternFill patternType="solid">
        <fgColor rgb="FFDEEAF6"/>
        <bgColor rgb="FFDEEAF6"/>
      </patternFill>
    </fill>
    <fill>
      <patternFill patternType="solid">
        <fgColor rgb="FFE2EFD9"/>
        <bgColor rgb="FFE2EFD9"/>
      </patternFill>
    </fill>
    <fill>
      <patternFill patternType="solid">
        <fgColor rgb="FFFFCC99"/>
        <bgColor rgb="FFFFCC99"/>
      </patternFill>
    </fill>
    <fill>
      <patternFill patternType="solid">
        <fgColor rgb="FFFFCC99"/>
      </patternFill>
    </fill>
    <fill>
      <patternFill patternType="solid">
        <fgColor rgb="FFF2F2F2"/>
      </patternFill>
    </fill>
    <fill>
      <patternFill patternType="solid">
        <fgColor rgb="FFC6EFCE"/>
      </patternFill>
    </fill>
    <fill>
      <patternFill patternType="solid">
        <fgColor rgb="FFA5A5A5"/>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9">
    <xf borderId="1" fillId="0" fontId="0" numFmtId="0"/>
    <xf borderId="3" fillId="5" fontId="4" numFmtId="0"/>
    <xf borderId="3" fillId="6" fontId="5" numFmtId="0"/>
    <xf borderId="1" fillId="7" fontId="7" numFmtId="0"/>
    <xf borderId="5" fillId="8" fontId="8" numFmtId="0"/>
    <xf borderId="1" fillId="0" fontId="9" numFmtId="0"/>
    <xf borderId="3" fillId="6" fontId="5" numFmtId="0"/>
    <xf borderId="1" fillId="7" fontId="7" numFmtId="0"/>
    <xf borderId="5" fillId="8" fontId="8" numFmtId="0"/>
  </cellStyleXfs>
  <cellXfs count="41">
    <xf borderId="0" fillId="0" fontId="0" numFmtId="0" pivotButton="0" quotePrefix="0" xfId="0"/>
    <xf applyAlignment="1" borderId="2" fillId="4" fontId="2" numFmtId="0" pivotButton="0" quotePrefix="0" xfId="0">
      <alignment horizontal="center"/>
    </xf>
    <xf borderId="1" fillId="2" fontId="1" numFmtId="14" pivotButton="0" quotePrefix="0" xfId="0"/>
    <xf borderId="1" fillId="2" fontId="1" numFmtId="0" pivotButton="0" quotePrefix="0" xfId="0"/>
    <xf applyAlignment="1" borderId="1" fillId="2" fontId="1" numFmtId="0" pivotButton="0" quotePrefix="0" xfId="0">
      <alignment horizontal="center"/>
    </xf>
    <xf borderId="1" fillId="2" fontId="1" numFmtId="164" pivotButton="0" quotePrefix="0" xfId="0"/>
    <xf applyAlignment="1" borderId="4" fillId="0" fontId="3" numFmtId="0" pivotButton="0" quotePrefix="0" xfId="0">
      <alignment horizontal="center" vertical="top"/>
    </xf>
    <xf applyAlignment="1" borderId="1" fillId="3" fontId="1" numFmtId="164" pivotButton="0" quotePrefix="0" xfId="0">
      <alignment horizontal="center"/>
    </xf>
    <xf borderId="1" fillId="0" fontId="1" numFmtId="0" pivotButton="0" quotePrefix="0" xfId="0"/>
    <xf borderId="1" fillId="0" fontId="0" numFmtId="0" pivotButton="0" quotePrefix="0" xfId="0"/>
    <xf applyAlignment="1" borderId="1" fillId="0" fontId="1" numFmtId="0" pivotButton="0" quotePrefix="0" xfId="0">
      <alignment horizontal="center"/>
    </xf>
    <xf borderId="1" fillId="0" fontId="1" numFmtId="165" pivotButton="0" quotePrefix="0" xfId="0"/>
    <xf borderId="3" fillId="5" fontId="4" numFmtId="14" pivotButton="0" quotePrefix="0" xfId="1"/>
    <xf borderId="3" fillId="5" fontId="4" numFmtId="3" pivotButton="0" quotePrefix="0" xfId="1"/>
    <xf borderId="3" fillId="5" fontId="4" numFmtId="0" pivotButton="0" quotePrefix="0" xfId="1"/>
    <xf applyAlignment="1" borderId="3" fillId="6" fontId="5" numFmtId="0" pivotButton="0" quotePrefix="0" xfId="2">
      <alignment horizontal="left"/>
    </xf>
    <xf applyAlignment="1" borderId="0" fillId="0" fontId="0" numFmtId="0" pivotButton="0" quotePrefix="0" xfId="0">
      <alignment horizontal="left"/>
    </xf>
    <xf applyAlignment="1" borderId="3" fillId="6" fontId="5" numFmtId="164" pivotButton="0" quotePrefix="0" xfId="2">
      <alignment horizontal="left"/>
    </xf>
    <xf borderId="1" fillId="0" fontId="6" numFmtId="0" pivotButton="0" quotePrefix="0" xfId="0"/>
    <xf applyAlignment="1" borderId="5" fillId="8" fontId="8" numFmtId="0" pivotButton="0" quotePrefix="0" xfId="4">
      <alignment horizontal="left"/>
    </xf>
    <xf borderId="5" fillId="8" fontId="8" numFmtId="0" pivotButton="0" quotePrefix="0" xfId="4"/>
    <xf borderId="1" fillId="0" fontId="11" numFmtId="166" pivotButton="0" quotePrefix="0" xfId="0"/>
    <xf borderId="3" fillId="6" fontId="5" numFmtId="165" pivotButton="0" quotePrefix="0" xfId="2"/>
    <xf borderId="3" fillId="7" fontId="12" numFmtId="165" pivotButton="0" quotePrefix="0" xfId="3"/>
    <xf borderId="5" fillId="8" fontId="8" numFmtId="0" pivotButton="0" quotePrefix="0" xfId="4"/>
    <xf borderId="0" fillId="0" fontId="13" numFmtId="0" pivotButton="0" quotePrefix="0" xfId="0"/>
    <xf borderId="1" fillId="0" fontId="13" numFmtId="0" pivotButton="0" quotePrefix="0" xfId="0"/>
    <xf borderId="1" fillId="0" fontId="1" numFmtId="0" pivotButton="0" quotePrefix="0" xfId="0"/>
    <xf borderId="1" fillId="0" fontId="9" numFmtId="0" pivotButton="0" quotePrefix="0" xfId="5"/>
    <xf borderId="1" fillId="0" fontId="0" numFmtId="0" pivotButton="0" quotePrefix="0" xfId="0"/>
    <xf borderId="1" fillId="0" fontId="9" numFmtId="0" pivotButton="0" quotePrefix="0" xfId="0"/>
    <xf borderId="1" fillId="0" fontId="1" numFmtId="0" pivotButton="0" quotePrefix="0" xfId="0"/>
    <xf applyAlignment="1" borderId="0" fillId="0" fontId="9" numFmtId="0" pivotButton="0" quotePrefix="0" xfId="0">
      <alignment horizontal="left" vertical="top" wrapText="1"/>
    </xf>
    <xf applyAlignment="1" borderId="0" fillId="0" fontId="0" numFmtId="0" pivotButton="0" quotePrefix="0" xfId="0">
      <alignment horizontal="left" vertical="top"/>
    </xf>
    <xf applyAlignment="1" borderId="1" fillId="0" fontId="9" numFmtId="0" pivotButton="0" quotePrefix="0" xfId="0">
      <alignment horizontal="left" vertical="top" wrapText="1"/>
    </xf>
    <xf borderId="1" fillId="0" fontId="9" numFmtId="167" pivotButton="0" quotePrefix="0" xfId="5"/>
    <xf borderId="3" fillId="5" fontId="4" numFmtId="167" pivotButton="0" quotePrefix="0" xfId="1"/>
    <xf borderId="0" fillId="0" fontId="0" numFmtId="167" pivotButton="0" quotePrefix="0" xfId="0"/>
    <xf borderId="1" fillId="0" fontId="9" numFmtId="2" pivotButton="0" quotePrefix="0" xfId="5"/>
    <xf borderId="3" fillId="5" fontId="4" numFmtId="2" pivotButton="0" quotePrefix="0" xfId="1"/>
    <xf borderId="0" fillId="0" fontId="0" numFmtId="2" pivotButton="0" quotePrefix="0" xfId="0"/>
  </cellXfs>
  <cellStyles count="9">
    <cellStyle builtinId="0" name="Normal" xfId="0"/>
    <cellStyle builtinId="20" name="Input" xfId="1"/>
    <cellStyle builtinId="22" name="Calculation" xfId="2"/>
    <cellStyle builtinId="26" name="Good" xfId="3"/>
    <cellStyle builtinId="23" name="Check Cell" xfId="4"/>
    <cellStyle name="Normal 2" xfId="5"/>
    <cellStyle name="Calculation 2" xfId="6"/>
    <cellStyle name="Good 2" xfId="7"/>
    <cellStyle name="Check Cell 2" xfId="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styles.xml" Type="http://schemas.openxmlformats.org/officeDocument/2006/relationships/styles" /><Relationship Id="rId9"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title>
      <tx>
        <rich>
          <a:bodyPr anchor="ctr" anchorCtr="1" rot="0" spcFirstLastPara="1" vert="horz" vertOverflow="ellipsis" wrap="square"/>
          <a:lstStyle/>
          <a:p>
            <a:pPr>
              <a:defRPr b="0" baseline="0" i="0" kern="1200" spc="0" strike="noStrike" sz="1400">
                <a:solidFill>
                  <a:schemeClr val="tx1">
                    <a:lumMod val="65000"/>
                    <a:lumOff val="35000"/>
                  </a:schemeClr>
                </a:solidFill>
                <a:latin typeface="+mn-lt"/>
                <a:ea typeface="+mn-ea"/>
                <a:cs typeface="+mn-cs"/>
              </a:defRPr>
            </a:pPr>
            <a:r>
              <a:rPr lang="en-GB"/>
              <a:t>Input Data</a:t>
            </a:r>
          </a:p>
        </rich>
      </tx>
      <overlay val="0"/>
      <spPr>
        <a:noFill/>
        <a:ln>
          <a:noFill/>
          <a:prstDash val="solid"/>
        </a:ln>
      </spPr>
      <txPr>
        <a:bodyPr anchor="ctr" anchorCtr="1" rot="0" spcFirstLastPara="1" vert="horz" vertOverflow="ellipsis" wrap="square"/>
        <a:lstStyle/>
        <a:p>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'Trading Rule'!$B$1</f>
              <strCache>
                <ptCount val="1"/>
                <pt idx="0">
                  <v>Price</v>
                </pt>
              </strCache>
            </strRef>
          </tx>
          <spPr>
            <a:ln cap="rnd" w="19050">
              <a:solidFill>
                <a:schemeClr val="accent1"/>
              </a:solidFill>
              <a:prstDash val="solid"/>
              <a:round/>
            </a:ln>
          </spPr>
          <marker>
            <symbol val="none"/>
            <spPr>
              <a:ln>
                <a:prstDash val="solid"/>
              </a:ln>
            </spPr>
          </marker>
          <xVal>
            <strRef>
              <f>'Trading Rule'!$A$2:$A$1000</f>
              <strCache>
                <ptCount val="20"/>
                <pt idx="0">
                  <v>27/10/2019</v>
                </pt>
                <pt idx="1">
                  <v>28/10/2019</v>
                </pt>
                <pt idx="2">
                  <v>29/10/2019</v>
                </pt>
                <pt idx="3">
                  <v>30/10/2019</v>
                </pt>
                <pt idx="4">
                  <v>31/10/2019</v>
                </pt>
                <pt idx="5">
                  <v>01/11/2019</v>
                </pt>
                <pt idx="6">
                  <v>02/11/2019</v>
                </pt>
                <pt idx="7">
                  <v>03/11/2019</v>
                </pt>
                <pt idx="8">
                  <v>04/11/2019</v>
                </pt>
                <pt idx="9">
                  <v>05/11/2019</v>
                </pt>
                <pt idx="10">
                  <v>06/11/2019</v>
                </pt>
                <pt idx="11">
                  <v>07/11/2019</v>
                </pt>
                <pt idx="12">
                  <v>08/11/2019</v>
                </pt>
                <pt idx="13">
                  <v>09/11/2019</v>
                </pt>
                <pt idx="14">
                  <v>10/11/2019</v>
                </pt>
                <pt idx="15">
                  <v>11/11/2019</v>
                </pt>
                <pt idx="16">
                  <v>12/11/2019</v>
                </pt>
                <pt idx="17">
                  <v>13/11/2019</v>
                </pt>
                <pt idx="18">
                  <v>14/11/2019</v>
                </pt>
                <pt idx="19">
                  <v>15/11/2019</v>
                </pt>
              </strCache>
            </strRef>
          </xVal>
          <yVal>
            <numRef>
              <f>'Trading Rule'!$B$2:$B$1000</f>
              <numCache>
                <formatCode>General</formatCode>
                <ptCount val="999"/>
                <pt idx="0">
                  <v>100</v>
                </pt>
                <pt idx="1">
                  <v>99.9126103649071</v>
                </pt>
                <pt idx="2">
                  <v>100.311217364497</v>
                </pt>
                <pt idx="3">
                  <v>99.84829810183321</v>
                </pt>
                <pt idx="4">
                  <v>99.88512092301457</v>
                </pt>
                <pt idx="5">
                  <v>100.4455908417428</v>
                </pt>
                <pt idx="6">
                  <v>101.0473674798825</v>
                </pt>
                <pt idx="7">
                  <v>101.5565628259179</v>
                </pt>
                <pt idx="8">
                  <v>101.4472376700282</v>
                </pt>
                <pt idx="9">
                  <v>101.5338519924023</v>
                </pt>
                <pt idx="10">
                  <v>102.2771231951495</v>
                </pt>
                <pt idx="11">
                  <v>101.7565736357996</v>
                </pt>
                <pt idx="12">
                  <v>101.7661754925172</v>
                </pt>
                <pt idx="13">
                  <v>101.4545444139029</v>
                </pt>
                <pt idx="14">
                  <v>101.9762505641387</v>
                </pt>
                <pt idx="15">
                  <v>102.5988551796204</v>
                </pt>
                <pt idx="16">
                  <v>102.4265110008437</v>
                </pt>
                <pt idx="17">
                  <v>102.3676399358128</v>
                </pt>
                <pt idx="18">
                  <v>102.8684056765033</v>
                </pt>
                <pt idx="19">
                  <v>103.0395853473048</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pt idx="57">
                  <v>0</v>
                </pt>
                <pt idx="58">
                  <v>0</v>
                </pt>
                <pt idx="59">
                  <v>0</v>
                </pt>
                <pt idx="60">
                  <v>0</v>
                </pt>
                <pt idx="61">
                  <v>0</v>
                </pt>
                <pt idx="62">
                  <v>0</v>
                </pt>
                <pt idx="63">
                  <v>0</v>
                </pt>
                <pt idx="64">
                  <v>0</v>
                </pt>
                <pt idx="65">
                  <v>0</v>
                </pt>
                <pt idx="66">
                  <v>0</v>
                </pt>
                <pt idx="67">
                  <v>0</v>
                </pt>
                <pt idx="68">
                  <v>0</v>
                </pt>
                <pt idx="69">
                  <v>0</v>
                </pt>
                <pt idx="70">
                  <v>0</v>
                </pt>
                <pt idx="71">
                  <v>0</v>
                </pt>
                <pt idx="72">
                  <v>0</v>
                </pt>
                <pt idx="73">
                  <v>0</v>
                </pt>
                <pt idx="74">
                  <v>0</v>
                </pt>
                <pt idx="75">
                  <v>0</v>
                </pt>
                <pt idx="76">
                  <v>0</v>
                </pt>
                <pt idx="77">
                  <v>0</v>
                </pt>
                <pt idx="78">
                  <v>0</v>
                </pt>
                <pt idx="79">
                  <v>0</v>
                </pt>
                <pt idx="80">
                  <v>0</v>
                </pt>
                <pt idx="81">
                  <v>0</v>
                </pt>
                <pt idx="82">
                  <v>0</v>
                </pt>
                <pt idx="83">
                  <v>0</v>
                </pt>
                <pt idx="84">
                  <v>0</v>
                </pt>
                <pt idx="85">
                  <v>0</v>
                </pt>
                <pt idx="86">
                  <v>0</v>
                </pt>
                <pt idx="87">
                  <v>0</v>
                </pt>
                <pt idx="88">
                  <v>0</v>
                </pt>
                <pt idx="89">
                  <v>0</v>
                </pt>
                <pt idx="90">
                  <v>0</v>
                </pt>
                <pt idx="91">
                  <v>0</v>
                </pt>
                <pt idx="92">
                  <v>0</v>
                </pt>
                <pt idx="93">
                  <v>0</v>
                </pt>
                <pt idx="94">
                  <v>0</v>
                </pt>
                <pt idx="95">
                  <v>0</v>
                </pt>
                <pt idx="96">
                  <v>0</v>
                </pt>
                <pt idx="97">
                  <v>0</v>
                </pt>
                <pt idx="98">
                  <v>0</v>
                </pt>
                <pt idx="99">
                  <v>0</v>
                </pt>
                <pt idx="100">
                  <v>0</v>
                </pt>
                <pt idx="101">
                  <v>0</v>
                </pt>
                <pt idx="102">
                  <v>0</v>
                </pt>
                <pt idx="103">
                  <v>0</v>
                </pt>
                <pt idx="104">
                  <v>0</v>
                </pt>
                <pt idx="105">
                  <v>0</v>
                </pt>
                <pt idx="106">
                  <v>0</v>
                </pt>
                <pt idx="107">
                  <v>0</v>
                </pt>
                <pt idx="108">
                  <v>0</v>
                </pt>
                <pt idx="109">
                  <v>0</v>
                </pt>
                <pt idx="110">
                  <v>0</v>
                </pt>
                <pt idx="111">
                  <v>0</v>
                </pt>
                <pt idx="112">
                  <v>0</v>
                </pt>
                <pt idx="113">
                  <v>0</v>
                </pt>
                <pt idx="114">
                  <v>0</v>
                </pt>
                <pt idx="115">
                  <v>0</v>
                </pt>
                <pt idx="116">
                  <v>0</v>
                </pt>
                <pt idx="117">
                  <v>0</v>
                </pt>
                <pt idx="118">
                  <v>0</v>
                </pt>
                <pt idx="119">
                  <v>0</v>
                </pt>
                <pt idx="120">
                  <v>0</v>
                </pt>
                <pt idx="121">
                  <v>0</v>
                </pt>
                <pt idx="122">
                  <v>0</v>
                </pt>
                <pt idx="123">
                  <v>0</v>
                </pt>
                <pt idx="124">
                  <v>0</v>
                </pt>
                <pt idx="125">
                  <v>0</v>
                </pt>
                <pt idx="126">
                  <v>0</v>
                </pt>
                <pt idx="127">
                  <v>0</v>
                </pt>
                <pt idx="128">
                  <v>0</v>
                </pt>
                <pt idx="129">
                  <v>0</v>
                </pt>
                <pt idx="130">
                  <v>0</v>
                </pt>
                <pt idx="131">
                  <v>0</v>
                </pt>
                <pt idx="132">
                  <v>0</v>
                </pt>
                <pt idx="133">
                  <v>0</v>
                </pt>
                <pt idx="134">
                  <v>0</v>
                </pt>
                <pt idx="135">
                  <v>0</v>
                </pt>
                <pt idx="136">
                  <v>0</v>
                </pt>
                <pt idx="137">
                  <v>0</v>
                </pt>
                <pt idx="138">
                  <v>0</v>
                </pt>
                <pt idx="139">
                  <v>0</v>
                </pt>
                <pt idx="140">
                  <v>0</v>
                </pt>
                <pt idx="141">
                  <v>0</v>
                </pt>
                <pt idx="142">
                  <v>0</v>
                </pt>
                <pt idx="143">
                  <v>0</v>
                </pt>
                <pt idx="144">
                  <v>0</v>
                </pt>
                <pt idx="145">
                  <v>0</v>
                </pt>
                <pt idx="146">
                  <v>0</v>
                </pt>
                <pt idx="147">
                  <v>0</v>
                </pt>
                <pt idx="148">
                  <v>0</v>
                </pt>
                <pt idx="149">
                  <v>0</v>
                </pt>
                <pt idx="150">
                  <v>0</v>
                </pt>
                <pt idx="151">
                  <v>0</v>
                </pt>
                <pt idx="152">
                  <v>0</v>
                </pt>
                <pt idx="153">
                  <v>0</v>
                </pt>
                <pt idx="154">
                  <v>0</v>
                </pt>
                <pt idx="155">
                  <v>0</v>
                </pt>
                <pt idx="156">
                  <v>0</v>
                </pt>
                <pt idx="157">
                  <v>0</v>
                </pt>
                <pt idx="158">
                  <v>0</v>
                </pt>
                <pt idx="159">
                  <v>0</v>
                </pt>
                <pt idx="160">
                  <v>0</v>
                </pt>
                <pt idx="161">
                  <v>0</v>
                </pt>
                <pt idx="162">
                  <v>0</v>
                </pt>
                <pt idx="163">
                  <v>0</v>
                </pt>
                <pt idx="164">
                  <v>0</v>
                </pt>
                <pt idx="165">
                  <v>0</v>
                </pt>
                <pt idx="166">
                  <v>0</v>
                </pt>
                <pt idx="167">
                  <v>0</v>
                </pt>
                <pt idx="168">
                  <v>0</v>
                </pt>
                <pt idx="169">
                  <v>0</v>
                </pt>
                <pt idx="170">
                  <v>0</v>
                </pt>
                <pt idx="171">
                  <v>0</v>
                </pt>
                <pt idx="172">
                  <v>0</v>
                </pt>
                <pt idx="173">
                  <v>0</v>
                </pt>
                <pt idx="174">
                  <v>0</v>
                </pt>
                <pt idx="175">
                  <v>0</v>
                </pt>
                <pt idx="176">
                  <v>0</v>
                </pt>
                <pt idx="177">
                  <v>0</v>
                </pt>
                <pt idx="178">
                  <v>0</v>
                </pt>
                <pt idx="179">
                  <v>0</v>
                </pt>
                <pt idx="180">
                  <v>0</v>
                </pt>
                <pt idx="181">
                  <v>0</v>
                </pt>
                <pt idx="182">
                  <v>0</v>
                </pt>
                <pt idx="183">
                  <v>0</v>
                </pt>
                <pt idx="184">
                  <v>0</v>
                </pt>
                <pt idx="185">
                  <v>0</v>
                </pt>
                <pt idx="186">
                  <v>0</v>
                </pt>
                <pt idx="187">
                  <v>0</v>
                </pt>
                <pt idx="188">
                  <v>0</v>
                </pt>
                <pt idx="189">
                  <v>0</v>
                </pt>
                <pt idx="190">
                  <v>0</v>
                </pt>
                <pt idx="191">
                  <v>0</v>
                </pt>
                <pt idx="192">
                  <v>0</v>
                </pt>
                <pt idx="193">
                  <v>0</v>
                </pt>
                <pt idx="194">
                  <v>0</v>
                </pt>
                <pt idx="195">
                  <v>0</v>
                </pt>
                <pt idx="196">
                  <v>0</v>
                </pt>
                <pt idx="197">
                  <v>0</v>
                </pt>
                <pt idx="198">
                  <v>0</v>
                </pt>
                <pt idx="199">
                  <v>0</v>
                </pt>
                <pt idx="200">
                  <v>0</v>
                </pt>
                <pt idx="201">
                  <v>0</v>
                </pt>
                <pt idx="202">
                  <v>0</v>
                </pt>
                <pt idx="203">
                  <v>0</v>
                </pt>
                <pt idx="204">
                  <v>0</v>
                </pt>
                <pt idx="205">
                  <v>0</v>
                </pt>
                <pt idx="206">
                  <v>0</v>
                </pt>
                <pt idx="207">
                  <v>0</v>
                </pt>
                <pt idx="208">
                  <v>0</v>
                </pt>
                <pt idx="209">
                  <v>0</v>
                </pt>
                <pt idx="210">
                  <v>0</v>
                </pt>
                <pt idx="211">
                  <v>0</v>
                </pt>
                <pt idx="212">
                  <v>0</v>
                </pt>
                <pt idx="213">
                  <v>0</v>
                </pt>
                <pt idx="214">
                  <v>0</v>
                </pt>
                <pt idx="215">
                  <v>0</v>
                </pt>
                <pt idx="216">
                  <v>0</v>
                </pt>
                <pt idx="217">
                  <v>0</v>
                </pt>
                <pt idx="218">
                  <v>0</v>
                </pt>
                <pt idx="219">
                  <v>0</v>
                </pt>
                <pt idx="220">
                  <v>0</v>
                </pt>
                <pt idx="221">
                  <v>0</v>
                </pt>
                <pt idx="222">
                  <v>0</v>
                </pt>
                <pt idx="223">
                  <v>0</v>
                </pt>
                <pt idx="224">
                  <v>0</v>
                </pt>
                <pt idx="225">
                  <v>0</v>
                </pt>
                <pt idx="226">
                  <v>0</v>
                </pt>
                <pt idx="227">
                  <v>0</v>
                </pt>
                <pt idx="228">
                  <v>0</v>
                </pt>
                <pt idx="229">
                  <v>0</v>
                </pt>
                <pt idx="230">
                  <v>0</v>
                </pt>
                <pt idx="231">
                  <v>0</v>
                </pt>
                <pt idx="232">
                  <v>0</v>
                </pt>
                <pt idx="233">
                  <v>0</v>
                </pt>
                <pt idx="234">
                  <v>0</v>
                </pt>
                <pt idx="235">
                  <v>0</v>
                </pt>
                <pt idx="236">
                  <v>0</v>
                </pt>
                <pt idx="237">
                  <v>0</v>
                </pt>
                <pt idx="238">
                  <v>0</v>
                </pt>
                <pt idx="239">
                  <v>0</v>
                </pt>
                <pt idx="240">
                  <v>0</v>
                </pt>
                <pt idx="241">
                  <v>0</v>
                </pt>
                <pt idx="242">
                  <v>0</v>
                </pt>
                <pt idx="243">
                  <v>0</v>
                </pt>
                <pt idx="244">
                  <v>0</v>
                </pt>
                <pt idx="245">
                  <v>0</v>
                </pt>
                <pt idx="246">
                  <v>0</v>
                </pt>
                <pt idx="247">
                  <v>0</v>
                </pt>
                <pt idx="248">
                  <v>0</v>
                </pt>
                <pt idx="249">
                  <v>0</v>
                </pt>
                <pt idx="250">
                  <v>0</v>
                </pt>
                <pt idx="251">
                  <v>0</v>
                </pt>
                <pt idx="252">
                  <v>0</v>
                </pt>
                <pt idx="253">
                  <v>0</v>
                </pt>
                <pt idx="254">
                  <v>0</v>
                </pt>
                <pt idx="255">
                  <v>0</v>
                </pt>
                <pt idx="256">
                  <v>0</v>
                </pt>
                <pt idx="257">
                  <v>0</v>
                </pt>
                <pt idx="258">
                  <v>0</v>
                </pt>
                <pt idx="259">
                  <v>0</v>
                </pt>
                <pt idx="260">
                  <v>0</v>
                </pt>
                <pt idx="261">
                  <v>0</v>
                </pt>
                <pt idx="262">
                  <v>0</v>
                </pt>
                <pt idx="263">
                  <v>0</v>
                </pt>
                <pt idx="264">
                  <v>0</v>
                </pt>
                <pt idx="265">
                  <v>0</v>
                </pt>
                <pt idx="266">
                  <v>0</v>
                </pt>
                <pt idx="267">
                  <v>0</v>
                </pt>
                <pt idx="268">
                  <v>0</v>
                </pt>
                <pt idx="269">
                  <v>0</v>
                </pt>
                <pt idx="270">
                  <v>0</v>
                </pt>
                <pt idx="271">
                  <v>0</v>
                </pt>
                <pt idx="272">
                  <v>0</v>
                </pt>
                <pt idx="273">
                  <v>0</v>
                </pt>
                <pt idx="274">
                  <v>0</v>
                </pt>
                <pt idx="275">
                  <v>0</v>
                </pt>
                <pt idx="276">
                  <v>0</v>
                </pt>
                <pt idx="277">
                  <v>0</v>
                </pt>
                <pt idx="278">
                  <v>0</v>
                </pt>
                <pt idx="279">
                  <v>0</v>
                </pt>
                <pt idx="280">
                  <v>0</v>
                </pt>
                <pt idx="281">
                  <v>0</v>
                </pt>
                <pt idx="282">
                  <v>0</v>
                </pt>
                <pt idx="283">
                  <v>0</v>
                </pt>
                <pt idx="284">
                  <v>0</v>
                </pt>
                <pt idx="285">
                  <v>0</v>
                </pt>
                <pt idx="286">
                  <v>0</v>
                </pt>
                <pt idx="287">
                  <v>0</v>
                </pt>
                <pt idx="288">
                  <v>0</v>
                </pt>
                <pt idx="289">
                  <v>0</v>
                </pt>
                <pt idx="290">
                  <v>0</v>
                </pt>
                <pt idx="291">
                  <v>0</v>
                </pt>
                <pt idx="292">
                  <v>0</v>
                </pt>
                <pt idx="293">
                  <v>0</v>
                </pt>
                <pt idx="294">
                  <v>0</v>
                </pt>
                <pt idx="295">
                  <v>0</v>
                </pt>
                <pt idx="296">
                  <v>0</v>
                </pt>
                <pt idx="297">
                  <v>0</v>
                </pt>
                <pt idx="298">
                  <v>0</v>
                </pt>
                <pt idx="299">
                  <v>0</v>
                </pt>
                <pt idx="300">
                  <v>0</v>
                </pt>
                <pt idx="301">
                  <v>0</v>
                </pt>
                <pt idx="302">
                  <v>0</v>
                </pt>
                <pt idx="303">
                  <v>0</v>
                </pt>
                <pt idx="304">
                  <v>0</v>
                </pt>
                <pt idx="305">
                  <v>0</v>
                </pt>
                <pt idx="306">
                  <v>0</v>
                </pt>
                <pt idx="307">
                  <v>0</v>
                </pt>
                <pt idx="308">
                  <v>0</v>
                </pt>
                <pt idx="309">
                  <v>0</v>
                </pt>
                <pt idx="310">
                  <v>0</v>
                </pt>
                <pt idx="311">
                  <v>0</v>
                </pt>
                <pt idx="312">
                  <v>0</v>
                </pt>
                <pt idx="313">
                  <v>0</v>
                </pt>
                <pt idx="314">
                  <v>0</v>
                </pt>
                <pt idx="315">
                  <v>0</v>
                </pt>
                <pt idx="316">
                  <v>0</v>
                </pt>
                <pt idx="317">
                  <v>0</v>
                </pt>
                <pt idx="318">
                  <v>0</v>
                </pt>
                <pt idx="319">
                  <v>0</v>
                </pt>
                <pt idx="320">
                  <v>0</v>
                </pt>
                <pt idx="321">
                  <v>0</v>
                </pt>
                <pt idx="322">
                  <v>0</v>
                </pt>
                <pt idx="323">
                  <v>0</v>
                </pt>
                <pt idx="324">
                  <v>0</v>
                </pt>
                <pt idx="325">
                  <v>0</v>
                </pt>
                <pt idx="326">
                  <v>0</v>
                </pt>
                <pt idx="327">
                  <v>0</v>
                </pt>
                <pt idx="328">
                  <v>0</v>
                </pt>
                <pt idx="329">
                  <v>0</v>
                </pt>
                <pt idx="330">
                  <v>0</v>
                </pt>
                <pt idx="331">
                  <v>0</v>
                </pt>
                <pt idx="332">
                  <v>0</v>
                </pt>
                <pt idx="333">
                  <v>0</v>
                </pt>
                <pt idx="334">
                  <v>0</v>
                </pt>
                <pt idx="335">
                  <v>0</v>
                </pt>
                <pt idx="336">
                  <v>0</v>
                </pt>
                <pt idx="337">
                  <v>0</v>
                </pt>
                <pt idx="338">
                  <v>0</v>
                </pt>
                <pt idx="339">
                  <v>0</v>
                </pt>
                <pt idx="340">
                  <v>0</v>
                </pt>
                <pt idx="341">
                  <v>0</v>
                </pt>
                <pt idx="342">
                  <v>0</v>
                </pt>
                <pt idx="343">
                  <v>0</v>
                </pt>
                <pt idx="344">
                  <v>0</v>
                </pt>
                <pt idx="345">
                  <v>0</v>
                </pt>
                <pt idx="346">
                  <v>0</v>
                </pt>
                <pt idx="347">
                  <v>0</v>
                </pt>
                <pt idx="348">
                  <v>0</v>
                </pt>
                <pt idx="349">
                  <v>0</v>
                </pt>
                <pt idx="350">
                  <v>0</v>
                </pt>
                <pt idx="351">
                  <v>0</v>
                </pt>
                <pt idx="352">
                  <v>0</v>
                </pt>
                <pt idx="353">
                  <v>0</v>
                </pt>
                <pt idx="354">
                  <v>0</v>
                </pt>
                <pt idx="355">
                  <v>0</v>
                </pt>
                <pt idx="356">
                  <v>0</v>
                </pt>
                <pt idx="357">
                  <v>0</v>
                </pt>
                <pt idx="358">
                  <v>0</v>
                </pt>
                <pt idx="359">
                  <v>0</v>
                </pt>
                <pt idx="360">
                  <v>0</v>
                </pt>
                <pt idx="361">
                  <v>0</v>
                </pt>
                <pt idx="362">
                  <v>0</v>
                </pt>
                <pt idx="363">
                  <v>0</v>
                </pt>
                <pt idx="364">
                  <v>0</v>
                </pt>
                <pt idx="365">
                  <v>0</v>
                </pt>
                <pt idx="366">
                  <v>0</v>
                </pt>
                <pt idx="367">
                  <v>0</v>
                </pt>
                <pt idx="368">
                  <v>0</v>
                </pt>
                <pt idx="369">
                  <v>0</v>
                </pt>
                <pt idx="370">
                  <v>0</v>
                </pt>
                <pt idx="371">
                  <v>0</v>
                </pt>
                <pt idx="372">
                  <v>0</v>
                </pt>
                <pt idx="373">
                  <v>0</v>
                </pt>
                <pt idx="374">
                  <v>0</v>
                </pt>
                <pt idx="375">
                  <v>0</v>
                </pt>
                <pt idx="376">
                  <v>0</v>
                </pt>
                <pt idx="377">
                  <v>0</v>
                </pt>
                <pt idx="378">
                  <v>0</v>
                </pt>
                <pt idx="379">
                  <v>0</v>
                </pt>
                <pt idx="380">
                  <v>0</v>
                </pt>
                <pt idx="381">
                  <v>0</v>
                </pt>
                <pt idx="382">
                  <v>0</v>
                </pt>
                <pt idx="383">
                  <v>0</v>
                </pt>
                <pt idx="384">
                  <v>0</v>
                </pt>
                <pt idx="385">
                  <v>0</v>
                </pt>
                <pt idx="386">
                  <v>0</v>
                </pt>
                <pt idx="387">
                  <v>0</v>
                </pt>
                <pt idx="388">
                  <v>0</v>
                </pt>
                <pt idx="389">
                  <v>0</v>
                </pt>
                <pt idx="390">
                  <v>0</v>
                </pt>
                <pt idx="391">
                  <v>0</v>
                </pt>
                <pt idx="392">
                  <v>0</v>
                </pt>
                <pt idx="393">
                  <v>0</v>
                </pt>
                <pt idx="394">
                  <v>0</v>
                </pt>
                <pt idx="395">
                  <v>0</v>
                </pt>
                <pt idx="396">
                  <v>0</v>
                </pt>
                <pt idx="397">
                  <v>0</v>
                </pt>
                <pt idx="398">
                  <v>0</v>
                </pt>
                <pt idx="399">
                  <v>0</v>
                </pt>
                <pt idx="400">
                  <v>0</v>
                </pt>
                <pt idx="401">
                  <v>0</v>
                </pt>
                <pt idx="402">
                  <v>0</v>
                </pt>
                <pt idx="403">
                  <v>0</v>
                </pt>
                <pt idx="404">
                  <v>0</v>
                </pt>
                <pt idx="405">
                  <v>0</v>
                </pt>
                <pt idx="406">
                  <v>0</v>
                </pt>
                <pt idx="407">
                  <v>0</v>
                </pt>
                <pt idx="408">
                  <v>0</v>
                </pt>
                <pt idx="409">
                  <v>0</v>
                </pt>
                <pt idx="410">
                  <v>0</v>
                </pt>
                <pt idx="411">
                  <v>0</v>
                </pt>
                <pt idx="412">
                  <v>0</v>
                </pt>
                <pt idx="413">
                  <v>0</v>
                </pt>
                <pt idx="414">
                  <v>0</v>
                </pt>
                <pt idx="415">
                  <v>0</v>
                </pt>
                <pt idx="416">
                  <v>0</v>
                </pt>
                <pt idx="417">
                  <v>0</v>
                </pt>
                <pt idx="418">
                  <v>0</v>
                </pt>
                <pt idx="419">
                  <v>0</v>
                </pt>
                <pt idx="420">
                  <v>0</v>
                </pt>
                <pt idx="421">
                  <v>0</v>
                </pt>
                <pt idx="422">
                  <v>0</v>
                </pt>
                <pt idx="423">
                  <v>0</v>
                </pt>
                <pt idx="424">
                  <v>0</v>
                </pt>
                <pt idx="425">
                  <v>0</v>
                </pt>
                <pt idx="426">
                  <v>0</v>
                </pt>
                <pt idx="427">
                  <v>0</v>
                </pt>
                <pt idx="428">
                  <v>0</v>
                </pt>
                <pt idx="429">
                  <v>0</v>
                </pt>
                <pt idx="430">
                  <v>0</v>
                </pt>
                <pt idx="431">
                  <v>0</v>
                </pt>
                <pt idx="432">
                  <v>0</v>
                </pt>
                <pt idx="433">
                  <v>0</v>
                </pt>
                <pt idx="434">
                  <v>0</v>
                </pt>
                <pt idx="435">
                  <v>0</v>
                </pt>
                <pt idx="436">
                  <v>0</v>
                </pt>
                <pt idx="437">
                  <v>0</v>
                </pt>
                <pt idx="438">
                  <v>0</v>
                </pt>
                <pt idx="439">
                  <v>0</v>
                </pt>
                <pt idx="440">
                  <v>0</v>
                </pt>
                <pt idx="441">
                  <v>0</v>
                </pt>
                <pt idx="442">
                  <v>0</v>
                </pt>
                <pt idx="443">
                  <v>0</v>
                </pt>
                <pt idx="444">
                  <v>0</v>
                </pt>
                <pt idx="445">
                  <v>0</v>
                </pt>
                <pt idx="446">
                  <v>0</v>
                </pt>
                <pt idx="447">
                  <v>0</v>
                </pt>
                <pt idx="448">
                  <v>0</v>
                </pt>
                <pt idx="449">
                  <v>0</v>
                </pt>
                <pt idx="450">
                  <v>0</v>
                </pt>
                <pt idx="451">
                  <v>0</v>
                </pt>
                <pt idx="452">
                  <v>0</v>
                </pt>
                <pt idx="453">
                  <v>0</v>
                </pt>
                <pt idx="454">
                  <v>0</v>
                </pt>
                <pt idx="455">
                  <v>0</v>
                </pt>
                <pt idx="456">
                  <v>0</v>
                </pt>
                <pt idx="457">
                  <v>0</v>
                </pt>
                <pt idx="458">
                  <v>0</v>
                </pt>
                <pt idx="459">
                  <v>0</v>
                </pt>
                <pt idx="460">
                  <v>0</v>
                </pt>
                <pt idx="461">
                  <v>0</v>
                </pt>
                <pt idx="462">
                  <v>0</v>
                </pt>
                <pt idx="463">
                  <v>0</v>
                </pt>
                <pt idx="464">
                  <v>0</v>
                </pt>
                <pt idx="465">
                  <v>0</v>
                </pt>
                <pt idx="466">
                  <v>0</v>
                </pt>
                <pt idx="467">
                  <v>0</v>
                </pt>
                <pt idx="468">
                  <v>0</v>
                </pt>
                <pt idx="469">
                  <v>0</v>
                </pt>
                <pt idx="470">
                  <v>0</v>
                </pt>
                <pt idx="471">
                  <v>0</v>
                </pt>
                <pt idx="472">
                  <v>0</v>
                </pt>
                <pt idx="473">
                  <v>0</v>
                </pt>
                <pt idx="474">
                  <v>0</v>
                </pt>
                <pt idx="475">
                  <v>0</v>
                </pt>
                <pt idx="476">
                  <v>0</v>
                </pt>
                <pt idx="477">
                  <v>0</v>
                </pt>
                <pt idx="478">
                  <v>0</v>
                </pt>
                <pt idx="479">
                  <v>0</v>
                </pt>
                <pt idx="480">
                  <v>0</v>
                </pt>
                <pt idx="481">
                  <v>0</v>
                </pt>
                <pt idx="482">
                  <v>0</v>
                </pt>
                <pt idx="483">
                  <v>0</v>
                </pt>
                <pt idx="484">
                  <v>0</v>
                </pt>
                <pt idx="485">
                  <v>0</v>
                </pt>
                <pt idx="486">
                  <v>0</v>
                </pt>
                <pt idx="487">
                  <v>0</v>
                </pt>
                <pt idx="488">
                  <v>0</v>
                </pt>
                <pt idx="489">
                  <v>0</v>
                </pt>
                <pt idx="490">
                  <v>0</v>
                </pt>
                <pt idx="491">
                  <v>0</v>
                </pt>
                <pt idx="492">
                  <v>0</v>
                </pt>
                <pt idx="493">
                  <v>0</v>
                </pt>
                <pt idx="494">
                  <v>0</v>
                </pt>
                <pt idx="495">
                  <v>0</v>
                </pt>
                <pt idx="496">
                  <v>0</v>
                </pt>
                <pt idx="497">
                  <v>0</v>
                </pt>
                <pt idx="498">
                  <v>0</v>
                </pt>
                <pt idx="499">
                  <v>0</v>
                </pt>
                <pt idx="500">
                  <v>0</v>
                </pt>
                <pt idx="501">
                  <v>0</v>
                </pt>
                <pt idx="502">
                  <v>0</v>
                </pt>
                <pt idx="503">
                  <v>0</v>
                </pt>
                <pt idx="504">
                  <v>0</v>
                </pt>
                <pt idx="505">
                  <v>0</v>
                </pt>
                <pt idx="506">
                  <v>0</v>
                </pt>
                <pt idx="507">
                  <v>0</v>
                </pt>
                <pt idx="508">
                  <v>0</v>
                </pt>
                <pt idx="509">
                  <v>0</v>
                </pt>
                <pt idx="510">
                  <v>0</v>
                </pt>
                <pt idx="511">
                  <v>0</v>
                </pt>
                <pt idx="512">
                  <v>0</v>
                </pt>
                <pt idx="513">
                  <v>0</v>
                </pt>
                <pt idx="514">
                  <v>0</v>
                </pt>
                <pt idx="515">
                  <v>0</v>
                </pt>
                <pt idx="516">
                  <v>0</v>
                </pt>
                <pt idx="517">
                  <v>0</v>
                </pt>
                <pt idx="518">
                  <v>0</v>
                </pt>
                <pt idx="519">
                  <v>0</v>
                </pt>
                <pt idx="520">
                  <v>0</v>
                </pt>
                <pt idx="521">
                  <v>0</v>
                </pt>
                <pt idx="522">
                  <v>0</v>
                </pt>
                <pt idx="523">
                  <v>0</v>
                </pt>
                <pt idx="524">
                  <v>0</v>
                </pt>
                <pt idx="525">
                  <v>0</v>
                </pt>
                <pt idx="526">
                  <v>0</v>
                </pt>
                <pt idx="527">
                  <v>0</v>
                </pt>
                <pt idx="528">
                  <v>0</v>
                </pt>
                <pt idx="529">
                  <v>0</v>
                </pt>
                <pt idx="530">
                  <v>0</v>
                </pt>
                <pt idx="531">
                  <v>0</v>
                </pt>
                <pt idx="532">
                  <v>0</v>
                </pt>
                <pt idx="533">
                  <v>0</v>
                </pt>
                <pt idx="534">
                  <v>0</v>
                </pt>
                <pt idx="535">
                  <v>0</v>
                </pt>
                <pt idx="536">
                  <v>0</v>
                </pt>
                <pt idx="537">
                  <v>0</v>
                </pt>
                <pt idx="538">
                  <v>0</v>
                </pt>
                <pt idx="539">
                  <v>0</v>
                </pt>
                <pt idx="540">
                  <v>0</v>
                </pt>
                <pt idx="541">
                  <v>0</v>
                </pt>
                <pt idx="542">
                  <v>0</v>
                </pt>
                <pt idx="543">
                  <v>0</v>
                </pt>
                <pt idx="544">
                  <v>0</v>
                </pt>
                <pt idx="545">
                  <v>0</v>
                </pt>
                <pt idx="546">
                  <v>0</v>
                </pt>
                <pt idx="547">
                  <v>0</v>
                </pt>
                <pt idx="548">
                  <v>0</v>
                </pt>
                <pt idx="549">
                  <v>0</v>
                </pt>
                <pt idx="550">
                  <v>0</v>
                </pt>
                <pt idx="551">
                  <v>0</v>
                </pt>
                <pt idx="552">
                  <v>0</v>
                </pt>
                <pt idx="553">
                  <v>0</v>
                </pt>
                <pt idx="554">
                  <v>0</v>
                </pt>
                <pt idx="555">
                  <v>0</v>
                </pt>
                <pt idx="556">
                  <v>0</v>
                </pt>
                <pt idx="557">
                  <v>0</v>
                </pt>
                <pt idx="558">
                  <v>0</v>
                </pt>
                <pt idx="559">
                  <v>0</v>
                </pt>
                <pt idx="560">
                  <v>0</v>
                </pt>
                <pt idx="561">
                  <v>0</v>
                </pt>
                <pt idx="562">
                  <v>0</v>
                </pt>
                <pt idx="563">
                  <v>0</v>
                </pt>
                <pt idx="564">
                  <v>0</v>
                </pt>
                <pt idx="565">
                  <v>0</v>
                </pt>
                <pt idx="566">
                  <v>0</v>
                </pt>
                <pt idx="567">
                  <v>0</v>
                </pt>
                <pt idx="568">
                  <v>0</v>
                </pt>
                <pt idx="569">
                  <v>0</v>
                </pt>
                <pt idx="570">
                  <v>0</v>
                </pt>
                <pt idx="571">
                  <v>0</v>
                </pt>
                <pt idx="572">
                  <v>0</v>
                </pt>
                <pt idx="573">
                  <v>0</v>
                </pt>
                <pt idx="574">
                  <v>0</v>
                </pt>
                <pt idx="575">
                  <v>0</v>
                </pt>
                <pt idx="576">
                  <v>0</v>
                </pt>
                <pt idx="577">
                  <v>0</v>
                </pt>
                <pt idx="578">
                  <v>0</v>
                </pt>
                <pt idx="579">
                  <v>0</v>
                </pt>
                <pt idx="580">
                  <v>0</v>
                </pt>
                <pt idx="581">
                  <v>0</v>
                </pt>
                <pt idx="582">
                  <v>0</v>
                </pt>
                <pt idx="583">
                  <v>0</v>
                </pt>
                <pt idx="584">
                  <v>0</v>
                </pt>
                <pt idx="585">
                  <v>0</v>
                </pt>
                <pt idx="586">
                  <v>0</v>
                </pt>
                <pt idx="587">
                  <v>0</v>
                </pt>
                <pt idx="588">
                  <v>0</v>
                </pt>
                <pt idx="589">
                  <v>0</v>
                </pt>
                <pt idx="590">
                  <v>0</v>
                </pt>
                <pt idx="591">
                  <v>0</v>
                </pt>
                <pt idx="592">
                  <v>0</v>
                </pt>
                <pt idx="593">
                  <v>0</v>
                </pt>
                <pt idx="594">
                  <v>0</v>
                </pt>
                <pt idx="595">
                  <v>0</v>
                </pt>
                <pt idx="596">
                  <v>0</v>
                </pt>
                <pt idx="597">
                  <v>0</v>
                </pt>
                <pt idx="598">
                  <v>0</v>
                </pt>
                <pt idx="599">
                  <v>0</v>
                </pt>
                <pt idx="600">
                  <v>0</v>
                </pt>
                <pt idx="601">
                  <v>0</v>
                </pt>
                <pt idx="602">
                  <v>0</v>
                </pt>
                <pt idx="603">
                  <v>0</v>
                </pt>
                <pt idx="604">
                  <v>0</v>
                </pt>
                <pt idx="605">
                  <v>0</v>
                </pt>
                <pt idx="606">
                  <v>0</v>
                </pt>
                <pt idx="607">
                  <v>0</v>
                </pt>
                <pt idx="608">
                  <v>0</v>
                </pt>
                <pt idx="609">
                  <v>0</v>
                </pt>
                <pt idx="610">
                  <v>0</v>
                </pt>
                <pt idx="611">
                  <v>0</v>
                </pt>
                <pt idx="612">
                  <v>0</v>
                </pt>
                <pt idx="613">
                  <v>0</v>
                </pt>
                <pt idx="614">
                  <v>0</v>
                </pt>
                <pt idx="615">
                  <v>0</v>
                </pt>
                <pt idx="616">
                  <v>0</v>
                </pt>
                <pt idx="617">
                  <v>0</v>
                </pt>
                <pt idx="618">
                  <v>0</v>
                </pt>
                <pt idx="619">
                  <v>0</v>
                </pt>
                <pt idx="620">
                  <v>0</v>
                </pt>
                <pt idx="621">
                  <v>0</v>
                </pt>
                <pt idx="622">
                  <v>0</v>
                </pt>
                <pt idx="623">
                  <v>0</v>
                </pt>
                <pt idx="624">
                  <v>0</v>
                </pt>
                <pt idx="625">
                  <v>0</v>
                </pt>
                <pt idx="626">
                  <v>0</v>
                </pt>
                <pt idx="627">
                  <v>0</v>
                </pt>
                <pt idx="628">
                  <v>0</v>
                </pt>
                <pt idx="629">
                  <v>0</v>
                </pt>
                <pt idx="630">
                  <v>0</v>
                </pt>
                <pt idx="631">
                  <v>0</v>
                </pt>
                <pt idx="632">
                  <v>0</v>
                </pt>
                <pt idx="633">
                  <v>0</v>
                </pt>
                <pt idx="634">
                  <v>0</v>
                </pt>
                <pt idx="635">
                  <v>0</v>
                </pt>
                <pt idx="636">
                  <v>0</v>
                </pt>
                <pt idx="637">
                  <v>0</v>
                </pt>
                <pt idx="638">
                  <v>0</v>
                </pt>
                <pt idx="639">
                  <v>0</v>
                </pt>
                <pt idx="640">
                  <v>0</v>
                </pt>
                <pt idx="641">
                  <v>0</v>
                </pt>
                <pt idx="642">
                  <v>0</v>
                </pt>
                <pt idx="643">
                  <v>0</v>
                </pt>
                <pt idx="644">
                  <v>0</v>
                </pt>
                <pt idx="645">
                  <v>0</v>
                </pt>
                <pt idx="646">
                  <v>0</v>
                </pt>
                <pt idx="647">
                  <v>0</v>
                </pt>
                <pt idx="648">
                  <v>0</v>
                </pt>
                <pt idx="649">
                  <v>0</v>
                </pt>
                <pt idx="650">
                  <v>0</v>
                </pt>
                <pt idx="651">
                  <v>0</v>
                </pt>
                <pt idx="652">
                  <v>0</v>
                </pt>
                <pt idx="653">
                  <v>0</v>
                </pt>
                <pt idx="654">
                  <v>0</v>
                </pt>
                <pt idx="655">
                  <v>0</v>
                </pt>
                <pt idx="656">
                  <v>0</v>
                </pt>
                <pt idx="657">
                  <v>0</v>
                </pt>
                <pt idx="658">
                  <v>0</v>
                </pt>
                <pt idx="659">
                  <v>0</v>
                </pt>
                <pt idx="660">
                  <v>0</v>
                </pt>
                <pt idx="661">
                  <v>0</v>
                </pt>
                <pt idx="662">
                  <v>0</v>
                </pt>
                <pt idx="663">
                  <v>0</v>
                </pt>
                <pt idx="664">
                  <v>0</v>
                </pt>
                <pt idx="665">
                  <v>0</v>
                </pt>
                <pt idx="666">
                  <v>0</v>
                </pt>
                <pt idx="667">
                  <v>0</v>
                </pt>
                <pt idx="668">
                  <v>0</v>
                </pt>
                <pt idx="669">
                  <v>0</v>
                </pt>
                <pt idx="670">
                  <v>0</v>
                </pt>
                <pt idx="671">
                  <v>0</v>
                </pt>
                <pt idx="672">
                  <v>0</v>
                </pt>
                <pt idx="673">
                  <v>0</v>
                </pt>
                <pt idx="674">
                  <v>0</v>
                </pt>
                <pt idx="675">
                  <v>0</v>
                </pt>
                <pt idx="676">
                  <v>0</v>
                </pt>
                <pt idx="677">
                  <v>0</v>
                </pt>
                <pt idx="678">
                  <v>0</v>
                </pt>
                <pt idx="679">
                  <v>0</v>
                </pt>
                <pt idx="680">
                  <v>0</v>
                </pt>
                <pt idx="681">
                  <v>0</v>
                </pt>
                <pt idx="682">
                  <v>0</v>
                </pt>
                <pt idx="683">
                  <v>0</v>
                </pt>
                <pt idx="684">
                  <v>0</v>
                </pt>
                <pt idx="685">
                  <v>0</v>
                </pt>
                <pt idx="686">
                  <v>0</v>
                </pt>
                <pt idx="687">
                  <v>0</v>
                </pt>
                <pt idx="688">
                  <v>0</v>
                </pt>
                <pt idx="689">
                  <v>0</v>
                </pt>
                <pt idx="690">
                  <v>0</v>
                </pt>
                <pt idx="691">
                  <v>0</v>
                </pt>
                <pt idx="692">
                  <v>0</v>
                </pt>
                <pt idx="693">
                  <v>0</v>
                </pt>
                <pt idx="694">
                  <v>0</v>
                </pt>
                <pt idx="695">
                  <v>0</v>
                </pt>
                <pt idx="696">
                  <v>0</v>
                </pt>
                <pt idx="697">
                  <v>0</v>
                </pt>
                <pt idx="698">
                  <v>0</v>
                </pt>
                <pt idx="699">
                  <v>0</v>
                </pt>
                <pt idx="700">
                  <v>0</v>
                </pt>
                <pt idx="701">
                  <v>0</v>
                </pt>
                <pt idx="702">
                  <v>0</v>
                </pt>
                <pt idx="703">
                  <v>0</v>
                </pt>
                <pt idx="704">
                  <v>0</v>
                </pt>
                <pt idx="705">
                  <v>0</v>
                </pt>
                <pt idx="706">
                  <v>0</v>
                </pt>
                <pt idx="707">
                  <v>0</v>
                </pt>
                <pt idx="708">
                  <v>0</v>
                </pt>
                <pt idx="709">
                  <v>0</v>
                </pt>
                <pt idx="710">
                  <v>0</v>
                </pt>
                <pt idx="711">
                  <v>0</v>
                </pt>
                <pt idx="712">
                  <v>0</v>
                </pt>
                <pt idx="713">
                  <v>0</v>
                </pt>
                <pt idx="714">
                  <v>0</v>
                </pt>
                <pt idx="715">
                  <v>0</v>
                </pt>
                <pt idx="716">
                  <v>0</v>
                </pt>
                <pt idx="717">
                  <v>0</v>
                </pt>
                <pt idx="718">
                  <v>0</v>
                </pt>
                <pt idx="719">
                  <v>0</v>
                </pt>
                <pt idx="720">
                  <v>0</v>
                </pt>
                <pt idx="721">
                  <v>0</v>
                </pt>
                <pt idx="722">
                  <v>0</v>
                </pt>
                <pt idx="723">
                  <v>0</v>
                </pt>
                <pt idx="724">
                  <v>0</v>
                </pt>
                <pt idx="725">
                  <v>0</v>
                </pt>
                <pt idx="726">
                  <v>0</v>
                </pt>
                <pt idx="727">
                  <v>0</v>
                </pt>
                <pt idx="728">
                  <v>0</v>
                </pt>
                <pt idx="729">
                  <v>0</v>
                </pt>
                <pt idx="730">
                  <v>0</v>
                </pt>
                <pt idx="731">
                  <v>0</v>
                </pt>
                <pt idx="732">
                  <v>0</v>
                </pt>
                <pt idx="733">
                  <v>0</v>
                </pt>
                <pt idx="734">
                  <v>0</v>
                </pt>
                <pt idx="735">
                  <v>0</v>
                </pt>
                <pt idx="736">
                  <v>0</v>
                </pt>
                <pt idx="737">
                  <v>0</v>
                </pt>
                <pt idx="738">
                  <v>0</v>
                </pt>
                <pt idx="739">
                  <v>0</v>
                </pt>
                <pt idx="740">
                  <v>0</v>
                </pt>
                <pt idx="741">
                  <v>0</v>
                </pt>
                <pt idx="742">
                  <v>0</v>
                </pt>
                <pt idx="743">
                  <v>0</v>
                </pt>
                <pt idx="744">
                  <v>0</v>
                </pt>
                <pt idx="745">
                  <v>0</v>
                </pt>
                <pt idx="746">
                  <v>0</v>
                </pt>
                <pt idx="747">
                  <v>0</v>
                </pt>
                <pt idx="748">
                  <v>0</v>
                </pt>
                <pt idx="749">
                  <v>0</v>
                </pt>
                <pt idx="750">
                  <v>0</v>
                </pt>
                <pt idx="751">
                  <v>0</v>
                </pt>
                <pt idx="752">
                  <v>0</v>
                </pt>
                <pt idx="753">
                  <v>0</v>
                </pt>
                <pt idx="754">
                  <v>0</v>
                </pt>
                <pt idx="755">
                  <v>0</v>
                </pt>
                <pt idx="756">
                  <v>0</v>
                </pt>
                <pt idx="757">
                  <v>0</v>
                </pt>
                <pt idx="758">
                  <v>0</v>
                </pt>
                <pt idx="759">
                  <v>0</v>
                </pt>
                <pt idx="760">
                  <v>0</v>
                </pt>
                <pt idx="761">
                  <v>0</v>
                </pt>
                <pt idx="762">
                  <v>0</v>
                </pt>
                <pt idx="763">
                  <v>0</v>
                </pt>
                <pt idx="764">
                  <v>0</v>
                </pt>
                <pt idx="765">
                  <v>0</v>
                </pt>
                <pt idx="766">
                  <v>0</v>
                </pt>
                <pt idx="767">
                  <v>0</v>
                </pt>
                <pt idx="768">
                  <v>0</v>
                </pt>
                <pt idx="769">
                  <v>0</v>
                </pt>
                <pt idx="770">
                  <v>0</v>
                </pt>
                <pt idx="771">
                  <v>0</v>
                </pt>
                <pt idx="772">
                  <v>0</v>
                </pt>
                <pt idx="773">
                  <v>0</v>
                </pt>
                <pt idx="774">
                  <v>0</v>
                </pt>
                <pt idx="775">
                  <v>0</v>
                </pt>
                <pt idx="776">
                  <v>0</v>
                </pt>
                <pt idx="777">
                  <v>0</v>
                </pt>
                <pt idx="778">
                  <v>0</v>
                </pt>
                <pt idx="779">
                  <v>0</v>
                </pt>
                <pt idx="780">
                  <v>0</v>
                </pt>
                <pt idx="781">
                  <v>0</v>
                </pt>
                <pt idx="782">
                  <v>0</v>
                </pt>
                <pt idx="783">
                  <v>0</v>
                </pt>
                <pt idx="784">
                  <v>0</v>
                </pt>
                <pt idx="785">
                  <v>0</v>
                </pt>
                <pt idx="786">
                  <v>0</v>
                </pt>
                <pt idx="787">
                  <v>0</v>
                </pt>
                <pt idx="788">
                  <v>0</v>
                </pt>
                <pt idx="789">
                  <v>0</v>
                </pt>
                <pt idx="790">
                  <v>0</v>
                </pt>
                <pt idx="791">
                  <v>0</v>
                </pt>
                <pt idx="792">
                  <v>0</v>
                </pt>
                <pt idx="793">
                  <v>0</v>
                </pt>
                <pt idx="794">
                  <v>0</v>
                </pt>
                <pt idx="795">
                  <v>0</v>
                </pt>
                <pt idx="796">
                  <v>0</v>
                </pt>
                <pt idx="797">
                  <v>0</v>
                </pt>
                <pt idx="798">
                  <v>0</v>
                </pt>
                <pt idx="799">
                  <v>0</v>
                </pt>
                <pt idx="800">
                  <v>0</v>
                </pt>
                <pt idx="801">
                  <v>0</v>
                </pt>
                <pt idx="802">
                  <v>0</v>
                </pt>
                <pt idx="803">
                  <v>0</v>
                </pt>
                <pt idx="804">
                  <v>0</v>
                </pt>
                <pt idx="805">
                  <v>0</v>
                </pt>
                <pt idx="806">
                  <v>0</v>
                </pt>
                <pt idx="807">
                  <v>0</v>
                </pt>
                <pt idx="808">
                  <v>0</v>
                </pt>
                <pt idx="809">
                  <v>0</v>
                </pt>
                <pt idx="810">
                  <v>0</v>
                </pt>
                <pt idx="811">
                  <v>0</v>
                </pt>
                <pt idx="812">
                  <v>0</v>
                </pt>
                <pt idx="813">
                  <v>0</v>
                </pt>
                <pt idx="814">
                  <v>0</v>
                </pt>
                <pt idx="815">
                  <v>0</v>
                </pt>
                <pt idx="816">
                  <v>0</v>
                </pt>
                <pt idx="817">
                  <v>0</v>
                </pt>
                <pt idx="818">
                  <v>0</v>
                </pt>
                <pt idx="819">
                  <v>0</v>
                </pt>
                <pt idx="820">
                  <v>0</v>
                </pt>
                <pt idx="821">
                  <v>0</v>
                </pt>
                <pt idx="822">
                  <v>0</v>
                </pt>
                <pt idx="823">
                  <v>0</v>
                </pt>
                <pt idx="824">
                  <v>0</v>
                </pt>
                <pt idx="825">
                  <v>0</v>
                </pt>
                <pt idx="826">
                  <v>0</v>
                </pt>
                <pt idx="827">
                  <v>0</v>
                </pt>
                <pt idx="828">
                  <v>0</v>
                </pt>
                <pt idx="829">
                  <v>0</v>
                </pt>
                <pt idx="830">
                  <v>0</v>
                </pt>
                <pt idx="831">
                  <v>0</v>
                </pt>
                <pt idx="832">
                  <v>0</v>
                </pt>
                <pt idx="833">
                  <v>0</v>
                </pt>
                <pt idx="834">
                  <v>0</v>
                </pt>
                <pt idx="835">
                  <v>0</v>
                </pt>
                <pt idx="836">
                  <v>0</v>
                </pt>
                <pt idx="837">
                  <v>0</v>
                </pt>
                <pt idx="838">
                  <v>0</v>
                </pt>
                <pt idx="839">
                  <v>0</v>
                </pt>
                <pt idx="840">
                  <v>0</v>
                </pt>
                <pt idx="841">
                  <v>0</v>
                </pt>
                <pt idx="842">
                  <v>0</v>
                </pt>
                <pt idx="843">
                  <v>0</v>
                </pt>
                <pt idx="844">
                  <v>0</v>
                </pt>
                <pt idx="845">
                  <v>0</v>
                </pt>
                <pt idx="846">
                  <v>0</v>
                </pt>
                <pt idx="847">
                  <v>0</v>
                </pt>
                <pt idx="848">
                  <v>0</v>
                </pt>
                <pt idx="849">
                  <v>0</v>
                </pt>
                <pt idx="850">
                  <v>0</v>
                </pt>
                <pt idx="851">
                  <v>0</v>
                </pt>
                <pt idx="852">
                  <v>0</v>
                </pt>
                <pt idx="853">
                  <v>0</v>
                </pt>
                <pt idx="854">
                  <v>0</v>
                </pt>
                <pt idx="855">
                  <v>0</v>
                </pt>
                <pt idx="856">
                  <v>0</v>
                </pt>
                <pt idx="857">
                  <v>0</v>
                </pt>
                <pt idx="858">
                  <v>0</v>
                </pt>
                <pt idx="859">
                  <v>0</v>
                </pt>
                <pt idx="860">
                  <v>0</v>
                </pt>
                <pt idx="861">
                  <v>0</v>
                </pt>
                <pt idx="862">
                  <v>0</v>
                </pt>
                <pt idx="863">
                  <v>0</v>
                </pt>
                <pt idx="864">
                  <v>0</v>
                </pt>
                <pt idx="865">
                  <v>0</v>
                </pt>
                <pt idx="866">
                  <v>0</v>
                </pt>
                <pt idx="867">
                  <v>0</v>
                </pt>
                <pt idx="868">
                  <v>0</v>
                </pt>
                <pt idx="869">
                  <v>0</v>
                </pt>
                <pt idx="870">
                  <v>0</v>
                </pt>
                <pt idx="871">
                  <v>0</v>
                </pt>
                <pt idx="872">
                  <v>0</v>
                </pt>
                <pt idx="873">
                  <v>0</v>
                </pt>
                <pt idx="874">
                  <v>0</v>
                </pt>
                <pt idx="875">
                  <v>0</v>
                </pt>
                <pt idx="876">
                  <v>0</v>
                </pt>
                <pt idx="877">
                  <v>0</v>
                </pt>
                <pt idx="878">
                  <v>0</v>
                </pt>
                <pt idx="879">
                  <v>0</v>
                </pt>
                <pt idx="880">
                  <v>0</v>
                </pt>
                <pt idx="881">
                  <v>0</v>
                </pt>
                <pt idx="882">
                  <v>0</v>
                </pt>
                <pt idx="883">
                  <v>0</v>
                </pt>
                <pt idx="884">
                  <v>0</v>
                </pt>
                <pt idx="885">
                  <v>0</v>
                </pt>
                <pt idx="886">
                  <v>0</v>
                </pt>
                <pt idx="887">
                  <v>0</v>
                </pt>
                <pt idx="888">
                  <v>0</v>
                </pt>
                <pt idx="889">
                  <v>0</v>
                </pt>
                <pt idx="890">
                  <v>0</v>
                </pt>
                <pt idx="891">
                  <v>0</v>
                </pt>
                <pt idx="892">
                  <v>0</v>
                </pt>
                <pt idx="893">
                  <v>0</v>
                </pt>
                <pt idx="894">
                  <v>0</v>
                </pt>
                <pt idx="895">
                  <v>0</v>
                </pt>
                <pt idx="896">
                  <v>0</v>
                </pt>
                <pt idx="897">
                  <v>0</v>
                </pt>
                <pt idx="898">
                  <v>0</v>
                </pt>
                <pt idx="899">
                  <v>0</v>
                </pt>
                <pt idx="900">
                  <v>0</v>
                </pt>
                <pt idx="901">
                  <v>0</v>
                </pt>
                <pt idx="902">
                  <v>0</v>
                </pt>
                <pt idx="903">
                  <v>0</v>
                </pt>
                <pt idx="904">
                  <v>0</v>
                </pt>
                <pt idx="905">
                  <v>0</v>
                </pt>
                <pt idx="906">
                  <v>0</v>
                </pt>
                <pt idx="907">
                  <v>0</v>
                </pt>
                <pt idx="908">
                  <v>0</v>
                </pt>
                <pt idx="909">
                  <v>0</v>
                </pt>
                <pt idx="910">
                  <v>0</v>
                </pt>
                <pt idx="911">
                  <v>0</v>
                </pt>
                <pt idx="912">
                  <v>0</v>
                </pt>
                <pt idx="913">
                  <v>0</v>
                </pt>
                <pt idx="914">
                  <v>0</v>
                </pt>
                <pt idx="915">
                  <v>0</v>
                </pt>
                <pt idx="916">
                  <v>0</v>
                </pt>
                <pt idx="917">
                  <v>0</v>
                </pt>
                <pt idx="918">
                  <v>0</v>
                </pt>
                <pt idx="919">
                  <v>0</v>
                </pt>
                <pt idx="920">
                  <v>0</v>
                </pt>
                <pt idx="921">
                  <v>0</v>
                </pt>
                <pt idx="922">
                  <v>0</v>
                </pt>
                <pt idx="923">
                  <v>0</v>
                </pt>
                <pt idx="924">
                  <v>0</v>
                </pt>
                <pt idx="925">
                  <v>0</v>
                </pt>
                <pt idx="926">
                  <v>0</v>
                </pt>
                <pt idx="927">
                  <v>0</v>
                </pt>
                <pt idx="928">
                  <v>0</v>
                </pt>
                <pt idx="929">
                  <v>0</v>
                </pt>
                <pt idx="930">
                  <v>0</v>
                </pt>
                <pt idx="931">
                  <v>0</v>
                </pt>
                <pt idx="932">
                  <v>0</v>
                </pt>
                <pt idx="933">
                  <v>0</v>
                </pt>
                <pt idx="934">
                  <v>0</v>
                </pt>
                <pt idx="935">
                  <v>0</v>
                </pt>
                <pt idx="936">
                  <v>0</v>
                </pt>
                <pt idx="937">
                  <v>0</v>
                </pt>
                <pt idx="938">
                  <v>0</v>
                </pt>
                <pt idx="939">
                  <v>0</v>
                </pt>
                <pt idx="940">
                  <v>0</v>
                </pt>
                <pt idx="941">
                  <v>0</v>
                </pt>
                <pt idx="942">
                  <v>0</v>
                </pt>
                <pt idx="943">
                  <v>0</v>
                </pt>
                <pt idx="944">
                  <v>0</v>
                </pt>
                <pt idx="945">
                  <v>0</v>
                </pt>
                <pt idx="946">
                  <v>0</v>
                </pt>
                <pt idx="947">
                  <v>0</v>
                </pt>
                <pt idx="948">
                  <v>0</v>
                </pt>
                <pt idx="949">
                  <v>0</v>
                </pt>
                <pt idx="950">
                  <v>0</v>
                </pt>
                <pt idx="951">
                  <v>0</v>
                </pt>
                <pt idx="952">
                  <v>0</v>
                </pt>
                <pt idx="953">
                  <v>0</v>
                </pt>
                <pt idx="954">
                  <v>0</v>
                </pt>
                <pt idx="955">
                  <v>0</v>
                </pt>
                <pt idx="956">
                  <v>0</v>
                </pt>
                <pt idx="957">
                  <v>0</v>
                </pt>
                <pt idx="958">
                  <v>0</v>
                </pt>
                <pt idx="959">
                  <v>0</v>
                </pt>
                <pt idx="960">
                  <v>0</v>
                </pt>
                <pt idx="961">
                  <v>0</v>
                </pt>
                <pt idx="962">
                  <v>0</v>
                </pt>
                <pt idx="963">
                  <v>0</v>
                </pt>
                <pt idx="964">
                  <v>0</v>
                </pt>
                <pt idx="965">
                  <v>0</v>
                </pt>
                <pt idx="966">
                  <v>0</v>
                </pt>
                <pt idx="967">
                  <v>0</v>
                </pt>
                <pt idx="968">
                  <v>0</v>
                </pt>
                <pt idx="969">
                  <v>0</v>
                </pt>
                <pt idx="970">
                  <v>0</v>
                </pt>
                <pt idx="971">
                  <v>0</v>
                </pt>
                <pt idx="972">
                  <v>0</v>
                </pt>
                <pt idx="973">
                  <v>0</v>
                </pt>
                <pt idx="974">
                  <v>0</v>
                </pt>
                <pt idx="975">
                  <v>0</v>
                </pt>
                <pt idx="976">
                  <v>0</v>
                </pt>
                <pt idx="977">
                  <v>0</v>
                </pt>
                <pt idx="978">
                  <v>0</v>
                </pt>
                <pt idx="979">
                  <v>0</v>
                </pt>
                <pt idx="980">
                  <v>0</v>
                </pt>
                <pt idx="981">
                  <v>0</v>
                </pt>
                <pt idx="982">
                  <v>0</v>
                </pt>
                <pt idx="983">
                  <v>0</v>
                </pt>
                <pt idx="984">
                  <v>0</v>
                </pt>
                <pt idx="985">
                  <v>0</v>
                </pt>
                <pt idx="986">
                  <v>0</v>
                </pt>
                <pt idx="987">
                  <v>0</v>
                </pt>
                <pt idx="988">
                  <v>0</v>
                </pt>
                <pt idx="989">
                  <v>0</v>
                </pt>
                <pt idx="990">
                  <v>0</v>
                </pt>
                <pt idx="991">
                  <v>0</v>
                </pt>
                <pt idx="992">
                  <v>0</v>
                </pt>
                <pt idx="993">
                  <v>0</v>
                </pt>
                <pt idx="994">
                  <v>0</v>
                </pt>
                <pt idx="995">
                  <v>0</v>
                </pt>
                <pt idx="996">
                  <v>0</v>
                </pt>
                <pt idx="997">
                  <v>0</v>
                </pt>
                <pt idx="998">
                  <v>0</v>
                </pt>
              </numCache>
            </numRef>
          </yVal>
          <smooth val="0"/>
        </ser>
        <ser>
          <idx val="1"/>
          <order val="1"/>
          <tx>
            <strRef>
              <f>'Trading Rule'!$C$1</f>
              <strCache>
                <ptCount val="1"/>
                <pt idx="0">
                  <v>Research</v>
                </pt>
              </strCache>
            </strRef>
          </tx>
          <spPr>
            <a:ln cap="rnd" w="19050">
              <a:solidFill>
                <a:schemeClr val="accent2"/>
              </a:solidFill>
              <a:prstDash val="solid"/>
              <a:round/>
            </a:ln>
          </spPr>
          <marker>
            <symbol val="none"/>
            <spPr>
              <a:ln>
                <a:prstDash val="solid"/>
              </a:ln>
            </spPr>
          </marker>
          <xVal>
            <strRef>
              <f>'Trading Rule'!$A$2:$A$1000</f>
              <strCache>
                <ptCount val="20"/>
                <pt idx="0">
                  <v>27/10/2019</v>
                </pt>
                <pt idx="1">
                  <v>28/10/2019</v>
                </pt>
                <pt idx="2">
                  <v>29/10/2019</v>
                </pt>
                <pt idx="3">
                  <v>30/10/2019</v>
                </pt>
                <pt idx="4">
                  <v>31/10/2019</v>
                </pt>
                <pt idx="5">
                  <v>01/11/2019</v>
                </pt>
                <pt idx="6">
                  <v>02/11/2019</v>
                </pt>
                <pt idx="7">
                  <v>03/11/2019</v>
                </pt>
                <pt idx="8">
                  <v>04/11/2019</v>
                </pt>
                <pt idx="9">
                  <v>05/11/2019</v>
                </pt>
                <pt idx="10">
                  <v>06/11/2019</v>
                </pt>
                <pt idx="11">
                  <v>07/11/2019</v>
                </pt>
                <pt idx="12">
                  <v>08/11/2019</v>
                </pt>
                <pt idx="13">
                  <v>09/11/2019</v>
                </pt>
                <pt idx="14">
                  <v>10/11/2019</v>
                </pt>
                <pt idx="15">
                  <v>11/11/2019</v>
                </pt>
                <pt idx="16">
                  <v>12/11/2019</v>
                </pt>
                <pt idx="17">
                  <v>13/11/2019</v>
                </pt>
                <pt idx="18">
                  <v>14/11/2019</v>
                </pt>
                <pt idx="19">
                  <v>15/11/2019</v>
                </pt>
              </strCache>
            </strRef>
          </xVal>
          <yVal>
            <numRef>
              <f>'Trading Rule'!$C$2:$C$1000</f>
              <numCache>
                <formatCode>General</formatCode>
                <ptCount val="999"/>
                <pt idx="0">
                  <v>100</v>
                </pt>
                <pt idx="1">
                  <v>99.57800831409835</v>
                </pt>
                <pt idx="2">
                  <v>100.2393026521748</v>
                </pt>
                <pt idx="3">
                  <v>100.9251687525251</v>
                </pt>
                <pt idx="4">
                  <v>101.6921559744782</v>
                </pt>
                <pt idx="5">
                  <v>101.644989640694</v>
                </pt>
                <pt idx="6">
                  <v>100.921002801473</v>
                </pt>
                <pt idx="7">
                  <v>100.9982138495323</v>
                </pt>
                <pt idx="8">
                  <v>101.3692515377173</v>
                </pt>
                <pt idx="9">
                  <v>100.9736496635082</v>
                </pt>
                <pt idx="10">
                  <v>101.0274759619193</v>
                </pt>
                <pt idx="11">
                  <v>100.7621946380611</v>
                </pt>
                <pt idx="12">
                  <v>100.0632874473322</v>
                </pt>
                <pt idx="13">
                  <v>100.1859430058672</v>
                </pt>
                <pt idx="14">
                  <v>100.0267416635798</v>
                </pt>
                <pt idx="15">
                  <v>99.55710045851323</v>
                </pt>
                <pt idx="16">
                  <v>99.55030667147531</v>
                </pt>
                <pt idx="17">
                  <v>99.08963855318156</v>
                </pt>
                <pt idx="18">
                  <v>99.6010329323972</v>
                </pt>
                <pt idx="19">
                  <v>99.83310759663752</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pt idx="57">
                  <v>0</v>
                </pt>
                <pt idx="58">
                  <v>0</v>
                </pt>
                <pt idx="59">
                  <v>0</v>
                </pt>
                <pt idx="60">
                  <v>0</v>
                </pt>
                <pt idx="61">
                  <v>0</v>
                </pt>
                <pt idx="62">
                  <v>0</v>
                </pt>
                <pt idx="63">
                  <v>0</v>
                </pt>
                <pt idx="64">
                  <v>0</v>
                </pt>
                <pt idx="65">
                  <v>0</v>
                </pt>
                <pt idx="66">
                  <v>0</v>
                </pt>
                <pt idx="67">
                  <v>0</v>
                </pt>
                <pt idx="68">
                  <v>0</v>
                </pt>
                <pt idx="69">
                  <v>0</v>
                </pt>
                <pt idx="70">
                  <v>0</v>
                </pt>
                <pt idx="71">
                  <v>0</v>
                </pt>
                <pt idx="72">
                  <v>0</v>
                </pt>
                <pt idx="73">
                  <v>0</v>
                </pt>
                <pt idx="74">
                  <v>0</v>
                </pt>
                <pt idx="75">
                  <v>0</v>
                </pt>
                <pt idx="76">
                  <v>0</v>
                </pt>
                <pt idx="77">
                  <v>0</v>
                </pt>
                <pt idx="78">
                  <v>0</v>
                </pt>
                <pt idx="79">
                  <v>0</v>
                </pt>
                <pt idx="80">
                  <v>0</v>
                </pt>
                <pt idx="81">
                  <v>0</v>
                </pt>
                <pt idx="82">
                  <v>0</v>
                </pt>
                <pt idx="83">
                  <v>0</v>
                </pt>
                <pt idx="84">
                  <v>0</v>
                </pt>
                <pt idx="85">
                  <v>0</v>
                </pt>
                <pt idx="86">
                  <v>0</v>
                </pt>
                <pt idx="87">
                  <v>0</v>
                </pt>
                <pt idx="88">
                  <v>0</v>
                </pt>
                <pt idx="89">
                  <v>0</v>
                </pt>
                <pt idx="90">
                  <v>0</v>
                </pt>
                <pt idx="91">
                  <v>0</v>
                </pt>
                <pt idx="92">
                  <v>0</v>
                </pt>
                <pt idx="93">
                  <v>0</v>
                </pt>
                <pt idx="94">
                  <v>0</v>
                </pt>
                <pt idx="95">
                  <v>0</v>
                </pt>
                <pt idx="96">
                  <v>0</v>
                </pt>
                <pt idx="97">
                  <v>0</v>
                </pt>
                <pt idx="98">
                  <v>0</v>
                </pt>
                <pt idx="99">
                  <v>0</v>
                </pt>
                <pt idx="100">
                  <v>0</v>
                </pt>
                <pt idx="101">
                  <v>0</v>
                </pt>
                <pt idx="102">
                  <v>0</v>
                </pt>
                <pt idx="103">
                  <v>0</v>
                </pt>
                <pt idx="104">
                  <v>0</v>
                </pt>
                <pt idx="105">
                  <v>0</v>
                </pt>
                <pt idx="106">
                  <v>0</v>
                </pt>
                <pt idx="107">
                  <v>0</v>
                </pt>
                <pt idx="108">
                  <v>0</v>
                </pt>
                <pt idx="109">
                  <v>0</v>
                </pt>
                <pt idx="110">
                  <v>0</v>
                </pt>
                <pt idx="111">
                  <v>0</v>
                </pt>
                <pt idx="112">
                  <v>0</v>
                </pt>
                <pt idx="113">
                  <v>0</v>
                </pt>
                <pt idx="114">
                  <v>0</v>
                </pt>
                <pt idx="115">
                  <v>0</v>
                </pt>
                <pt idx="116">
                  <v>0</v>
                </pt>
                <pt idx="117">
                  <v>0</v>
                </pt>
                <pt idx="118">
                  <v>0</v>
                </pt>
                <pt idx="119">
                  <v>0</v>
                </pt>
                <pt idx="120">
                  <v>0</v>
                </pt>
                <pt idx="121">
                  <v>0</v>
                </pt>
                <pt idx="122">
                  <v>0</v>
                </pt>
                <pt idx="123">
                  <v>0</v>
                </pt>
                <pt idx="124">
                  <v>0</v>
                </pt>
                <pt idx="125">
                  <v>0</v>
                </pt>
                <pt idx="126">
                  <v>0</v>
                </pt>
                <pt idx="127">
                  <v>0</v>
                </pt>
                <pt idx="128">
                  <v>0</v>
                </pt>
                <pt idx="129">
                  <v>0</v>
                </pt>
                <pt idx="130">
                  <v>0</v>
                </pt>
                <pt idx="131">
                  <v>0</v>
                </pt>
                <pt idx="132">
                  <v>0</v>
                </pt>
                <pt idx="133">
                  <v>0</v>
                </pt>
                <pt idx="134">
                  <v>0</v>
                </pt>
                <pt idx="135">
                  <v>0</v>
                </pt>
                <pt idx="136">
                  <v>0</v>
                </pt>
                <pt idx="137">
                  <v>0</v>
                </pt>
                <pt idx="138">
                  <v>0</v>
                </pt>
                <pt idx="139">
                  <v>0</v>
                </pt>
                <pt idx="140">
                  <v>0</v>
                </pt>
                <pt idx="141">
                  <v>0</v>
                </pt>
                <pt idx="142">
                  <v>0</v>
                </pt>
                <pt idx="143">
                  <v>0</v>
                </pt>
                <pt idx="144">
                  <v>0</v>
                </pt>
                <pt idx="145">
                  <v>0</v>
                </pt>
                <pt idx="146">
                  <v>0</v>
                </pt>
                <pt idx="147">
                  <v>0</v>
                </pt>
                <pt idx="148">
                  <v>0</v>
                </pt>
                <pt idx="149">
                  <v>0</v>
                </pt>
                <pt idx="150">
                  <v>0</v>
                </pt>
                <pt idx="151">
                  <v>0</v>
                </pt>
                <pt idx="152">
                  <v>0</v>
                </pt>
                <pt idx="153">
                  <v>0</v>
                </pt>
                <pt idx="154">
                  <v>0</v>
                </pt>
                <pt idx="155">
                  <v>0</v>
                </pt>
                <pt idx="156">
                  <v>0</v>
                </pt>
                <pt idx="157">
                  <v>0</v>
                </pt>
                <pt idx="158">
                  <v>0</v>
                </pt>
                <pt idx="159">
                  <v>0</v>
                </pt>
                <pt idx="160">
                  <v>0</v>
                </pt>
                <pt idx="161">
                  <v>0</v>
                </pt>
                <pt idx="162">
                  <v>0</v>
                </pt>
                <pt idx="163">
                  <v>0</v>
                </pt>
                <pt idx="164">
                  <v>0</v>
                </pt>
                <pt idx="165">
                  <v>0</v>
                </pt>
                <pt idx="166">
                  <v>0</v>
                </pt>
                <pt idx="167">
                  <v>0</v>
                </pt>
                <pt idx="168">
                  <v>0</v>
                </pt>
                <pt idx="169">
                  <v>0</v>
                </pt>
                <pt idx="170">
                  <v>0</v>
                </pt>
                <pt idx="171">
                  <v>0</v>
                </pt>
                <pt idx="172">
                  <v>0</v>
                </pt>
                <pt idx="173">
                  <v>0</v>
                </pt>
                <pt idx="174">
                  <v>0</v>
                </pt>
                <pt idx="175">
                  <v>0</v>
                </pt>
                <pt idx="176">
                  <v>0</v>
                </pt>
                <pt idx="177">
                  <v>0</v>
                </pt>
                <pt idx="178">
                  <v>0</v>
                </pt>
                <pt idx="179">
                  <v>0</v>
                </pt>
                <pt idx="180">
                  <v>0</v>
                </pt>
                <pt idx="181">
                  <v>0</v>
                </pt>
                <pt idx="182">
                  <v>0</v>
                </pt>
                <pt idx="183">
                  <v>0</v>
                </pt>
                <pt idx="184">
                  <v>0</v>
                </pt>
                <pt idx="185">
                  <v>0</v>
                </pt>
                <pt idx="186">
                  <v>0</v>
                </pt>
                <pt idx="187">
                  <v>0</v>
                </pt>
                <pt idx="188">
                  <v>0</v>
                </pt>
                <pt idx="189">
                  <v>0</v>
                </pt>
                <pt idx="190">
                  <v>0</v>
                </pt>
                <pt idx="191">
                  <v>0</v>
                </pt>
                <pt idx="192">
                  <v>0</v>
                </pt>
                <pt idx="193">
                  <v>0</v>
                </pt>
                <pt idx="194">
                  <v>0</v>
                </pt>
                <pt idx="195">
                  <v>0</v>
                </pt>
                <pt idx="196">
                  <v>0</v>
                </pt>
                <pt idx="197">
                  <v>0</v>
                </pt>
                <pt idx="198">
                  <v>0</v>
                </pt>
                <pt idx="199">
                  <v>0</v>
                </pt>
                <pt idx="200">
                  <v>0</v>
                </pt>
                <pt idx="201">
                  <v>0</v>
                </pt>
                <pt idx="202">
                  <v>0</v>
                </pt>
                <pt idx="203">
                  <v>0</v>
                </pt>
                <pt idx="204">
                  <v>0</v>
                </pt>
                <pt idx="205">
                  <v>0</v>
                </pt>
                <pt idx="206">
                  <v>0</v>
                </pt>
                <pt idx="207">
                  <v>0</v>
                </pt>
                <pt idx="208">
                  <v>0</v>
                </pt>
                <pt idx="209">
                  <v>0</v>
                </pt>
                <pt idx="210">
                  <v>0</v>
                </pt>
                <pt idx="211">
                  <v>0</v>
                </pt>
                <pt idx="212">
                  <v>0</v>
                </pt>
                <pt idx="213">
                  <v>0</v>
                </pt>
                <pt idx="214">
                  <v>0</v>
                </pt>
                <pt idx="215">
                  <v>0</v>
                </pt>
                <pt idx="216">
                  <v>0</v>
                </pt>
                <pt idx="217">
                  <v>0</v>
                </pt>
                <pt idx="218">
                  <v>0</v>
                </pt>
                <pt idx="219">
                  <v>0</v>
                </pt>
                <pt idx="220">
                  <v>0</v>
                </pt>
                <pt idx="221">
                  <v>0</v>
                </pt>
                <pt idx="222">
                  <v>0</v>
                </pt>
                <pt idx="223">
                  <v>0</v>
                </pt>
                <pt idx="224">
                  <v>0</v>
                </pt>
                <pt idx="225">
                  <v>0</v>
                </pt>
                <pt idx="226">
                  <v>0</v>
                </pt>
                <pt idx="227">
                  <v>0</v>
                </pt>
                <pt idx="228">
                  <v>0</v>
                </pt>
                <pt idx="229">
                  <v>0</v>
                </pt>
                <pt idx="230">
                  <v>0</v>
                </pt>
                <pt idx="231">
                  <v>0</v>
                </pt>
                <pt idx="232">
                  <v>0</v>
                </pt>
                <pt idx="233">
                  <v>0</v>
                </pt>
                <pt idx="234">
                  <v>0</v>
                </pt>
                <pt idx="235">
                  <v>0</v>
                </pt>
                <pt idx="236">
                  <v>0</v>
                </pt>
                <pt idx="237">
                  <v>0</v>
                </pt>
                <pt idx="238">
                  <v>0</v>
                </pt>
                <pt idx="239">
                  <v>0</v>
                </pt>
                <pt idx="240">
                  <v>0</v>
                </pt>
                <pt idx="241">
                  <v>0</v>
                </pt>
                <pt idx="242">
                  <v>0</v>
                </pt>
                <pt idx="243">
                  <v>0</v>
                </pt>
                <pt idx="244">
                  <v>0</v>
                </pt>
                <pt idx="245">
                  <v>0</v>
                </pt>
                <pt idx="246">
                  <v>0</v>
                </pt>
                <pt idx="247">
                  <v>0</v>
                </pt>
                <pt idx="248">
                  <v>0</v>
                </pt>
                <pt idx="249">
                  <v>0</v>
                </pt>
                <pt idx="250">
                  <v>0</v>
                </pt>
                <pt idx="251">
                  <v>0</v>
                </pt>
                <pt idx="252">
                  <v>0</v>
                </pt>
                <pt idx="253">
                  <v>0</v>
                </pt>
                <pt idx="254">
                  <v>0</v>
                </pt>
                <pt idx="255">
                  <v>0</v>
                </pt>
                <pt idx="256">
                  <v>0</v>
                </pt>
                <pt idx="257">
                  <v>0</v>
                </pt>
                <pt idx="258">
                  <v>0</v>
                </pt>
                <pt idx="259">
                  <v>0</v>
                </pt>
                <pt idx="260">
                  <v>0</v>
                </pt>
                <pt idx="261">
                  <v>0</v>
                </pt>
                <pt idx="262">
                  <v>0</v>
                </pt>
                <pt idx="263">
                  <v>0</v>
                </pt>
                <pt idx="264">
                  <v>0</v>
                </pt>
                <pt idx="265">
                  <v>0</v>
                </pt>
                <pt idx="266">
                  <v>0</v>
                </pt>
                <pt idx="267">
                  <v>0</v>
                </pt>
                <pt idx="268">
                  <v>0</v>
                </pt>
                <pt idx="269">
                  <v>0</v>
                </pt>
                <pt idx="270">
                  <v>0</v>
                </pt>
                <pt idx="271">
                  <v>0</v>
                </pt>
                <pt idx="272">
                  <v>0</v>
                </pt>
                <pt idx="273">
                  <v>0</v>
                </pt>
                <pt idx="274">
                  <v>0</v>
                </pt>
                <pt idx="275">
                  <v>0</v>
                </pt>
                <pt idx="276">
                  <v>0</v>
                </pt>
                <pt idx="277">
                  <v>0</v>
                </pt>
                <pt idx="278">
                  <v>0</v>
                </pt>
                <pt idx="279">
                  <v>0</v>
                </pt>
                <pt idx="280">
                  <v>0</v>
                </pt>
                <pt idx="281">
                  <v>0</v>
                </pt>
                <pt idx="282">
                  <v>0</v>
                </pt>
                <pt idx="283">
                  <v>0</v>
                </pt>
                <pt idx="284">
                  <v>0</v>
                </pt>
                <pt idx="285">
                  <v>0</v>
                </pt>
                <pt idx="286">
                  <v>0</v>
                </pt>
                <pt idx="287">
                  <v>0</v>
                </pt>
                <pt idx="288">
                  <v>0</v>
                </pt>
                <pt idx="289">
                  <v>0</v>
                </pt>
                <pt idx="290">
                  <v>0</v>
                </pt>
                <pt idx="291">
                  <v>0</v>
                </pt>
                <pt idx="292">
                  <v>0</v>
                </pt>
                <pt idx="293">
                  <v>0</v>
                </pt>
                <pt idx="294">
                  <v>0</v>
                </pt>
                <pt idx="295">
                  <v>0</v>
                </pt>
                <pt idx="296">
                  <v>0</v>
                </pt>
                <pt idx="297">
                  <v>0</v>
                </pt>
                <pt idx="298">
                  <v>0</v>
                </pt>
                <pt idx="299">
                  <v>0</v>
                </pt>
                <pt idx="300">
                  <v>0</v>
                </pt>
                <pt idx="301">
                  <v>0</v>
                </pt>
                <pt idx="302">
                  <v>0</v>
                </pt>
                <pt idx="303">
                  <v>0</v>
                </pt>
                <pt idx="304">
                  <v>0</v>
                </pt>
                <pt idx="305">
                  <v>0</v>
                </pt>
                <pt idx="306">
                  <v>0</v>
                </pt>
                <pt idx="307">
                  <v>0</v>
                </pt>
                <pt idx="308">
                  <v>0</v>
                </pt>
                <pt idx="309">
                  <v>0</v>
                </pt>
                <pt idx="310">
                  <v>0</v>
                </pt>
                <pt idx="311">
                  <v>0</v>
                </pt>
                <pt idx="312">
                  <v>0</v>
                </pt>
                <pt idx="313">
                  <v>0</v>
                </pt>
                <pt idx="314">
                  <v>0</v>
                </pt>
                <pt idx="315">
                  <v>0</v>
                </pt>
                <pt idx="316">
                  <v>0</v>
                </pt>
                <pt idx="317">
                  <v>0</v>
                </pt>
                <pt idx="318">
                  <v>0</v>
                </pt>
                <pt idx="319">
                  <v>0</v>
                </pt>
                <pt idx="320">
                  <v>0</v>
                </pt>
                <pt idx="321">
                  <v>0</v>
                </pt>
                <pt idx="322">
                  <v>0</v>
                </pt>
                <pt idx="323">
                  <v>0</v>
                </pt>
                <pt idx="324">
                  <v>0</v>
                </pt>
                <pt idx="325">
                  <v>0</v>
                </pt>
                <pt idx="326">
                  <v>0</v>
                </pt>
                <pt idx="327">
                  <v>0</v>
                </pt>
                <pt idx="328">
                  <v>0</v>
                </pt>
                <pt idx="329">
                  <v>0</v>
                </pt>
                <pt idx="330">
                  <v>0</v>
                </pt>
                <pt idx="331">
                  <v>0</v>
                </pt>
                <pt idx="332">
                  <v>0</v>
                </pt>
                <pt idx="333">
                  <v>0</v>
                </pt>
                <pt idx="334">
                  <v>0</v>
                </pt>
                <pt idx="335">
                  <v>0</v>
                </pt>
                <pt idx="336">
                  <v>0</v>
                </pt>
                <pt idx="337">
                  <v>0</v>
                </pt>
                <pt idx="338">
                  <v>0</v>
                </pt>
                <pt idx="339">
                  <v>0</v>
                </pt>
                <pt idx="340">
                  <v>0</v>
                </pt>
                <pt idx="341">
                  <v>0</v>
                </pt>
                <pt idx="342">
                  <v>0</v>
                </pt>
                <pt idx="343">
                  <v>0</v>
                </pt>
                <pt idx="344">
                  <v>0</v>
                </pt>
                <pt idx="345">
                  <v>0</v>
                </pt>
                <pt idx="346">
                  <v>0</v>
                </pt>
                <pt idx="347">
                  <v>0</v>
                </pt>
                <pt idx="348">
                  <v>0</v>
                </pt>
                <pt idx="349">
                  <v>0</v>
                </pt>
                <pt idx="350">
                  <v>0</v>
                </pt>
                <pt idx="351">
                  <v>0</v>
                </pt>
                <pt idx="352">
                  <v>0</v>
                </pt>
                <pt idx="353">
                  <v>0</v>
                </pt>
                <pt idx="354">
                  <v>0</v>
                </pt>
                <pt idx="355">
                  <v>0</v>
                </pt>
                <pt idx="356">
                  <v>0</v>
                </pt>
                <pt idx="357">
                  <v>0</v>
                </pt>
                <pt idx="358">
                  <v>0</v>
                </pt>
                <pt idx="359">
                  <v>0</v>
                </pt>
                <pt idx="360">
                  <v>0</v>
                </pt>
                <pt idx="361">
                  <v>0</v>
                </pt>
                <pt idx="362">
                  <v>0</v>
                </pt>
                <pt idx="363">
                  <v>0</v>
                </pt>
                <pt idx="364">
                  <v>0</v>
                </pt>
                <pt idx="365">
                  <v>0</v>
                </pt>
                <pt idx="366">
                  <v>0</v>
                </pt>
                <pt idx="367">
                  <v>0</v>
                </pt>
                <pt idx="368">
                  <v>0</v>
                </pt>
                <pt idx="369">
                  <v>0</v>
                </pt>
                <pt idx="370">
                  <v>0</v>
                </pt>
                <pt idx="371">
                  <v>0</v>
                </pt>
                <pt idx="372">
                  <v>0</v>
                </pt>
                <pt idx="373">
                  <v>0</v>
                </pt>
                <pt idx="374">
                  <v>0</v>
                </pt>
                <pt idx="375">
                  <v>0</v>
                </pt>
                <pt idx="376">
                  <v>0</v>
                </pt>
                <pt idx="377">
                  <v>0</v>
                </pt>
                <pt idx="378">
                  <v>0</v>
                </pt>
                <pt idx="379">
                  <v>0</v>
                </pt>
                <pt idx="380">
                  <v>0</v>
                </pt>
                <pt idx="381">
                  <v>0</v>
                </pt>
                <pt idx="382">
                  <v>0</v>
                </pt>
                <pt idx="383">
                  <v>0</v>
                </pt>
                <pt idx="384">
                  <v>0</v>
                </pt>
                <pt idx="385">
                  <v>0</v>
                </pt>
                <pt idx="386">
                  <v>0</v>
                </pt>
                <pt idx="387">
                  <v>0</v>
                </pt>
                <pt idx="388">
                  <v>0</v>
                </pt>
                <pt idx="389">
                  <v>0</v>
                </pt>
                <pt idx="390">
                  <v>0</v>
                </pt>
                <pt idx="391">
                  <v>0</v>
                </pt>
                <pt idx="392">
                  <v>0</v>
                </pt>
                <pt idx="393">
                  <v>0</v>
                </pt>
                <pt idx="394">
                  <v>0</v>
                </pt>
                <pt idx="395">
                  <v>0</v>
                </pt>
                <pt idx="396">
                  <v>0</v>
                </pt>
                <pt idx="397">
                  <v>0</v>
                </pt>
                <pt idx="398">
                  <v>0</v>
                </pt>
                <pt idx="399">
                  <v>0</v>
                </pt>
                <pt idx="400">
                  <v>0</v>
                </pt>
                <pt idx="401">
                  <v>0</v>
                </pt>
                <pt idx="402">
                  <v>0</v>
                </pt>
                <pt idx="403">
                  <v>0</v>
                </pt>
                <pt idx="404">
                  <v>0</v>
                </pt>
                <pt idx="405">
                  <v>0</v>
                </pt>
                <pt idx="406">
                  <v>0</v>
                </pt>
                <pt idx="407">
                  <v>0</v>
                </pt>
                <pt idx="408">
                  <v>0</v>
                </pt>
                <pt idx="409">
                  <v>0</v>
                </pt>
                <pt idx="410">
                  <v>0</v>
                </pt>
                <pt idx="411">
                  <v>0</v>
                </pt>
                <pt idx="412">
                  <v>0</v>
                </pt>
                <pt idx="413">
                  <v>0</v>
                </pt>
                <pt idx="414">
                  <v>0</v>
                </pt>
                <pt idx="415">
                  <v>0</v>
                </pt>
                <pt idx="416">
                  <v>0</v>
                </pt>
                <pt idx="417">
                  <v>0</v>
                </pt>
                <pt idx="418">
                  <v>0</v>
                </pt>
                <pt idx="419">
                  <v>0</v>
                </pt>
                <pt idx="420">
                  <v>0</v>
                </pt>
                <pt idx="421">
                  <v>0</v>
                </pt>
                <pt idx="422">
                  <v>0</v>
                </pt>
                <pt idx="423">
                  <v>0</v>
                </pt>
                <pt idx="424">
                  <v>0</v>
                </pt>
                <pt idx="425">
                  <v>0</v>
                </pt>
                <pt idx="426">
                  <v>0</v>
                </pt>
                <pt idx="427">
                  <v>0</v>
                </pt>
                <pt idx="428">
                  <v>0</v>
                </pt>
                <pt idx="429">
                  <v>0</v>
                </pt>
                <pt idx="430">
                  <v>0</v>
                </pt>
                <pt idx="431">
                  <v>0</v>
                </pt>
                <pt idx="432">
                  <v>0</v>
                </pt>
                <pt idx="433">
                  <v>0</v>
                </pt>
                <pt idx="434">
                  <v>0</v>
                </pt>
                <pt idx="435">
                  <v>0</v>
                </pt>
                <pt idx="436">
                  <v>0</v>
                </pt>
                <pt idx="437">
                  <v>0</v>
                </pt>
                <pt idx="438">
                  <v>0</v>
                </pt>
                <pt idx="439">
                  <v>0</v>
                </pt>
                <pt idx="440">
                  <v>0</v>
                </pt>
                <pt idx="441">
                  <v>0</v>
                </pt>
                <pt idx="442">
                  <v>0</v>
                </pt>
                <pt idx="443">
                  <v>0</v>
                </pt>
                <pt idx="444">
                  <v>0</v>
                </pt>
                <pt idx="445">
                  <v>0</v>
                </pt>
                <pt idx="446">
                  <v>0</v>
                </pt>
                <pt idx="447">
                  <v>0</v>
                </pt>
                <pt idx="448">
                  <v>0</v>
                </pt>
                <pt idx="449">
                  <v>0</v>
                </pt>
                <pt idx="450">
                  <v>0</v>
                </pt>
                <pt idx="451">
                  <v>0</v>
                </pt>
                <pt idx="452">
                  <v>0</v>
                </pt>
                <pt idx="453">
                  <v>0</v>
                </pt>
                <pt idx="454">
                  <v>0</v>
                </pt>
                <pt idx="455">
                  <v>0</v>
                </pt>
                <pt idx="456">
                  <v>0</v>
                </pt>
                <pt idx="457">
                  <v>0</v>
                </pt>
                <pt idx="458">
                  <v>0</v>
                </pt>
                <pt idx="459">
                  <v>0</v>
                </pt>
                <pt idx="460">
                  <v>0</v>
                </pt>
                <pt idx="461">
                  <v>0</v>
                </pt>
                <pt idx="462">
                  <v>0</v>
                </pt>
                <pt idx="463">
                  <v>0</v>
                </pt>
                <pt idx="464">
                  <v>0</v>
                </pt>
                <pt idx="465">
                  <v>0</v>
                </pt>
                <pt idx="466">
                  <v>0</v>
                </pt>
                <pt idx="467">
                  <v>0</v>
                </pt>
                <pt idx="468">
                  <v>0</v>
                </pt>
                <pt idx="469">
                  <v>0</v>
                </pt>
                <pt idx="470">
                  <v>0</v>
                </pt>
                <pt idx="471">
                  <v>0</v>
                </pt>
                <pt idx="472">
                  <v>0</v>
                </pt>
                <pt idx="473">
                  <v>0</v>
                </pt>
                <pt idx="474">
                  <v>0</v>
                </pt>
                <pt idx="475">
                  <v>0</v>
                </pt>
                <pt idx="476">
                  <v>0</v>
                </pt>
                <pt idx="477">
                  <v>0</v>
                </pt>
                <pt idx="478">
                  <v>0</v>
                </pt>
                <pt idx="479">
                  <v>0</v>
                </pt>
                <pt idx="480">
                  <v>0</v>
                </pt>
                <pt idx="481">
                  <v>0</v>
                </pt>
                <pt idx="482">
                  <v>0</v>
                </pt>
                <pt idx="483">
                  <v>0</v>
                </pt>
                <pt idx="484">
                  <v>0</v>
                </pt>
                <pt idx="485">
                  <v>0</v>
                </pt>
                <pt idx="486">
                  <v>0</v>
                </pt>
                <pt idx="487">
                  <v>0</v>
                </pt>
                <pt idx="488">
                  <v>0</v>
                </pt>
                <pt idx="489">
                  <v>0</v>
                </pt>
                <pt idx="490">
                  <v>0</v>
                </pt>
                <pt idx="491">
                  <v>0</v>
                </pt>
                <pt idx="492">
                  <v>0</v>
                </pt>
                <pt idx="493">
                  <v>0</v>
                </pt>
                <pt idx="494">
                  <v>0</v>
                </pt>
                <pt idx="495">
                  <v>0</v>
                </pt>
                <pt idx="496">
                  <v>0</v>
                </pt>
                <pt idx="497">
                  <v>0</v>
                </pt>
                <pt idx="498">
                  <v>0</v>
                </pt>
                <pt idx="499">
                  <v>0</v>
                </pt>
                <pt idx="500">
                  <v>0</v>
                </pt>
                <pt idx="501">
                  <v>0</v>
                </pt>
                <pt idx="502">
                  <v>0</v>
                </pt>
                <pt idx="503">
                  <v>0</v>
                </pt>
                <pt idx="504">
                  <v>0</v>
                </pt>
                <pt idx="505">
                  <v>0</v>
                </pt>
                <pt idx="506">
                  <v>0</v>
                </pt>
                <pt idx="507">
                  <v>0</v>
                </pt>
                <pt idx="508">
                  <v>0</v>
                </pt>
                <pt idx="509">
                  <v>0</v>
                </pt>
                <pt idx="510">
                  <v>0</v>
                </pt>
                <pt idx="511">
                  <v>0</v>
                </pt>
                <pt idx="512">
                  <v>0</v>
                </pt>
                <pt idx="513">
                  <v>0</v>
                </pt>
                <pt idx="514">
                  <v>0</v>
                </pt>
                <pt idx="515">
                  <v>0</v>
                </pt>
                <pt idx="516">
                  <v>0</v>
                </pt>
                <pt idx="517">
                  <v>0</v>
                </pt>
                <pt idx="518">
                  <v>0</v>
                </pt>
                <pt idx="519">
                  <v>0</v>
                </pt>
                <pt idx="520">
                  <v>0</v>
                </pt>
                <pt idx="521">
                  <v>0</v>
                </pt>
                <pt idx="522">
                  <v>0</v>
                </pt>
                <pt idx="523">
                  <v>0</v>
                </pt>
                <pt idx="524">
                  <v>0</v>
                </pt>
                <pt idx="525">
                  <v>0</v>
                </pt>
                <pt idx="526">
                  <v>0</v>
                </pt>
                <pt idx="527">
                  <v>0</v>
                </pt>
                <pt idx="528">
                  <v>0</v>
                </pt>
                <pt idx="529">
                  <v>0</v>
                </pt>
                <pt idx="530">
                  <v>0</v>
                </pt>
                <pt idx="531">
                  <v>0</v>
                </pt>
                <pt idx="532">
                  <v>0</v>
                </pt>
                <pt idx="533">
                  <v>0</v>
                </pt>
                <pt idx="534">
                  <v>0</v>
                </pt>
                <pt idx="535">
                  <v>0</v>
                </pt>
                <pt idx="536">
                  <v>0</v>
                </pt>
                <pt idx="537">
                  <v>0</v>
                </pt>
                <pt idx="538">
                  <v>0</v>
                </pt>
                <pt idx="539">
                  <v>0</v>
                </pt>
                <pt idx="540">
                  <v>0</v>
                </pt>
                <pt idx="541">
                  <v>0</v>
                </pt>
                <pt idx="542">
                  <v>0</v>
                </pt>
                <pt idx="543">
                  <v>0</v>
                </pt>
                <pt idx="544">
                  <v>0</v>
                </pt>
                <pt idx="545">
                  <v>0</v>
                </pt>
                <pt idx="546">
                  <v>0</v>
                </pt>
                <pt idx="547">
                  <v>0</v>
                </pt>
                <pt idx="548">
                  <v>0</v>
                </pt>
                <pt idx="549">
                  <v>0</v>
                </pt>
                <pt idx="550">
                  <v>0</v>
                </pt>
                <pt idx="551">
                  <v>0</v>
                </pt>
                <pt idx="552">
                  <v>0</v>
                </pt>
                <pt idx="553">
                  <v>0</v>
                </pt>
                <pt idx="554">
                  <v>0</v>
                </pt>
                <pt idx="555">
                  <v>0</v>
                </pt>
                <pt idx="556">
                  <v>0</v>
                </pt>
                <pt idx="557">
                  <v>0</v>
                </pt>
                <pt idx="558">
                  <v>0</v>
                </pt>
                <pt idx="559">
                  <v>0</v>
                </pt>
                <pt idx="560">
                  <v>0</v>
                </pt>
                <pt idx="561">
                  <v>0</v>
                </pt>
                <pt idx="562">
                  <v>0</v>
                </pt>
                <pt idx="563">
                  <v>0</v>
                </pt>
                <pt idx="564">
                  <v>0</v>
                </pt>
                <pt idx="565">
                  <v>0</v>
                </pt>
                <pt idx="566">
                  <v>0</v>
                </pt>
                <pt idx="567">
                  <v>0</v>
                </pt>
                <pt idx="568">
                  <v>0</v>
                </pt>
                <pt idx="569">
                  <v>0</v>
                </pt>
                <pt idx="570">
                  <v>0</v>
                </pt>
                <pt idx="571">
                  <v>0</v>
                </pt>
                <pt idx="572">
                  <v>0</v>
                </pt>
                <pt idx="573">
                  <v>0</v>
                </pt>
                <pt idx="574">
                  <v>0</v>
                </pt>
                <pt idx="575">
                  <v>0</v>
                </pt>
                <pt idx="576">
                  <v>0</v>
                </pt>
                <pt idx="577">
                  <v>0</v>
                </pt>
                <pt idx="578">
                  <v>0</v>
                </pt>
                <pt idx="579">
                  <v>0</v>
                </pt>
                <pt idx="580">
                  <v>0</v>
                </pt>
                <pt idx="581">
                  <v>0</v>
                </pt>
                <pt idx="582">
                  <v>0</v>
                </pt>
                <pt idx="583">
                  <v>0</v>
                </pt>
                <pt idx="584">
                  <v>0</v>
                </pt>
                <pt idx="585">
                  <v>0</v>
                </pt>
                <pt idx="586">
                  <v>0</v>
                </pt>
                <pt idx="587">
                  <v>0</v>
                </pt>
                <pt idx="588">
                  <v>0</v>
                </pt>
                <pt idx="589">
                  <v>0</v>
                </pt>
                <pt idx="590">
                  <v>0</v>
                </pt>
                <pt idx="591">
                  <v>0</v>
                </pt>
                <pt idx="592">
                  <v>0</v>
                </pt>
                <pt idx="593">
                  <v>0</v>
                </pt>
                <pt idx="594">
                  <v>0</v>
                </pt>
                <pt idx="595">
                  <v>0</v>
                </pt>
                <pt idx="596">
                  <v>0</v>
                </pt>
                <pt idx="597">
                  <v>0</v>
                </pt>
                <pt idx="598">
                  <v>0</v>
                </pt>
                <pt idx="599">
                  <v>0</v>
                </pt>
                <pt idx="600">
                  <v>0</v>
                </pt>
                <pt idx="601">
                  <v>0</v>
                </pt>
                <pt idx="602">
                  <v>0</v>
                </pt>
                <pt idx="603">
                  <v>0</v>
                </pt>
                <pt idx="604">
                  <v>0</v>
                </pt>
                <pt idx="605">
                  <v>0</v>
                </pt>
                <pt idx="606">
                  <v>0</v>
                </pt>
                <pt idx="607">
                  <v>0</v>
                </pt>
                <pt idx="608">
                  <v>0</v>
                </pt>
                <pt idx="609">
                  <v>0</v>
                </pt>
                <pt idx="610">
                  <v>0</v>
                </pt>
                <pt idx="611">
                  <v>0</v>
                </pt>
                <pt idx="612">
                  <v>0</v>
                </pt>
                <pt idx="613">
                  <v>0</v>
                </pt>
                <pt idx="614">
                  <v>0</v>
                </pt>
                <pt idx="615">
                  <v>0</v>
                </pt>
                <pt idx="616">
                  <v>0</v>
                </pt>
                <pt idx="617">
                  <v>0</v>
                </pt>
                <pt idx="618">
                  <v>0</v>
                </pt>
                <pt idx="619">
                  <v>0</v>
                </pt>
                <pt idx="620">
                  <v>0</v>
                </pt>
                <pt idx="621">
                  <v>0</v>
                </pt>
                <pt idx="622">
                  <v>0</v>
                </pt>
                <pt idx="623">
                  <v>0</v>
                </pt>
                <pt idx="624">
                  <v>0</v>
                </pt>
                <pt idx="625">
                  <v>0</v>
                </pt>
                <pt idx="626">
                  <v>0</v>
                </pt>
                <pt idx="627">
                  <v>0</v>
                </pt>
                <pt idx="628">
                  <v>0</v>
                </pt>
                <pt idx="629">
                  <v>0</v>
                </pt>
                <pt idx="630">
                  <v>0</v>
                </pt>
                <pt idx="631">
                  <v>0</v>
                </pt>
                <pt idx="632">
                  <v>0</v>
                </pt>
                <pt idx="633">
                  <v>0</v>
                </pt>
                <pt idx="634">
                  <v>0</v>
                </pt>
                <pt idx="635">
                  <v>0</v>
                </pt>
                <pt idx="636">
                  <v>0</v>
                </pt>
                <pt idx="637">
                  <v>0</v>
                </pt>
                <pt idx="638">
                  <v>0</v>
                </pt>
                <pt idx="639">
                  <v>0</v>
                </pt>
                <pt idx="640">
                  <v>0</v>
                </pt>
                <pt idx="641">
                  <v>0</v>
                </pt>
                <pt idx="642">
                  <v>0</v>
                </pt>
                <pt idx="643">
                  <v>0</v>
                </pt>
                <pt idx="644">
                  <v>0</v>
                </pt>
                <pt idx="645">
                  <v>0</v>
                </pt>
                <pt idx="646">
                  <v>0</v>
                </pt>
                <pt idx="647">
                  <v>0</v>
                </pt>
                <pt idx="648">
                  <v>0</v>
                </pt>
                <pt idx="649">
                  <v>0</v>
                </pt>
                <pt idx="650">
                  <v>0</v>
                </pt>
                <pt idx="651">
                  <v>0</v>
                </pt>
                <pt idx="652">
                  <v>0</v>
                </pt>
                <pt idx="653">
                  <v>0</v>
                </pt>
                <pt idx="654">
                  <v>0</v>
                </pt>
                <pt idx="655">
                  <v>0</v>
                </pt>
                <pt idx="656">
                  <v>0</v>
                </pt>
                <pt idx="657">
                  <v>0</v>
                </pt>
                <pt idx="658">
                  <v>0</v>
                </pt>
                <pt idx="659">
                  <v>0</v>
                </pt>
                <pt idx="660">
                  <v>0</v>
                </pt>
                <pt idx="661">
                  <v>0</v>
                </pt>
                <pt idx="662">
                  <v>0</v>
                </pt>
                <pt idx="663">
                  <v>0</v>
                </pt>
                <pt idx="664">
                  <v>0</v>
                </pt>
                <pt idx="665">
                  <v>0</v>
                </pt>
                <pt idx="666">
                  <v>0</v>
                </pt>
                <pt idx="667">
                  <v>0</v>
                </pt>
                <pt idx="668">
                  <v>0</v>
                </pt>
                <pt idx="669">
                  <v>0</v>
                </pt>
                <pt idx="670">
                  <v>0</v>
                </pt>
                <pt idx="671">
                  <v>0</v>
                </pt>
                <pt idx="672">
                  <v>0</v>
                </pt>
                <pt idx="673">
                  <v>0</v>
                </pt>
                <pt idx="674">
                  <v>0</v>
                </pt>
                <pt idx="675">
                  <v>0</v>
                </pt>
                <pt idx="676">
                  <v>0</v>
                </pt>
                <pt idx="677">
                  <v>0</v>
                </pt>
                <pt idx="678">
                  <v>0</v>
                </pt>
                <pt idx="679">
                  <v>0</v>
                </pt>
                <pt idx="680">
                  <v>0</v>
                </pt>
                <pt idx="681">
                  <v>0</v>
                </pt>
                <pt idx="682">
                  <v>0</v>
                </pt>
                <pt idx="683">
                  <v>0</v>
                </pt>
                <pt idx="684">
                  <v>0</v>
                </pt>
                <pt idx="685">
                  <v>0</v>
                </pt>
                <pt idx="686">
                  <v>0</v>
                </pt>
                <pt idx="687">
                  <v>0</v>
                </pt>
                <pt idx="688">
                  <v>0</v>
                </pt>
                <pt idx="689">
                  <v>0</v>
                </pt>
                <pt idx="690">
                  <v>0</v>
                </pt>
                <pt idx="691">
                  <v>0</v>
                </pt>
                <pt idx="692">
                  <v>0</v>
                </pt>
                <pt idx="693">
                  <v>0</v>
                </pt>
                <pt idx="694">
                  <v>0</v>
                </pt>
                <pt idx="695">
                  <v>0</v>
                </pt>
                <pt idx="696">
                  <v>0</v>
                </pt>
                <pt idx="697">
                  <v>0</v>
                </pt>
                <pt idx="698">
                  <v>0</v>
                </pt>
                <pt idx="699">
                  <v>0</v>
                </pt>
                <pt idx="700">
                  <v>0</v>
                </pt>
                <pt idx="701">
                  <v>0</v>
                </pt>
                <pt idx="702">
                  <v>0</v>
                </pt>
                <pt idx="703">
                  <v>0</v>
                </pt>
                <pt idx="704">
                  <v>0</v>
                </pt>
                <pt idx="705">
                  <v>0</v>
                </pt>
                <pt idx="706">
                  <v>0</v>
                </pt>
                <pt idx="707">
                  <v>0</v>
                </pt>
                <pt idx="708">
                  <v>0</v>
                </pt>
                <pt idx="709">
                  <v>0</v>
                </pt>
                <pt idx="710">
                  <v>0</v>
                </pt>
                <pt idx="711">
                  <v>0</v>
                </pt>
                <pt idx="712">
                  <v>0</v>
                </pt>
                <pt idx="713">
                  <v>0</v>
                </pt>
                <pt idx="714">
                  <v>0</v>
                </pt>
                <pt idx="715">
                  <v>0</v>
                </pt>
                <pt idx="716">
                  <v>0</v>
                </pt>
                <pt idx="717">
                  <v>0</v>
                </pt>
                <pt idx="718">
                  <v>0</v>
                </pt>
                <pt idx="719">
                  <v>0</v>
                </pt>
                <pt idx="720">
                  <v>0</v>
                </pt>
                <pt idx="721">
                  <v>0</v>
                </pt>
                <pt idx="722">
                  <v>0</v>
                </pt>
                <pt idx="723">
                  <v>0</v>
                </pt>
                <pt idx="724">
                  <v>0</v>
                </pt>
                <pt idx="725">
                  <v>0</v>
                </pt>
                <pt idx="726">
                  <v>0</v>
                </pt>
                <pt idx="727">
                  <v>0</v>
                </pt>
                <pt idx="728">
                  <v>0</v>
                </pt>
                <pt idx="729">
                  <v>0</v>
                </pt>
                <pt idx="730">
                  <v>0</v>
                </pt>
                <pt idx="731">
                  <v>0</v>
                </pt>
                <pt idx="732">
                  <v>0</v>
                </pt>
                <pt idx="733">
                  <v>0</v>
                </pt>
                <pt idx="734">
                  <v>0</v>
                </pt>
                <pt idx="735">
                  <v>0</v>
                </pt>
                <pt idx="736">
                  <v>0</v>
                </pt>
                <pt idx="737">
                  <v>0</v>
                </pt>
                <pt idx="738">
                  <v>0</v>
                </pt>
                <pt idx="739">
                  <v>0</v>
                </pt>
                <pt idx="740">
                  <v>0</v>
                </pt>
                <pt idx="741">
                  <v>0</v>
                </pt>
                <pt idx="742">
                  <v>0</v>
                </pt>
                <pt idx="743">
                  <v>0</v>
                </pt>
                <pt idx="744">
                  <v>0</v>
                </pt>
                <pt idx="745">
                  <v>0</v>
                </pt>
                <pt idx="746">
                  <v>0</v>
                </pt>
                <pt idx="747">
                  <v>0</v>
                </pt>
                <pt idx="748">
                  <v>0</v>
                </pt>
                <pt idx="749">
                  <v>0</v>
                </pt>
                <pt idx="750">
                  <v>0</v>
                </pt>
                <pt idx="751">
                  <v>0</v>
                </pt>
                <pt idx="752">
                  <v>0</v>
                </pt>
                <pt idx="753">
                  <v>0</v>
                </pt>
                <pt idx="754">
                  <v>0</v>
                </pt>
                <pt idx="755">
                  <v>0</v>
                </pt>
                <pt idx="756">
                  <v>0</v>
                </pt>
                <pt idx="757">
                  <v>0</v>
                </pt>
                <pt idx="758">
                  <v>0</v>
                </pt>
                <pt idx="759">
                  <v>0</v>
                </pt>
                <pt idx="760">
                  <v>0</v>
                </pt>
                <pt idx="761">
                  <v>0</v>
                </pt>
                <pt idx="762">
                  <v>0</v>
                </pt>
                <pt idx="763">
                  <v>0</v>
                </pt>
                <pt idx="764">
                  <v>0</v>
                </pt>
                <pt idx="765">
                  <v>0</v>
                </pt>
                <pt idx="766">
                  <v>0</v>
                </pt>
                <pt idx="767">
                  <v>0</v>
                </pt>
                <pt idx="768">
                  <v>0</v>
                </pt>
                <pt idx="769">
                  <v>0</v>
                </pt>
                <pt idx="770">
                  <v>0</v>
                </pt>
                <pt idx="771">
                  <v>0</v>
                </pt>
                <pt idx="772">
                  <v>0</v>
                </pt>
                <pt idx="773">
                  <v>0</v>
                </pt>
                <pt idx="774">
                  <v>0</v>
                </pt>
                <pt idx="775">
                  <v>0</v>
                </pt>
                <pt idx="776">
                  <v>0</v>
                </pt>
                <pt idx="777">
                  <v>0</v>
                </pt>
                <pt idx="778">
                  <v>0</v>
                </pt>
                <pt idx="779">
                  <v>0</v>
                </pt>
                <pt idx="780">
                  <v>0</v>
                </pt>
                <pt idx="781">
                  <v>0</v>
                </pt>
                <pt idx="782">
                  <v>0</v>
                </pt>
                <pt idx="783">
                  <v>0</v>
                </pt>
                <pt idx="784">
                  <v>0</v>
                </pt>
                <pt idx="785">
                  <v>0</v>
                </pt>
                <pt idx="786">
                  <v>0</v>
                </pt>
                <pt idx="787">
                  <v>0</v>
                </pt>
                <pt idx="788">
                  <v>0</v>
                </pt>
                <pt idx="789">
                  <v>0</v>
                </pt>
                <pt idx="790">
                  <v>0</v>
                </pt>
                <pt idx="791">
                  <v>0</v>
                </pt>
                <pt idx="792">
                  <v>0</v>
                </pt>
                <pt idx="793">
                  <v>0</v>
                </pt>
                <pt idx="794">
                  <v>0</v>
                </pt>
                <pt idx="795">
                  <v>0</v>
                </pt>
                <pt idx="796">
                  <v>0</v>
                </pt>
                <pt idx="797">
                  <v>0</v>
                </pt>
                <pt idx="798">
                  <v>0</v>
                </pt>
                <pt idx="799">
                  <v>0</v>
                </pt>
                <pt idx="800">
                  <v>0</v>
                </pt>
                <pt idx="801">
                  <v>0</v>
                </pt>
                <pt idx="802">
                  <v>0</v>
                </pt>
                <pt idx="803">
                  <v>0</v>
                </pt>
                <pt idx="804">
                  <v>0</v>
                </pt>
                <pt idx="805">
                  <v>0</v>
                </pt>
                <pt idx="806">
                  <v>0</v>
                </pt>
                <pt idx="807">
                  <v>0</v>
                </pt>
                <pt idx="808">
                  <v>0</v>
                </pt>
                <pt idx="809">
                  <v>0</v>
                </pt>
                <pt idx="810">
                  <v>0</v>
                </pt>
                <pt idx="811">
                  <v>0</v>
                </pt>
                <pt idx="812">
                  <v>0</v>
                </pt>
                <pt idx="813">
                  <v>0</v>
                </pt>
                <pt idx="814">
                  <v>0</v>
                </pt>
                <pt idx="815">
                  <v>0</v>
                </pt>
                <pt idx="816">
                  <v>0</v>
                </pt>
                <pt idx="817">
                  <v>0</v>
                </pt>
                <pt idx="818">
                  <v>0</v>
                </pt>
                <pt idx="819">
                  <v>0</v>
                </pt>
                <pt idx="820">
                  <v>0</v>
                </pt>
                <pt idx="821">
                  <v>0</v>
                </pt>
                <pt idx="822">
                  <v>0</v>
                </pt>
                <pt idx="823">
                  <v>0</v>
                </pt>
                <pt idx="824">
                  <v>0</v>
                </pt>
                <pt idx="825">
                  <v>0</v>
                </pt>
                <pt idx="826">
                  <v>0</v>
                </pt>
                <pt idx="827">
                  <v>0</v>
                </pt>
                <pt idx="828">
                  <v>0</v>
                </pt>
                <pt idx="829">
                  <v>0</v>
                </pt>
                <pt idx="830">
                  <v>0</v>
                </pt>
                <pt idx="831">
                  <v>0</v>
                </pt>
                <pt idx="832">
                  <v>0</v>
                </pt>
                <pt idx="833">
                  <v>0</v>
                </pt>
                <pt idx="834">
                  <v>0</v>
                </pt>
                <pt idx="835">
                  <v>0</v>
                </pt>
                <pt idx="836">
                  <v>0</v>
                </pt>
                <pt idx="837">
                  <v>0</v>
                </pt>
                <pt idx="838">
                  <v>0</v>
                </pt>
                <pt idx="839">
                  <v>0</v>
                </pt>
                <pt idx="840">
                  <v>0</v>
                </pt>
                <pt idx="841">
                  <v>0</v>
                </pt>
                <pt idx="842">
                  <v>0</v>
                </pt>
                <pt idx="843">
                  <v>0</v>
                </pt>
                <pt idx="844">
                  <v>0</v>
                </pt>
                <pt idx="845">
                  <v>0</v>
                </pt>
                <pt idx="846">
                  <v>0</v>
                </pt>
                <pt idx="847">
                  <v>0</v>
                </pt>
                <pt idx="848">
                  <v>0</v>
                </pt>
                <pt idx="849">
                  <v>0</v>
                </pt>
                <pt idx="850">
                  <v>0</v>
                </pt>
                <pt idx="851">
                  <v>0</v>
                </pt>
                <pt idx="852">
                  <v>0</v>
                </pt>
                <pt idx="853">
                  <v>0</v>
                </pt>
                <pt idx="854">
                  <v>0</v>
                </pt>
                <pt idx="855">
                  <v>0</v>
                </pt>
                <pt idx="856">
                  <v>0</v>
                </pt>
                <pt idx="857">
                  <v>0</v>
                </pt>
                <pt idx="858">
                  <v>0</v>
                </pt>
                <pt idx="859">
                  <v>0</v>
                </pt>
                <pt idx="860">
                  <v>0</v>
                </pt>
                <pt idx="861">
                  <v>0</v>
                </pt>
                <pt idx="862">
                  <v>0</v>
                </pt>
                <pt idx="863">
                  <v>0</v>
                </pt>
                <pt idx="864">
                  <v>0</v>
                </pt>
                <pt idx="865">
                  <v>0</v>
                </pt>
                <pt idx="866">
                  <v>0</v>
                </pt>
                <pt idx="867">
                  <v>0</v>
                </pt>
                <pt idx="868">
                  <v>0</v>
                </pt>
                <pt idx="869">
                  <v>0</v>
                </pt>
                <pt idx="870">
                  <v>0</v>
                </pt>
                <pt idx="871">
                  <v>0</v>
                </pt>
                <pt idx="872">
                  <v>0</v>
                </pt>
                <pt idx="873">
                  <v>0</v>
                </pt>
                <pt idx="874">
                  <v>0</v>
                </pt>
                <pt idx="875">
                  <v>0</v>
                </pt>
                <pt idx="876">
                  <v>0</v>
                </pt>
                <pt idx="877">
                  <v>0</v>
                </pt>
                <pt idx="878">
                  <v>0</v>
                </pt>
                <pt idx="879">
                  <v>0</v>
                </pt>
                <pt idx="880">
                  <v>0</v>
                </pt>
                <pt idx="881">
                  <v>0</v>
                </pt>
                <pt idx="882">
                  <v>0</v>
                </pt>
                <pt idx="883">
                  <v>0</v>
                </pt>
                <pt idx="884">
                  <v>0</v>
                </pt>
                <pt idx="885">
                  <v>0</v>
                </pt>
                <pt idx="886">
                  <v>0</v>
                </pt>
                <pt idx="887">
                  <v>0</v>
                </pt>
                <pt idx="888">
                  <v>0</v>
                </pt>
                <pt idx="889">
                  <v>0</v>
                </pt>
                <pt idx="890">
                  <v>0</v>
                </pt>
                <pt idx="891">
                  <v>0</v>
                </pt>
                <pt idx="892">
                  <v>0</v>
                </pt>
                <pt idx="893">
                  <v>0</v>
                </pt>
                <pt idx="894">
                  <v>0</v>
                </pt>
                <pt idx="895">
                  <v>0</v>
                </pt>
                <pt idx="896">
                  <v>0</v>
                </pt>
                <pt idx="897">
                  <v>0</v>
                </pt>
                <pt idx="898">
                  <v>0</v>
                </pt>
                <pt idx="899">
                  <v>0</v>
                </pt>
                <pt idx="900">
                  <v>0</v>
                </pt>
                <pt idx="901">
                  <v>0</v>
                </pt>
                <pt idx="902">
                  <v>0</v>
                </pt>
                <pt idx="903">
                  <v>0</v>
                </pt>
                <pt idx="904">
                  <v>0</v>
                </pt>
                <pt idx="905">
                  <v>0</v>
                </pt>
                <pt idx="906">
                  <v>0</v>
                </pt>
                <pt idx="907">
                  <v>0</v>
                </pt>
                <pt idx="908">
                  <v>0</v>
                </pt>
                <pt idx="909">
                  <v>0</v>
                </pt>
                <pt idx="910">
                  <v>0</v>
                </pt>
                <pt idx="911">
                  <v>0</v>
                </pt>
                <pt idx="912">
                  <v>0</v>
                </pt>
                <pt idx="913">
                  <v>0</v>
                </pt>
                <pt idx="914">
                  <v>0</v>
                </pt>
                <pt idx="915">
                  <v>0</v>
                </pt>
                <pt idx="916">
                  <v>0</v>
                </pt>
                <pt idx="917">
                  <v>0</v>
                </pt>
                <pt idx="918">
                  <v>0</v>
                </pt>
                <pt idx="919">
                  <v>0</v>
                </pt>
                <pt idx="920">
                  <v>0</v>
                </pt>
                <pt idx="921">
                  <v>0</v>
                </pt>
                <pt idx="922">
                  <v>0</v>
                </pt>
                <pt idx="923">
                  <v>0</v>
                </pt>
                <pt idx="924">
                  <v>0</v>
                </pt>
                <pt idx="925">
                  <v>0</v>
                </pt>
                <pt idx="926">
                  <v>0</v>
                </pt>
                <pt idx="927">
                  <v>0</v>
                </pt>
                <pt idx="928">
                  <v>0</v>
                </pt>
                <pt idx="929">
                  <v>0</v>
                </pt>
                <pt idx="930">
                  <v>0</v>
                </pt>
                <pt idx="931">
                  <v>0</v>
                </pt>
                <pt idx="932">
                  <v>0</v>
                </pt>
                <pt idx="933">
                  <v>0</v>
                </pt>
                <pt idx="934">
                  <v>0</v>
                </pt>
                <pt idx="935">
                  <v>0</v>
                </pt>
                <pt idx="936">
                  <v>0</v>
                </pt>
                <pt idx="937">
                  <v>0</v>
                </pt>
                <pt idx="938">
                  <v>0</v>
                </pt>
                <pt idx="939">
                  <v>0</v>
                </pt>
                <pt idx="940">
                  <v>0</v>
                </pt>
                <pt idx="941">
                  <v>0</v>
                </pt>
                <pt idx="942">
                  <v>0</v>
                </pt>
                <pt idx="943">
                  <v>0</v>
                </pt>
                <pt idx="944">
                  <v>0</v>
                </pt>
                <pt idx="945">
                  <v>0</v>
                </pt>
                <pt idx="946">
                  <v>0</v>
                </pt>
                <pt idx="947">
                  <v>0</v>
                </pt>
                <pt idx="948">
                  <v>0</v>
                </pt>
                <pt idx="949">
                  <v>0</v>
                </pt>
                <pt idx="950">
                  <v>0</v>
                </pt>
                <pt idx="951">
                  <v>0</v>
                </pt>
                <pt idx="952">
                  <v>0</v>
                </pt>
                <pt idx="953">
                  <v>0</v>
                </pt>
                <pt idx="954">
                  <v>0</v>
                </pt>
                <pt idx="955">
                  <v>0</v>
                </pt>
                <pt idx="956">
                  <v>0</v>
                </pt>
                <pt idx="957">
                  <v>0</v>
                </pt>
                <pt idx="958">
                  <v>0</v>
                </pt>
                <pt idx="959">
                  <v>0</v>
                </pt>
                <pt idx="960">
                  <v>0</v>
                </pt>
                <pt idx="961">
                  <v>0</v>
                </pt>
                <pt idx="962">
                  <v>0</v>
                </pt>
                <pt idx="963">
                  <v>0</v>
                </pt>
                <pt idx="964">
                  <v>0</v>
                </pt>
                <pt idx="965">
                  <v>0</v>
                </pt>
                <pt idx="966">
                  <v>0</v>
                </pt>
                <pt idx="967">
                  <v>0</v>
                </pt>
                <pt idx="968">
                  <v>0</v>
                </pt>
                <pt idx="969">
                  <v>0</v>
                </pt>
                <pt idx="970">
                  <v>0</v>
                </pt>
                <pt idx="971">
                  <v>0</v>
                </pt>
                <pt idx="972">
                  <v>0</v>
                </pt>
                <pt idx="973">
                  <v>0</v>
                </pt>
                <pt idx="974">
                  <v>0</v>
                </pt>
                <pt idx="975">
                  <v>0</v>
                </pt>
                <pt idx="976">
                  <v>0</v>
                </pt>
                <pt idx="977">
                  <v>0</v>
                </pt>
                <pt idx="978">
                  <v>0</v>
                </pt>
                <pt idx="979">
                  <v>0</v>
                </pt>
                <pt idx="980">
                  <v>0</v>
                </pt>
                <pt idx="981">
                  <v>0</v>
                </pt>
                <pt idx="982">
                  <v>0</v>
                </pt>
                <pt idx="983">
                  <v>0</v>
                </pt>
                <pt idx="984">
                  <v>0</v>
                </pt>
                <pt idx="985">
                  <v>0</v>
                </pt>
                <pt idx="986">
                  <v>0</v>
                </pt>
                <pt idx="987">
                  <v>0</v>
                </pt>
                <pt idx="988">
                  <v>0</v>
                </pt>
                <pt idx="989">
                  <v>0</v>
                </pt>
                <pt idx="990">
                  <v>0</v>
                </pt>
                <pt idx="991">
                  <v>0</v>
                </pt>
                <pt idx="992">
                  <v>0</v>
                </pt>
                <pt idx="993">
                  <v>0</v>
                </pt>
                <pt idx="994">
                  <v>0</v>
                </pt>
                <pt idx="995">
                  <v>0</v>
                </pt>
                <pt idx="996">
                  <v>0</v>
                </pt>
                <pt idx="997">
                  <v>0</v>
                </pt>
                <pt idx="998">
                  <v>0</v>
                </pt>
              </numCache>
            </numRef>
          </yVal>
          <smooth val="0"/>
        </ser>
        <dLbls>
          <showLegendKey val="0"/>
          <showVal val="0"/>
          <showCatName val="0"/>
          <showSerName val="0"/>
          <showPercent val="0"/>
          <showBubbleSize val="0"/>
        </dLbls>
        <axId val="628957856"/>
        <axId val="628957200"/>
      </scatterChart>
      <valAx>
        <axId val="628957856"/>
        <scaling>
          <orientation val="minMax"/>
        </scaling>
        <delete val="1"/>
        <axPos val="b"/>
        <majorGridlines>
          <spPr>
            <a:ln algn="ctr" cap="flat" cmpd="sng" w="9525">
              <a:solidFill>
                <a:schemeClr val="tx1">
                  <a:lumMod val="15000"/>
                  <a:lumOff val="85000"/>
                </a:schemeClr>
              </a:solidFill>
              <a:prstDash val="solid"/>
              <a:round/>
            </a:ln>
          </spPr>
        </majorGridlines>
        <numFmt formatCode="m/d/yyyy" sourceLinked="1"/>
        <majorTickMark val="none"/>
        <minorTickMark val="none"/>
        <tickLblPos val="nextTo"/>
        <crossAx val="628957200"/>
        <crosses val="autoZero"/>
        <crossBetween val="midCat"/>
      </valAx>
      <valAx>
        <axId val="628957200"/>
        <scaling>
          <orientation val="minMax"/>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lgn="ctr" cap="flat" cmpd="sng" w="9525">
            <a:solidFill>
              <a:schemeClr val="tx1">
                <a:lumMod val="25000"/>
                <a:lumOff val="7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628957856"/>
        <crosses val="autoZero"/>
        <crossBetween val="midCat"/>
      </valAx>
    </plotArea>
    <legend>
      <legendPos val="b"/>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anchor="ctr" anchorCtr="1" rot="0" spcFirstLastPara="1" vert="horz" vertOverflow="ellipsis" wrap="square"/>
          <a:lstStyle/>
          <a:p>
            <a:pPr>
              <a:defRPr b="0" baseline="0" i="0" kern="1200" spc="0" strike="noStrike" sz="1400">
                <a:solidFill>
                  <a:schemeClr val="tx1">
                    <a:lumMod val="65000"/>
                    <a:lumOff val="35000"/>
                  </a:schemeClr>
                </a:solidFill>
                <a:latin typeface="+mn-lt"/>
                <a:ea typeface="+mn-ea"/>
                <a:cs typeface="+mn-cs"/>
              </a:defRPr>
            </a:pPr>
            <a:r>
              <a:rPr lang="en-GB"/>
              <a:t>Position and Performance</a:t>
            </a:r>
          </a:p>
        </rich>
      </tx>
      <overlay val="0"/>
      <spPr>
        <a:noFill/>
        <a:ln>
          <a:noFill/>
          <a:prstDash val="solid"/>
        </a:ln>
      </spPr>
      <txPr>
        <a:bodyPr anchor="ctr" anchorCtr="1" rot="0" spcFirstLastPara="1" vert="horz" vertOverflow="ellipsis" wrap="square"/>
        <a:lstStyle/>
        <a:p>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3"/>
          <order val="1"/>
          <tx>
            <strRef>
              <f>'Trading Rule'!$E$1</f>
              <strCache>
                <ptCount val="1"/>
                <pt idx="0">
                  <v>Performance</v>
                </pt>
              </strCache>
            </strRef>
          </tx>
          <spPr>
            <a:ln cap="rnd" w="19050">
              <a:solidFill>
                <a:schemeClr val="accent4"/>
              </a:solidFill>
              <a:prstDash val="solid"/>
              <a:round/>
            </a:ln>
          </spPr>
          <marker>
            <symbol val="none"/>
            <spPr>
              <a:ln>
                <a:prstDash val="solid"/>
              </a:ln>
            </spPr>
          </marker>
          <xVal>
            <strRef>
              <f>'Trading Rule'!$A$2:$A$1000</f>
              <strCache>
                <ptCount val="20"/>
                <pt idx="0">
                  <v>27/10/2019</v>
                </pt>
                <pt idx="1">
                  <v>28/10/2019</v>
                </pt>
                <pt idx="2">
                  <v>29/10/2019</v>
                </pt>
                <pt idx="3">
                  <v>30/10/2019</v>
                </pt>
                <pt idx="4">
                  <v>31/10/2019</v>
                </pt>
                <pt idx="5">
                  <v>01/11/2019</v>
                </pt>
                <pt idx="6">
                  <v>02/11/2019</v>
                </pt>
                <pt idx="7">
                  <v>03/11/2019</v>
                </pt>
                <pt idx="8">
                  <v>04/11/2019</v>
                </pt>
                <pt idx="9">
                  <v>05/11/2019</v>
                </pt>
                <pt idx="10">
                  <v>06/11/2019</v>
                </pt>
                <pt idx="11">
                  <v>07/11/2019</v>
                </pt>
                <pt idx="12">
                  <v>08/11/2019</v>
                </pt>
                <pt idx="13">
                  <v>09/11/2019</v>
                </pt>
                <pt idx="14">
                  <v>10/11/2019</v>
                </pt>
                <pt idx="15">
                  <v>11/11/2019</v>
                </pt>
                <pt idx="16">
                  <v>12/11/2019</v>
                </pt>
                <pt idx="17">
                  <v>13/11/2019</v>
                </pt>
                <pt idx="18">
                  <v>14/11/2019</v>
                </pt>
                <pt idx="19">
                  <v>15/11/2019</v>
                </pt>
              </strCache>
            </strRef>
          </xVal>
          <yVal>
            <numRef>
              <f>'Trading Rule'!$E$2:$E$1000</f>
              <numCache>
                <formatCode>0.000000</formatCode>
                <ptCount val="999"/>
                <pt idx="0">
                  <v>1</v>
                </pt>
                <pt idx="1">
                  <v>1</v>
                </pt>
                <pt idx="2">
                  <v>1</v>
                </pt>
                <pt idx="3">
                  <v>1</v>
                </pt>
                <pt idx="4">
                  <v>1</v>
                </pt>
                <pt idx="5">
                  <v>1</v>
                </pt>
                <pt idx="6">
                  <v>1</v>
                </pt>
                <pt idx="7">
                  <v>1</v>
                </pt>
                <pt idx="8">
                  <v>0.9957224074672827</v>
                </pt>
                <pt idx="9">
                  <v>0.999111703099834</v>
                </pt>
                <pt idx="10">
                  <v>1.028264234407719</v>
                </pt>
                <pt idx="11">
                  <v>1.0075248485406</v>
                </pt>
                <pt idx="12">
                  <v>1.007903659252246</v>
                </pt>
                <pt idx="13">
                  <v>0.9956304454653108</v>
                </pt>
                <pt idx="14">
                  <v>1.01602736912605</v>
                </pt>
                <pt idx="15">
                  <v>1.040614720510607</v>
                </pt>
                <pt idx="16">
                  <v>1.033725514980646</v>
                </pt>
                <pt idx="17">
                  <v>1.03138045224334</v>
                </pt>
                <pt idx="18">
                  <v>1.051275314406728</v>
                </pt>
                <pt idx="19">
                  <v>1.058144018282819</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pt idx="57">
                  <v>0</v>
                </pt>
                <pt idx="58">
                  <v>0</v>
                </pt>
                <pt idx="59">
                  <v>0</v>
                </pt>
                <pt idx="60">
                  <v>0</v>
                </pt>
                <pt idx="61">
                  <v>0</v>
                </pt>
                <pt idx="62">
                  <v>0</v>
                </pt>
                <pt idx="63">
                  <v>0</v>
                </pt>
                <pt idx="64">
                  <v>0</v>
                </pt>
                <pt idx="65">
                  <v>0</v>
                </pt>
                <pt idx="66">
                  <v>0</v>
                </pt>
                <pt idx="67">
                  <v>0</v>
                </pt>
                <pt idx="68">
                  <v>0</v>
                </pt>
                <pt idx="69">
                  <v>0</v>
                </pt>
                <pt idx="70">
                  <v>0</v>
                </pt>
                <pt idx="71">
                  <v>0</v>
                </pt>
                <pt idx="72">
                  <v>0</v>
                </pt>
                <pt idx="73">
                  <v>0</v>
                </pt>
                <pt idx="74">
                  <v>0</v>
                </pt>
                <pt idx="75">
                  <v>0</v>
                </pt>
                <pt idx="76">
                  <v>0</v>
                </pt>
                <pt idx="77">
                  <v>0</v>
                </pt>
                <pt idx="78">
                  <v>0</v>
                </pt>
                <pt idx="79">
                  <v>0</v>
                </pt>
                <pt idx="80">
                  <v>0</v>
                </pt>
                <pt idx="81">
                  <v>0</v>
                </pt>
                <pt idx="82">
                  <v>0</v>
                </pt>
                <pt idx="83">
                  <v>0</v>
                </pt>
                <pt idx="84">
                  <v>0</v>
                </pt>
                <pt idx="85">
                  <v>0</v>
                </pt>
                <pt idx="86">
                  <v>0</v>
                </pt>
                <pt idx="87">
                  <v>0</v>
                </pt>
                <pt idx="88">
                  <v>0</v>
                </pt>
                <pt idx="89">
                  <v>0</v>
                </pt>
                <pt idx="90">
                  <v>0</v>
                </pt>
                <pt idx="91">
                  <v>0</v>
                </pt>
                <pt idx="92">
                  <v>0</v>
                </pt>
                <pt idx="93">
                  <v>0</v>
                </pt>
                <pt idx="94">
                  <v>0</v>
                </pt>
                <pt idx="95">
                  <v>0</v>
                </pt>
                <pt idx="96">
                  <v>0</v>
                </pt>
                <pt idx="97">
                  <v>0</v>
                </pt>
                <pt idx="98">
                  <v>0</v>
                </pt>
                <pt idx="99">
                  <v>0</v>
                </pt>
                <pt idx="100">
                  <v>0</v>
                </pt>
                <pt idx="101">
                  <v>0</v>
                </pt>
                <pt idx="102">
                  <v>0</v>
                </pt>
                <pt idx="103">
                  <v>0</v>
                </pt>
                <pt idx="104">
                  <v>0</v>
                </pt>
                <pt idx="105">
                  <v>0</v>
                </pt>
                <pt idx="106">
                  <v>0</v>
                </pt>
                <pt idx="107">
                  <v>0</v>
                </pt>
                <pt idx="108">
                  <v>0</v>
                </pt>
                <pt idx="109">
                  <v>0</v>
                </pt>
                <pt idx="110">
                  <v>0</v>
                </pt>
                <pt idx="111">
                  <v>0</v>
                </pt>
                <pt idx="112">
                  <v>0</v>
                </pt>
                <pt idx="113">
                  <v>0</v>
                </pt>
                <pt idx="114">
                  <v>0</v>
                </pt>
                <pt idx="115">
                  <v>0</v>
                </pt>
                <pt idx="116">
                  <v>0</v>
                </pt>
                <pt idx="117">
                  <v>0</v>
                </pt>
                <pt idx="118">
                  <v>0</v>
                </pt>
                <pt idx="119">
                  <v>0</v>
                </pt>
                <pt idx="120">
                  <v>0</v>
                </pt>
                <pt idx="121">
                  <v>0</v>
                </pt>
                <pt idx="122">
                  <v>0</v>
                </pt>
                <pt idx="123">
                  <v>0</v>
                </pt>
                <pt idx="124">
                  <v>0</v>
                </pt>
                <pt idx="125">
                  <v>0</v>
                </pt>
                <pt idx="126">
                  <v>0</v>
                </pt>
                <pt idx="127">
                  <v>0</v>
                </pt>
                <pt idx="128">
                  <v>0</v>
                </pt>
                <pt idx="129">
                  <v>0</v>
                </pt>
                <pt idx="130">
                  <v>0</v>
                </pt>
                <pt idx="131">
                  <v>0</v>
                </pt>
                <pt idx="132">
                  <v>0</v>
                </pt>
                <pt idx="133">
                  <v>0</v>
                </pt>
                <pt idx="134">
                  <v>0</v>
                </pt>
                <pt idx="135">
                  <v>0</v>
                </pt>
                <pt idx="136">
                  <v>0</v>
                </pt>
                <pt idx="137">
                  <v>0</v>
                </pt>
                <pt idx="138">
                  <v>0</v>
                </pt>
                <pt idx="139">
                  <v>0</v>
                </pt>
                <pt idx="140">
                  <v>0</v>
                </pt>
                <pt idx="141">
                  <v>0</v>
                </pt>
                <pt idx="142">
                  <v>0</v>
                </pt>
                <pt idx="143">
                  <v>0</v>
                </pt>
                <pt idx="144">
                  <v>0</v>
                </pt>
                <pt idx="145">
                  <v>0</v>
                </pt>
                <pt idx="146">
                  <v>0</v>
                </pt>
                <pt idx="147">
                  <v>0</v>
                </pt>
                <pt idx="148">
                  <v>0</v>
                </pt>
                <pt idx="149">
                  <v>0</v>
                </pt>
                <pt idx="150">
                  <v>0</v>
                </pt>
                <pt idx="151">
                  <v>0</v>
                </pt>
                <pt idx="152">
                  <v>0</v>
                </pt>
                <pt idx="153">
                  <v>0</v>
                </pt>
                <pt idx="154">
                  <v>0</v>
                </pt>
                <pt idx="155">
                  <v>0</v>
                </pt>
                <pt idx="156">
                  <v>0</v>
                </pt>
                <pt idx="157">
                  <v>0</v>
                </pt>
                <pt idx="158">
                  <v>0</v>
                </pt>
                <pt idx="159">
                  <v>0</v>
                </pt>
                <pt idx="160">
                  <v>0</v>
                </pt>
                <pt idx="161">
                  <v>0</v>
                </pt>
                <pt idx="162">
                  <v>0</v>
                </pt>
                <pt idx="163">
                  <v>0</v>
                </pt>
                <pt idx="164">
                  <v>0</v>
                </pt>
                <pt idx="165">
                  <v>0</v>
                </pt>
                <pt idx="166">
                  <v>0</v>
                </pt>
                <pt idx="167">
                  <v>0</v>
                </pt>
                <pt idx="168">
                  <v>0</v>
                </pt>
                <pt idx="169">
                  <v>0</v>
                </pt>
                <pt idx="170">
                  <v>0</v>
                </pt>
                <pt idx="171">
                  <v>0</v>
                </pt>
                <pt idx="172">
                  <v>0</v>
                </pt>
                <pt idx="173">
                  <v>0</v>
                </pt>
                <pt idx="174">
                  <v>0</v>
                </pt>
                <pt idx="175">
                  <v>0</v>
                </pt>
                <pt idx="176">
                  <v>0</v>
                </pt>
                <pt idx="177">
                  <v>0</v>
                </pt>
                <pt idx="178">
                  <v>0</v>
                </pt>
                <pt idx="179">
                  <v>0</v>
                </pt>
                <pt idx="180">
                  <v>0</v>
                </pt>
                <pt idx="181">
                  <v>0</v>
                </pt>
                <pt idx="182">
                  <v>0</v>
                </pt>
                <pt idx="183">
                  <v>0</v>
                </pt>
                <pt idx="184">
                  <v>0</v>
                </pt>
                <pt idx="185">
                  <v>0</v>
                </pt>
                <pt idx="186">
                  <v>0</v>
                </pt>
                <pt idx="187">
                  <v>0</v>
                </pt>
                <pt idx="188">
                  <v>0</v>
                </pt>
                <pt idx="189">
                  <v>0</v>
                </pt>
                <pt idx="190">
                  <v>0</v>
                </pt>
                <pt idx="191">
                  <v>0</v>
                </pt>
                <pt idx="192">
                  <v>0</v>
                </pt>
                <pt idx="193">
                  <v>0</v>
                </pt>
                <pt idx="194">
                  <v>0</v>
                </pt>
                <pt idx="195">
                  <v>0</v>
                </pt>
                <pt idx="196">
                  <v>0</v>
                </pt>
                <pt idx="197">
                  <v>0</v>
                </pt>
                <pt idx="198">
                  <v>0</v>
                </pt>
                <pt idx="199">
                  <v>0</v>
                </pt>
                <pt idx="200">
                  <v>0</v>
                </pt>
                <pt idx="201">
                  <v>0</v>
                </pt>
                <pt idx="202">
                  <v>0</v>
                </pt>
                <pt idx="203">
                  <v>0</v>
                </pt>
                <pt idx="204">
                  <v>0</v>
                </pt>
                <pt idx="205">
                  <v>0</v>
                </pt>
                <pt idx="206">
                  <v>0</v>
                </pt>
                <pt idx="207">
                  <v>0</v>
                </pt>
                <pt idx="208">
                  <v>0</v>
                </pt>
                <pt idx="209">
                  <v>0</v>
                </pt>
                <pt idx="210">
                  <v>0</v>
                </pt>
                <pt idx="211">
                  <v>0</v>
                </pt>
                <pt idx="212">
                  <v>0</v>
                </pt>
                <pt idx="213">
                  <v>0</v>
                </pt>
                <pt idx="214">
                  <v>0</v>
                </pt>
                <pt idx="215">
                  <v>0</v>
                </pt>
                <pt idx="216">
                  <v>0</v>
                </pt>
                <pt idx="217">
                  <v>0</v>
                </pt>
                <pt idx="218">
                  <v>0</v>
                </pt>
                <pt idx="219">
                  <v>0</v>
                </pt>
                <pt idx="220">
                  <v>0</v>
                </pt>
                <pt idx="221">
                  <v>0</v>
                </pt>
                <pt idx="222">
                  <v>0</v>
                </pt>
                <pt idx="223">
                  <v>0</v>
                </pt>
                <pt idx="224">
                  <v>0</v>
                </pt>
                <pt idx="225">
                  <v>0</v>
                </pt>
                <pt idx="226">
                  <v>0</v>
                </pt>
                <pt idx="227">
                  <v>0</v>
                </pt>
                <pt idx="228">
                  <v>0</v>
                </pt>
                <pt idx="229">
                  <v>0</v>
                </pt>
                <pt idx="230">
                  <v>0</v>
                </pt>
                <pt idx="231">
                  <v>0</v>
                </pt>
                <pt idx="232">
                  <v>0</v>
                </pt>
                <pt idx="233">
                  <v>0</v>
                </pt>
                <pt idx="234">
                  <v>0</v>
                </pt>
                <pt idx="235">
                  <v>0</v>
                </pt>
                <pt idx="236">
                  <v>0</v>
                </pt>
                <pt idx="237">
                  <v>0</v>
                </pt>
                <pt idx="238">
                  <v>0</v>
                </pt>
                <pt idx="239">
                  <v>0</v>
                </pt>
                <pt idx="240">
                  <v>0</v>
                </pt>
                <pt idx="241">
                  <v>0</v>
                </pt>
                <pt idx="242">
                  <v>0</v>
                </pt>
                <pt idx="243">
                  <v>0</v>
                </pt>
                <pt idx="244">
                  <v>0</v>
                </pt>
                <pt idx="245">
                  <v>0</v>
                </pt>
                <pt idx="246">
                  <v>0</v>
                </pt>
                <pt idx="247">
                  <v>0</v>
                </pt>
                <pt idx="248">
                  <v>0</v>
                </pt>
                <pt idx="249">
                  <v>0</v>
                </pt>
                <pt idx="250">
                  <v>0</v>
                </pt>
                <pt idx="251">
                  <v>0</v>
                </pt>
                <pt idx="252">
                  <v>0</v>
                </pt>
                <pt idx="253">
                  <v>0</v>
                </pt>
                <pt idx="254">
                  <v>0</v>
                </pt>
                <pt idx="255">
                  <v>0</v>
                </pt>
                <pt idx="256">
                  <v>0</v>
                </pt>
                <pt idx="257">
                  <v>0</v>
                </pt>
                <pt idx="258">
                  <v>0</v>
                </pt>
                <pt idx="259">
                  <v>0</v>
                </pt>
                <pt idx="260">
                  <v>0</v>
                </pt>
                <pt idx="261">
                  <v>0</v>
                </pt>
                <pt idx="262">
                  <v>0</v>
                </pt>
                <pt idx="263">
                  <v>0</v>
                </pt>
                <pt idx="264">
                  <v>0</v>
                </pt>
                <pt idx="265">
                  <v>0</v>
                </pt>
                <pt idx="266">
                  <v>0</v>
                </pt>
                <pt idx="267">
                  <v>0</v>
                </pt>
                <pt idx="268">
                  <v>0</v>
                </pt>
                <pt idx="269">
                  <v>0</v>
                </pt>
                <pt idx="270">
                  <v>0</v>
                </pt>
                <pt idx="271">
                  <v>0</v>
                </pt>
                <pt idx="272">
                  <v>0</v>
                </pt>
                <pt idx="273">
                  <v>0</v>
                </pt>
                <pt idx="274">
                  <v>0</v>
                </pt>
                <pt idx="275">
                  <v>0</v>
                </pt>
                <pt idx="276">
                  <v>0</v>
                </pt>
                <pt idx="277">
                  <v>0</v>
                </pt>
                <pt idx="278">
                  <v>0</v>
                </pt>
                <pt idx="279">
                  <v>0</v>
                </pt>
                <pt idx="280">
                  <v>0</v>
                </pt>
                <pt idx="281">
                  <v>0</v>
                </pt>
                <pt idx="282">
                  <v>0</v>
                </pt>
                <pt idx="283">
                  <v>0</v>
                </pt>
                <pt idx="284">
                  <v>0</v>
                </pt>
                <pt idx="285">
                  <v>0</v>
                </pt>
                <pt idx="286">
                  <v>0</v>
                </pt>
                <pt idx="287">
                  <v>0</v>
                </pt>
                <pt idx="288">
                  <v>0</v>
                </pt>
                <pt idx="289">
                  <v>0</v>
                </pt>
                <pt idx="290">
                  <v>0</v>
                </pt>
                <pt idx="291">
                  <v>0</v>
                </pt>
                <pt idx="292">
                  <v>0</v>
                </pt>
                <pt idx="293">
                  <v>0</v>
                </pt>
                <pt idx="294">
                  <v>0</v>
                </pt>
                <pt idx="295">
                  <v>0</v>
                </pt>
                <pt idx="296">
                  <v>0</v>
                </pt>
                <pt idx="297">
                  <v>0</v>
                </pt>
                <pt idx="298">
                  <v>0</v>
                </pt>
                <pt idx="299">
                  <v>0</v>
                </pt>
                <pt idx="300">
                  <v>0</v>
                </pt>
                <pt idx="301">
                  <v>0</v>
                </pt>
                <pt idx="302">
                  <v>0</v>
                </pt>
                <pt idx="303">
                  <v>0</v>
                </pt>
                <pt idx="304">
                  <v>0</v>
                </pt>
                <pt idx="305">
                  <v>0</v>
                </pt>
                <pt idx="306">
                  <v>0</v>
                </pt>
                <pt idx="307">
                  <v>0</v>
                </pt>
                <pt idx="308">
                  <v>0</v>
                </pt>
                <pt idx="309">
                  <v>0</v>
                </pt>
                <pt idx="310">
                  <v>0</v>
                </pt>
                <pt idx="311">
                  <v>0</v>
                </pt>
                <pt idx="312">
                  <v>0</v>
                </pt>
                <pt idx="313">
                  <v>0</v>
                </pt>
                <pt idx="314">
                  <v>0</v>
                </pt>
                <pt idx="315">
                  <v>0</v>
                </pt>
                <pt idx="316">
                  <v>0</v>
                </pt>
                <pt idx="317">
                  <v>0</v>
                </pt>
                <pt idx="318">
                  <v>0</v>
                </pt>
                <pt idx="319">
                  <v>0</v>
                </pt>
                <pt idx="320">
                  <v>0</v>
                </pt>
                <pt idx="321">
                  <v>0</v>
                </pt>
                <pt idx="322">
                  <v>0</v>
                </pt>
                <pt idx="323">
                  <v>0</v>
                </pt>
                <pt idx="324">
                  <v>0</v>
                </pt>
                <pt idx="325">
                  <v>0</v>
                </pt>
                <pt idx="326">
                  <v>0</v>
                </pt>
                <pt idx="327">
                  <v>0</v>
                </pt>
                <pt idx="328">
                  <v>0</v>
                </pt>
                <pt idx="329">
                  <v>0</v>
                </pt>
                <pt idx="330">
                  <v>0</v>
                </pt>
                <pt idx="331">
                  <v>0</v>
                </pt>
                <pt idx="332">
                  <v>0</v>
                </pt>
                <pt idx="333">
                  <v>0</v>
                </pt>
                <pt idx="334">
                  <v>0</v>
                </pt>
                <pt idx="335">
                  <v>0</v>
                </pt>
                <pt idx="336">
                  <v>0</v>
                </pt>
                <pt idx="337">
                  <v>0</v>
                </pt>
                <pt idx="338">
                  <v>0</v>
                </pt>
                <pt idx="339">
                  <v>0</v>
                </pt>
                <pt idx="340">
                  <v>0</v>
                </pt>
                <pt idx="341">
                  <v>0</v>
                </pt>
                <pt idx="342">
                  <v>0</v>
                </pt>
                <pt idx="343">
                  <v>0</v>
                </pt>
                <pt idx="344">
                  <v>0</v>
                </pt>
                <pt idx="345">
                  <v>0</v>
                </pt>
                <pt idx="346">
                  <v>0</v>
                </pt>
                <pt idx="347">
                  <v>0</v>
                </pt>
                <pt idx="348">
                  <v>0</v>
                </pt>
                <pt idx="349">
                  <v>0</v>
                </pt>
                <pt idx="350">
                  <v>0</v>
                </pt>
                <pt idx="351">
                  <v>0</v>
                </pt>
                <pt idx="352">
                  <v>0</v>
                </pt>
                <pt idx="353">
                  <v>0</v>
                </pt>
                <pt idx="354">
                  <v>0</v>
                </pt>
                <pt idx="355">
                  <v>0</v>
                </pt>
                <pt idx="356">
                  <v>0</v>
                </pt>
                <pt idx="357">
                  <v>0</v>
                </pt>
                <pt idx="358">
                  <v>0</v>
                </pt>
                <pt idx="359">
                  <v>0</v>
                </pt>
                <pt idx="360">
                  <v>0</v>
                </pt>
                <pt idx="361">
                  <v>0</v>
                </pt>
                <pt idx="362">
                  <v>0</v>
                </pt>
                <pt idx="363">
                  <v>0</v>
                </pt>
                <pt idx="364">
                  <v>0</v>
                </pt>
                <pt idx="365">
                  <v>0</v>
                </pt>
                <pt idx="366">
                  <v>0</v>
                </pt>
                <pt idx="367">
                  <v>0</v>
                </pt>
                <pt idx="368">
                  <v>0</v>
                </pt>
                <pt idx="369">
                  <v>0</v>
                </pt>
                <pt idx="370">
                  <v>0</v>
                </pt>
                <pt idx="371">
                  <v>0</v>
                </pt>
                <pt idx="372">
                  <v>0</v>
                </pt>
                <pt idx="373">
                  <v>0</v>
                </pt>
                <pt idx="374">
                  <v>0</v>
                </pt>
                <pt idx="375">
                  <v>0</v>
                </pt>
                <pt idx="376">
                  <v>0</v>
                </pt>
                <pt idx="377">
                  <v>0</v>
                </pt>
                <pt idx="378">
                  <v>0</v>
                </pt>
                <pt idx="379">
                  <v>0</v>
                </pt>
                <pt idx="380">
                  <v>0</v>
                </pt>
                <pt idx="381">
                  <v>0</v>
                </pt>
                <pt idx="382">
                  <v>0</v>
                </pt>
                <pt idx="383">
                  <v>0</v>
                </pt>
                <pt idx="384">
                  <v>0</v>
                </pt>
                <pt idx="385">
                  <v>0</v>
                </pt>
                <pt idx="386">
                  <v>0</v>
                </pt>
                <pt idx="387">
                  <v>0</v>
                </pt>
                <pt idx="388">
                  <v>0</v>
                </pt>
                <pt idx="389">
                  <v>0</v>
                </pt>
                <pt idx="390">
                  <v>0</v>
                </pt>
                <pt idx="391">
                  <v>0</v>
                </pt>
                <pt idx="392">
                  <v>0</v>
                </pt>
                <pt idx="393">
                  <v>0</v>
                </pt>
                <pt idx="394">
                  <v>0</v>
                </pt>
                <pt idx="395">
                  <v>0</v>
                </pt>
                <pt idx="396">
                  <v>0</v>
                </pt>
                <pt idx="397">
                  <v>0</v>
                </pt>
                <pt idx="398">
                  <v>0</v>
                </pt>
                <pt idx="399">
                  <v>0</v>
                </pt>
                <pt idx="400">
                  <v>0</v>
                </pt>
                <pt idx="401">
                  <v>0</v>
                </pt>
                <pt idx="402">
                  <v>0</v>
                </pt>
                <pt idx="403">
                  <v>0</v>
                </pt>
                <pt idx="404">
                  <v>0</v>
                </pt>
                <pt idx="405">
                  <v>0</v>
                </pt>
                <pt idx="406">
                  <v>0</v>
                </pt>
                <pt idx="407">
                  <v>0</v>
                </pt>
                <pt idx="408">
                  <v>0</v>
                </pt>
                <pt idx="409">
                  <v>0</v>
                </pt>
                <pt idx="410">
                  <v>0</v>
                </pt>
                <pt idx="411">
                  <v>0</v>
                </pt>
                <pt idx="412">
                  <v>0</v>
                </pt>
                <pt idx="413">
                  <v>0</v>
                </pt>
                <pt idx="414">
                  <v>0</v>
                </pt>
                <pt idx="415">
                  <v>0</v>
                </pt>
                <pt idx="416">
                  <v>0</v>
                </pt>
                <pt idx="417">
                  <v>0</v>
                </pt>
                <pt idx="418">
                  <v>0</v>
                </pt>
                <pt idx="419">
                  <v>0</v>
                </pt>
                <pt idx="420">
                  <v>0</v>
                </pt>
                <pt idx="421">
                  <v>0</v>
                </pt>
                <pt idx="422">
                  <v>0</v>
                </pt>
                <pt idx="423">
                  <v>0</v>
                </pt>
                <pt idx="424">
                  <v>0</v>
                </pt>
                <pt idx="425">
                  <v>0</v>
                </pt>
                <pt idx="426">
                  <v>0</v>
                </pt>
                <pt idx="427">
                  <v>0</v>
                </pt>
                <pt idx="428">
                  <v>0</v>
                </pt>
                <pt idx="429">
                  <v>0</v>
                </pt>
                <pt idx="430">
                  <v>0</v>
                </pt>
                <pt idx="431">
                  <v>0</v>
                </pt>
                <pt idx="432">
                  <v>0</v>
                </pt>
                <pt idx="433">
                  <v>0</v>
                </pt>
                <pt idx="434">
                  <v>0</v>
                </pt>
                <pt idx="435">
                  <v>0</v>
                </pt>
                <pt idx="436">
                  <v>0</v>
                </pt>
                <pt idx="437">
                  <v>0</v>
                </pt>
                <pt idx="438">
                  <v>0</v>
                </pt>
                <pt idx="439">
                  <v>0</v>
                </pt>
                <pt idx="440">
                  <v>0</v>
                </pt>
                <pt idx="441">
                  <v>0</v>
                </pt>
                <pt idx="442">
                  <v>0</v>
                </pt>
                <pt idx="443">
                  <v>0</v>
                </pt>
                <pt idx="444">
                  <v>0</v>
                </pt>
                <pt idx="445">
                  <v>0</v>
                </pt>
                <pt idx="446">
                  <v>0</v>
                </pt>
                <pt idx="447">
                  <v>0</v>
                </pt>
                <pt idx="448">
                  <v>0</v>
                </pt>
                <pt idx="449">
                  <v>0</v>
                </pt>
                <pt idx="450">
                  <v>0</v>
                </pt>
                <pt idx="451">
                  <v>0</v>
                </pt>
                <pt idx="452">
                  <v>0</v>
                </pt>
                <pt idx="453">
                  <v>0</v>
                </pt>
                <pt idx="454">
                  <v>0</v>
                </pt>
                <pt idx="455">
                  <v>0</v>
                </pt>
                <pt idx="456">
                  <v>0</v>
                </pt>
                <pt idx="457">
                  <v>0</v>
                </pt>
                <pt idx="458">
                  <v>0</v>
                </pt>
                <pt idx="459">
                  <v>0</v>
                </pt>
                <pt idx="460">
                  <v>0</v>
                </pt>
                <pt idx="461">
                  <v>0</v>
                </pt>
                <pt idx="462">
                  <v>0</v>
                </pt>
                <pt idx="463">
                  <v>0</v>
                </pt>
                <pt idx="464">
                  <v>0</v>
                </pt>
                <pt idx="465">
                  <v>0</v>
                </pt>
                <pt idx="466">
                  <v>0</v>
                </pt>
                <pt idx="467">
                  <v>0</v>
                </pt>
                <pt idx="468">
                  <v>0</v>
                </pt>
                <pt idx="469">
                  <v>0</v>
                </pt>
                <pt idx="470">
                  <v>0</v>
                </pt>
                <pt idx="471">
                  <v>0</v>
                </pt>
                <pt idx="472">
                  <v>0</v>
                </pt>
                <pt idx="473">
                  <v>0</v>
                </pt>
                <pt idx="474">
                  <v>0</v>
                </pt>
                <pt idx="475">
                  <v>0</v>
                </pt>
                <pt idx="476">
                  <v>0</v>
                </pt>
                <pt idx="477">
                  <v>0</v>
                </pt>
                <pt idx="478">
                  <v>0</v>
                </pt>
                <pt idx="479">
                  <v>0</v>
                </pt>
                <pt idx="480">
                  <v>0</v>
                </pt>
                <pt idx="481">
                  <v>0</v>
                </pt>
                <pt idx="482">
                  <v>0</v>
                </pt>
                <pt idx="483">
                  <v>0</v>
                </pt>
                <pt idx="484">
                  <v>0</v>
                </pt>
                <pt idx="485">
                  <v>0</v>
                </pt>
                <pt idx="486">
                  <v>0</v>
                </pt>
                <pt idx="487">
                  <v>0</v>
                </pt>
                <pt idx="488">
                  <v>0</v>
                </pt>
                <pt idx="489">
                  <v>0</v>
                </pt>
                <pt idx="490">
                  <v>0</v>
                </pt>
                <pt idx="491">
                  <v>0</v>
                </pt>
                <pt idx="492">
                  <v>0</v>
                </pt>
                <pt idx="493">
                  <v>0</v>
                </pt>
                <pt idx="494">
                  <v>0</v>
                </pt>
                <pt idx="495">
                  <v>0</v>
                </pt>
                <pt idx="496">
                  <v>0</v>
                </pt>
                <pt idx="497">
                  <v>0</v>
                </pt>
                <pt idx="498">
                  <v>0</v>
                </pt>
                <pt idx="499">
                  <v>0</v>
                </pt>
                <pt idx="500">
                  <v>0</v>
                </pt>
                <pt idx="501">
                  <v>0</v>
                </pt>
                <pt idx="502">
                  <v>0</v>
                </pt>
                <pt idx="503">
                  <v>0</v>
                </pt>
                <pt idx="504">
                  <v>0</v>
                </pt>
                <pt idx="505">
                  <v>0</v>
                </pt>
                <pt idx="506">
                  <v>0</v>
                </pt>
                <pt idx="507">
                  <v>0</v>
                </pt>
                <pt idx="508">
                  <v>0</v>
                </pt>
                <pt idx="509">
                  <v>0</v>
                </pt>
                <pt idx="510">
                  <v>0</v>
                </pt>
                <pt idx="511">
                  <v>0</v>
                </pt>
                <pt idx="512">
                  <v>0</v>
                </pt>
                <pt idx="513">
                  <v>0</v>
                </pt>
                <pt idx="514">
                  <v>0</v>
                </pt>
                <pt idx="515">
                  <v>0</v>
                </pt>
                <pt idx="516">
                  <v>0</v>
                </pt>
                <pt idx="517">
                  <v>0</v>
                </pt>
                <pt idx="518">
                  <v>0</v>
                </pt>
                <pt idx="519">
                  <v>0</v>
                </pt>
                <pt idx="520">
                  <v>0</v>
                </pt>
                <pt idx="521">
                  <v>0</v>
                </pt>
                <pt idx="522">
                  <v>0</v>
                </pt>
                <pt idx="523">
                  <v>0</v>
                </pt>
                <pt idx="524">
                  <v>0</v>
                </pt>
                <pt idx="525">
                  <v>0</v>
                </pt>
                <pt idx="526">
                  <v>0</v>
                </pt>
                <pt idx="527">
                  <v>0</v>
                </pt>
                <pt idx="528">
                  <v>0</v>
                </pt>
                <pt idx="529">
                  <v>0</v>
                </pt>
                <pt idx="530">
                  <v>0</v>
                </pt>
                <pt idx="531">
                  <v>0</v>
                </pt>
                <pt idx="532">
                  <v>0</v>
                </pt>
                <pt idx="533">
                  <v>0</v>
                </pt>
                <pt idx="534">
                  <v>0</v>
                </pt>
                <pt idx="535">
                  <v>0</v>
                </pt>
                <pt idx="536">
                  <v>0</v>
                </pt>
                <pt idx="537">
                  <v>0</v>
                </pt>
                <pt idx="538">
                  <v>0</v>
                </pt>
                <pt idx="539">
                  <v>0</v>
                </pt>
                <pt idx="540">
                  <v>0</v>
                </pt>
                <pt idx="541">
                  <v>0</v>
                </pt>
                <pt idx="542">
                  <v>0</v>
                </pt>
                <pt idx="543">
                  <v>0</v>
                </pt>
                <pt idx="544">
                  <v>0</v>
                </pt>
                <pt idx="545">
                  <v>0</v>
                </pt>
                <pt idx="546">
                  <v>0</v>
                </pt>
                <pt idx="547">
                  <v>0</v>
                </pt>
                <pt idx="548">
                  <v>0</v>
                </pt>
                <pt idx="549">
                  <v>0</v>
                </pt>
                <pt idx="550">
                  <v>0</v>
                </pt>
                <pt idx="551">
                  <v>0</v>
                </pt>
                <pt idx="552">
                  <v>0</v>
                </pt>
                <pt idx="553">
                  <v>0</v>
                </pt>
                <pt idx="554">
                  <v>0</v>
                </pt>
                <pt idx="555">
                  <v>0</v>
                </pt>
                <pt idx="556">
                  <v>0</v>
                </pt>
                <pt idx="557">
                  <v>0</v>
                </pt>
                <pt idx="558">
                  <v>0</v>
                </pt>
                <pt idx="559">
                  <v>0</v>
                </pt>
                <pt idx="560">
                  <v>0</v>
                </pt>
                <pt idx="561">
                  <v>0</v>
                </pt>
                <pt idx="562">
                  <v>0</v>
                </pt>
                <pt idx="563">
                  <v>0</v>
                </pt>
                <pt idx="564">
                  <v>0</v>
                </pt>
                <pt idx="565">
                  <v>0</v>
                </pt>
                <pt idx="566">
                  <v>0</v>
                </pt>
                <pt idx="567">
                  <v>0</v>
                </pt>
                <pt idx="568">
                  <v>0</v>
                </pt>
                <pt idx="569">
                  <v>0</v>
                </pt>
                <pt idx="570">
                  <v>0</v>
                </pt>
                <pt idx="571">
                  <v>0</v>
                </pt>
                <pt idx="572">
                  <v>0</v>
                </pt>
                <pt idx="573">
                  <v>0</v>
                </pt>
                <pt idx="574">
                  <v>0</v>
                </pt>
                <pt idx="575">
                  <v>0</v>
                </pt>
                <pt idx="576">
                  <v>0</v>
                </pt>
                <pt idx="577">
                  <v>0</v>
                </pt>
                <pt idx="578">
                  <v>0</v>
                </pt>
                <pt idx="579">
                  <v>0</v>
                </pt>
                <pt idx="580">
                  <v>0</v>
                </pt>
                <pt idx="581">
                  <v>0</v>
                </pt>
                <pt idx="582">
                  <v>0</v>
                </pt>
                <pt idx="583">
                  <v>0</v>
                </pt>
                <pt idx="584">
                  <v>0</v>
                </pt>
                <pt idx="585">
                  <v>0</v>
                </pt>
                <pt idx="586">
                  <v>0</v>
                </pt>
                <pt idx="587">
                  <v>0</v>
                </pt>
                <pt idx="588">
                  <v>0</v>
                </pt>
                <pt idx="589">
                  <v>0</v>
                </pt>
                <pt idx="590">
                  <v>0</v>
                </pt>
                <pt idx="591">
                  <v>0</v>
                </pt>
                <pt idx="592">
                  <v>0</v>
                </pt>
                <pt idx="593">
                  <v>0</v>
                </pt>
                <pt idx="594">
                  <v>0</v>
                </pt>
                <pt idx="595">
                  <v>0</v>
                </pt>
                <pt idx="596">
                  <v>0</v>
                </pt>
                <pt idx="597">
                  <v>0</v>
                </pt>
                <pt idx="598">
                  <v>0</v>
                </pt>
                <pt idx="599">
                  <v>0</v>
                </pt>
                <pt idx="600">
                  <v>0</v>
                </pt>
                <pt idx="601">
                  <v>0</v>
                </pt>
                <pt idx="602">
                  <v>0</v>
                </pt>
                <pt idx="603">
                  <v>0</v>
                </pt>
                <pt idx="604">
                  <v>0</v>
                </pt>
                <pt idx="605">
                  <v>0</v>
                </pt>
                <pt idx="606">
                  <v>0</v>
                </pt>
                <pt idx="607">
                  <v>0</v>
                </pt>
                <pt idx="608">
                  <v>0</v>
                </pt>
                <pt idx="609">
                  <v>0</v>
                </pt>
                <pt idx="610">
                  <v>0</v>
                </pt>
                <pt idx="611">
                  <v>0</v>
                </pt>
                <pt idx="612">
                  <v>0</v>
                </pt>
                <pt idx="613">
                  <v>0</v>
                </pt>
                <pt idx="614">
                  <v>0</v>
                </pt>
                <pt idx="615">
                  <v>0</v>
                </pt>
                <pt idx="616">
                  <v>0</v>
                </pt>
                <pt idx="617">
                  <v>0</v>
                </pt>
                <pt idx="618">
                  <v>0</v>
                </pt>
                <pt idx="619">
                  <v>0</v>
                </pt>
                <pt idx="620">
                  <v>0</v>
                </pt>
                <pt idx="621">
                  <v>0</v>
                </pt>
                <pt idx="622">
                  <v>0</v>
                </pt>
                <pt idx="623">
                  <v>0</v>
                </pt>
                <pt idx="624">
                  <v>0</v>
                </pt>
                <pt idx="625">
                  <v>0</v>
                </pt>
                <pt idx="626">
                  <v>0</v>
                </pt>
                <pt idx="627">
                  <v>0</v>
                </pt>
                <pt idx="628">
                  <v>0</v>
                </pt>
                <pt idx="629">
                  <v>0</v>
                </pt>
                <pt idx="630">
                  <v>0</v>
                </pt>
                <pt idx="631">
                  <v>0</v>
                </pt>
                <pt idx="632">
                  <v>0</v>
                </pt>
                <pt idx="633">
                  <v>0</v>
                </pt>
                <pt idx="634">
                  <v>0</v>
                </pt>
                <pt idx="635">
                  <v>0</v>
                </pt>
                <pt idx="636">
                  <v>0</v>
                </pt>
                <pt idx="637">
                  <v>0</v>
                </pt>
                <pt idx="638">
                  <v>0</v>
                </pt>
                <pt idx="639">
                  <v>0</v>
                </pt>
                <pt idx="640">
                  <v>0</v>
                </pt>
                <pt idx="641">
                  <v>0</v>
                </pt>
                <pt idx="642">
                  <v>0</v>
                </pt>
                <pt idx="643">
                  <v>0</v>
                </pt>
                <pt idx="644">
                  <v>0</v>
                </pt>
                <pt idx="645">
                  <v>0</v>
                </pt>
                <pt idx="646">
                  <v>0</v>
                </pt>
                <pt idx="647">
                  <v>0</v>
                </pt>
                <pt idx="648">
                  <v>0</v>
                </pt>
                <pt idx="649">
                  <v>0</v>
                </pt>
                <pt idx="650">
                  <v>0</v>
                </pt>
                <pt idx="651">
                  <v>0</v>
                </pt>
                <pt idx="652">
                  <v>0</v>
                </pt>
                <pt idx="653">
                  <v>0</v>
                </pt>
                <pt idx="654">
                  <v>0</v>
                </pt>
                <pt idx="655">
                  <v>0</v>
                </pt>
                <pt idx="656">
                  <v>0</v>
                </pt>
                <pt idx="657">
                  <v>0</v>
                </pt>
                <pt idx="658">
                  <v>0</v>
                </pt>
                <pt idx="659">
                  <v>0</v>
                </pt>
                <pt idx="660">
                  <v>0</v>
                </pt>
                <pt idx="661">
                  <v>0</v>
                </pt>
                <pt idx="662">
                  <v>0</v>
                </pt>
                <pt idx="663">
                  <v>0</v>
                </pt>
                <pt idx="664">
                  <v>0</v>
                </pt>
                <pt idx="665">
                  <v>0</v>
                </pt>
                <pt idx="666">
                  <v>0</v>
                </pt>
                <pt idx="667">
                  <v>0</v>
                </pt>
                <pt idx="668">
                  <v>0</v>
                </pt>
                <pt idx="669">
                  <v>0</v>
                </pt>
                <pt idx="670">
                  <v>0</v>
                </pt>
                <pt idx="671">
                  <v>0</v>
                </pt>
                <pt idx="672">
                  <v>0</v>
                </pt>
                <pt idx="673">
                  <v>0</v>
                </pt>
                <pt idx="674">
                  <v>0</v>
                </pt>
                <pt idx="675">
                  <v>0</v>
                </pt>
                <pt idx="676">
                  <v>0</v>
                </pt>
                <pt idx="677">
                  <v>0</v>
                </pt>
                <pt idx="678">
                  <v>0</v>
                </pt>
                <pt idx="679">
                  <v>0</v>
                </pt>
                <pt idx="680">
                  <v>0</v>
                </pt>
                <pt idx="681">
                  <v>0</v>
                </pt>
                <pt idx="682">
                  <v>0</v>
                </pt>
                <pt idx="683">
                  <v>0</v>
                </pt>
                <pt idx="684">
                  <v>0</v>
                </pt>
                <pt idx="685">
                  <v>0</v>
                </pt>
                <pt idx="686">
                  <v>0</v>
                </pt>
                <pt idx="687">
                  <v>0</v>
                </pt>
                <pt idx="688">
                  <v>0</v>
                </pt>
                <pt idx="689">
                  <v>0</v>
                </pt>
                <pt idx="690">
                  <v>0</v>
                </pt>
                <pt idx="691">
                  <v>0</v>
                </pt>
                <pt idx="692">
                  <v>0</v>
                </pt>
                <pt idx="693">
                  <v>0</v>
                </pt>
                <pt idx="694">
                  <v>0</v>
                </pt>
                <pt idx="695">
                  <v>0</v>
                </pt>
                <pt idx="696">
                  <v>0</v>
                </pt>
                <pt idx="697">
                  <v>0</v>
                </pt>
                <pt idx="698">
                  <v>0</v>
                </pt>
                <pt idx="699">
                  <v>0</v>
                </pt>
                <pt idx="700">
                  <v>0</v>
                </pt>
                <pt idx="701">
                  <v>0</v>
                </pt>
                <pt idx="702">
                  <v>0</v>
                </pt>
                <pt idx="703">
                  <v>0</v>
                </pt>
                <pt idx="704">
                  <v>0</v>
                </pt>
                <pt idx="705">
                  <v>0</v>
                </pt>
                <pt idx="706">
                  <v>0</v>
                </pt>
                <pt idx="707">
                  <v>0</v>
                </pt>
                <pt idx="708">
                  <v>0</v>
                </pt>
                <pt idx="709">
                  <v>0</v>
                </pt>
                <pt idx="710">
                  <v>0</v>
                </pt>
                <pt idx="711">
                  <v>0</v>
                </pt>
                <pt idx="712">
                  <v>0</v>
                </pt>
                <pt idx="713">
                  <v>0</v>
                </pt>
                <pt idx="714">
                  <v>0</v>
                </pt>
                <pt idx="715">
                  <v>0</v>
                </pt>
                <pt idx="716">
                  <v>0</v>
                </pt>
                <pt idx="717">
                  <v>0</v>
                </pt>
                <pt idx="718">
                  <v>0</v>
                </pt>
                <pt idx="719">
                  <v>0</v>
                </pt>
                <pt idx="720">
                  <v>0</v>
                </pt>
                <pt idx="721">
                  <v>0</v>
                </pt>
                <pt idx="722">
                  <v>0</v>
                </pt>
                <pt idx="723">
                  <v>0</v>
                </pt>
                <pt idx="724">
                  <v>0</v>
                </pt>
                <pt idx="725">
                  <v>0</v>
                </pt>
                <pt idx="726">
                  <v>0</v>
                </pt>
                <pt idx="727">
                  <v>0</v>
                </pt>
                <pt idx="728">
                  <v>0</v>
                </pt>
                <pt idx="729">
                  <v>0</v>
                </pt>
                <pt idx="730">
                  <v>0</v>
                </pt>
                <pt idx="731">
                  <v>0</v>
                </pt>
                <pt idx="732">
                  <v>0</v>
                </pt>
                <pt idx="733">
                  <v>0</v>
                </pt>
                <pt idx="734">
                  <v>0</v>
                </pt>
                <pt idx="735">
                  <v>0</v>
                </pt>
                <pt idx="736">
                  <v>0</v>
                </pt>
                <pt idx="737">
                  <v>0</v>
                </pt>
                <pt idx="738">
                  <v>0</v>
                </pt>
                <pt idx="739">
                  <v>0</v>
                </pt>
                <pt idx="740">
                  <v>0</v>
                </pt>
                <pt idx="741">
                  <v>0</v>
                </pt>
                <pt idx="742">
                  <v>0</v>
                </pt>
                <pt idx="743">
                  <v>0</v>
                </pt>
                <pt idx="744">
                  <v>0</v>
                </pt>
                <pt idx="745">
                  <v>0</v>
                </pt>
                <pt idx="746">
                  <v>0</v>
                </pt>
                <pt idx="747">
                  <v>0</v>
                </pt>
                <pt idx="748">
                  <v>0</v>
                </pt>
                <pt idx="749">
                  <v>0</v>
                </pt>
                <pt idx="750">
                  <v>0</v>
                </pt>
                <pt idx="751">
                  <v>0</v>
                </pt>
                <pt idx="752">
                  <v>0</v>
                </pt>
                <pt idx="753">
                  <v>0</v>
                </pt>
                <pt idx="754">
                  <v>0</v>
                </pt>
                <pt idx="755">
                  <v>0</v>
                </pt>
                <pt idx="756">
                  <v>0</v>
                </pt>
                <pt idx="757">
                  <v>0</v>
                </pt>
                <pt idx="758">
                  <v>0</v>
                </pt>
                <pt idx="759">
                  <v>0</v>
                </pt>
                <pt idx="760">
                  <v>0</v>
                </pt>
                <pt idx="761">
                  <v>0</v>
                </pt>
                <pt idx="762">
                  <v>0</v>
                </pt>
                <pt idx="763">
                  <v>0</v>
                </pt>
                <pt idx="764">
                  <v>0</v>
                </pt>
                <pt idx="765">
                  <v>0</v>
                </pt>
                <pt idx="766">
                  <v>0</v>
                </pt>
                <pt idx="767">
                  <v>0</v>
                </pt>
                <pt idx="768">
                  <v>0</v>
                </pt>
                <pt idx="769">
                  <v>0</v>
                </pt>
                <pt idx="770">
                  <v>0</v>
                </pt>
                <pt idx="771">
                  <v>0</v>
                </pt>
                <pt idx="772">
                  <v>0</v>
                </pt>
                <pt idx="773">
                  <v>0</v>
                </pt>
                <pt idx="774">
                  <v>0</v>
                </pt>
                <pt idx="775">
                  <v>0</v>
                </pt>
                <pt idx="776">
                  <v>0</v>
                </pt>
                <pt idx="777">
                  <v>0</v>
                </pt>
                <pt idx="778">
                  <v>0</v>
                </pt>
                <pt idx="779">
                  <v>0</v>
                </pt>
                <pt idx="780">
                  <v>0</v>
                </pt>
                <pt idx="781">
                  <v>0</v>
                </pt>
                <pt idx="782">
                  <v>0</v>
                </pt>
                <pt idx="783">
                  <v>0</v>
                </pt>
                <pt idx="784">
                  <v>0</v>
                </pt>
                <pt idx="785">
                  <v>0</v>
                </pt>
                <pt idx="786">
                  <v>0</v>
                </pt>
                <pt idx="787">
                  <v>0</v>
                </pt>
                <pt idx="788">
                  <v>0</v>
                </pt>
                <pt idx="789">
                  <v>0</v>
                </pt>
                <pt idx="790">
                  <v>0</v>
                </pt>
                <pt idx="791">
                  <v>0</v>
                </pt>
                <pt idx="792">
                  <v>0</v>
                </pt>
                <pt idx="793">
                  <v>0</v>
                </pt>
                <pt idx="794">
                  <v>0</v>
                </pt>
                <pt idx="795">
                  <v>0</v>
                </pt>
                <pt idx="796">
                  <v>0</v>
                </pt>
                <pt idx="797">
                  <v>0</v>
                </pt>
                <pt idx="798">
                  <v>0</v>
                </pt>
                <pt idx="799">
                  <v>0</v>
                </pt>
                <pt idx="800">
                  <v>0</v>
                </pt>
                <pt idx="801">
                  <v>0</v>
                </pt>
                <pt idx="802">
                  <v>0</v>
                </pt>
                <pt idx="803">
                  <v>0</v>
                </pt>
                <pt idx="804">
                  <v>0</v>
                </pt>
                <pt idx="805">
                  <v>0</v>
                </pt>
                <pt idx="806">
                  <v>0</v>
                </pt>
                <pt idx="807">
                  <v>0</v>
                </pt>
                <pt idx="808">
                  <v>0</v>
                </pt>
                <pt idx="809">
                  <v>0</v>
                </pt>
                <pt idx="810">
                  <v>0</v>
                </pt>
                <pt idx="811">
                  <v>0</v>
                </pt>
                <pt idx="812">
                  <v>0</v>
                </pt>
                <pt idx="813">
                  <v>0</v>
                </pt>
                <pt idx="814">
                  <v>0</v>
                </pt>
                <pt idx="815">
                  <v>0</v>
                </pt>
                <pt idx="816">
                  <v>0</v>
                </pt>
                <pt idx="817">
                  <v>0</v>
                </pt>
                <pt idx="818">
                  <v>0</v>
                </pt>
                <pt idx="819">
                  <v>0</v>
                </pt>
                <pt idx="820">
                  <v>0</v>
                </pt>
                <pt idx="821">
                  <v>0</v>
                </pt>
                <pt idx="822">
                  <v>0</v>
                </pt>
                <pt idx="823">
                  <v>0</v>
                </pt>
                <pt idx="824">
                  <v>0</v>
                </pt>
                <pt idx="825">
                  <v>0</v>
                </pt>
                <pt idx="826">
                  <v>0</v>
                </pt>
                <pt idx="827">
                  <v>0</v>
                </pt>
                <pt idx="828">
                  <v>0</v>
                </pt>
                <pt idx="829">
                  <v>0</v>
                </pt>
                <pt idx="830">
                  <v>0</v>
                </pt>
                <pt idx="831">
                  <v>0</v>
                </pt>
                <pt idx="832">
                  <v>0</v>
                </pt>
                <pt idx="833">
                  <v>0</v>
                </pt>
                <pt idx="834">
                  <v>0</v>
                </pt>
                <pt idx="835">
                  <v>0</v>
                </pt>
                <pt idx="836">
                  <v>0</v>
                </pt>
                <pt idx="837">
                  <v>0</v>
                </pt>
                <pt idx="838">
                  <v>0</v>
                </pt>
                <pt idx="839">
                  <v>0</v>
                </pt>
                <pt idx="840">
                  <v>0</v>
                </pt>
                <pt idx="841">
                  <v>0</v>
                </pt>
                <pt idx="842">
                  <v>0</v>
                </pt>
                <pt idx="843">
                  <v>0</v>
                </pt>
                <pt idx="844">
                  <v>0</v>
                </pt>
                <pt idx="845">
                  <v>0</v>
                </pt>
                <pt idx="846">
                  <v>0</v>
                </pt>
                <pt idx="847">
                  <v>0</v>
                </pt>
                <pt idx="848">
                  <v>0</v>
                </pt>
                <pt idx="849">
                  <v>0</v>
                </pt>
                <pt idx="850">
                  <v>0</v>
                </pt>
                <pt idx="851">
                  <v>0</v>
                </pt>
                <pt idx="852">
                  <v>0</v>
                </pt>
                <pt idx="853">
                  <v>0</v>
                </pt>
                <pt idx="854">
                  <v>0</v>
                </pt>
                <pt idx="855">
                  <v>0</v>
                </pt>
                <pt idx="856">
                  <v>0</v>
                </pt>
                <pt idx="857">
                  <v>0</v>
                </pt>
                <pt idx="858">
                  <v>0</v>
                </pt>
                <pt idx="859">
                  <v>0</v>
                </pt>
                <pt idx="860">
                  <v>0</v>
                </pt>
                <pt idx="861">
                  <v>0</v>
                </pt>
                <pt idx="862">
                  <v>0</v>
                </pt>
                <pt idx="863">
                  <v>0</v>
                </pt>
                <pt idx="864">
                  <v>0</v>
                </pt>
                <pt idx="865">
                  <v>0</v>
                </pt>
                <pt idx="866">
                  <v>0</v>
                </pt>
                <pt idx="867">
                  <v>0</v>
                </pt>
                <pt idx="868">
                  <v>0</v>
                </pt>
                <pt idx="869">
                  <v>0</v>
                </pt>
                <pt idx="870">
                  <v>0</v>
                </pt>
                <pt idx="871">
                  <v>0</v>
                </pt>
                <pt idx="872">
                  <v>0</v>
                </pt>
                <pt idx="873">
                  <v>0</v>
                </pt>
                <pt idx="874">
                  <v>0</v>
                </pt>
                <pt idx="875">
                  <v>0</v>
                </pt>
                <pt idx="876">
                  <v>0</v>
                </pt>
                <pt idx="877">
                  <v>0</v>
                </pt>
                <pt idx="878">
                  <v>0</v>
                </pt>
                <pt idx="879">
                  <v>0</v>
                </pt>
                <pt idx="880">
                  <v>0</v>
                </pt>
                <pt idx="881">
                  <v>0</v>
                </pt>
                <pt idx="882">
                  <v>0</v>
                </pt>
                <pt idx="883">
                  <v>0</v>
                </pt>
                <pt idx="884">
                  <v>0</v>
                </pt>
                <pt idx="885">
                  <v>0</v>
                </pt>
                <pt idx="886">
                  <v>0</v>
                </pt>
                <pt idx="887">
                  <v>0</v>
                </pt>
                <pt idx="888">
                  <v>0</v>
                </pt>
                <pt idx="889">
                  <v>0</v>
                </pt>
                <pt idx="890">
                  <v>0</v>
                </pt>
                <pt idx="891">
                  <v>0</v>
                </pt>
                <pt idx="892">
                  <v>0</v>
                </pt>
                <pt idx="893">
                  <v>0</v>
                </pt>
                <pt idx="894">
                  <v>0</v>
                </pt>
                <pt idx="895">
                  <v>0</v>
                </pt>
                <pt idx="896">
                  <v>0</v>
                </pt>
                <pt idx="897">
                  <v>0</v>
                </pt>
                <pt idx="898">
                  <v>0</v>
                </pt>
                <pt idx="899">
                  <v>0</v>
                </pt>
                <pt idx="900">
                  <v>0</v>
                </pt>
                <pt idx="901">
                  <v>0</v>
                </pt>
                <pt idx="902">
                  <v>0</v>
                </pt>
                <pt idx="903">
                  <v>0</v>
                </pt>
                <pt idx="904">
                  <v>0</v>
                </pt>
                <pt idx="905">
                  <v>0</v>
                </pt>
                <pt idx="906">
                  <v>0</v>
                </pt>
                <pt idx="907">
                  <v>0</v>
                </pt>
                <pt idx="908">
                  <v>0</v>
                </pt>
                <pt idx="909">
                  <v>0</v>
                </pt>
                <pt idx="910">
                  <v>0</v>
                </pt>
                <pt idx="911">
                  <v>0</v>
                </pt>
                <pt idx="912">
                  <v>0</v>
                </pt>
                <pt idx="913">
                  <v>0</v>
                </pt>
                <pt idx="914">
                  <v>0</v>
                </pt>
                <pt idx="915">
                  <v>0</v>
                </pt>
                <pt idx="916">
                  <v>0</v>
                </pt>
                <pt idx="917">
                  <v>0</v>
                </pt>
                <pt idx="918">
                  <v>0</v>
                </pt>
                <pt idx="919">
                  <v>0</v>
                </pt>
                <pt idx="920">
                  <v>0</v>
                </pt>
                <pt idx="921">
                  <v>0</v>
                </pt>
                <pt idx="922">
                  <v>0</v>
                </pt>
                <pt idx="923">
                  <v>0</v>
                </pt>
                <pt idx="924">
                  <v>0</v>
                </pt>
                <pt idx="925">
                  <v>0</v>
                </pt>
                <pt idx="926">
                  <v>0</v>
                </pt>
                <pt idx="927">
                  <v>0</v>
                </pt>
                <pt idx="928">
                  <v>0</v>
                </pt>
                <pt idx="929">
                  <v>0</v>
                </pt>
                <pt idx="930">
                  <v>0</v>
                </pt>
                <pt idx="931">
                  <v>0</v>
                </pt>
                <pt idx="932">
                  <v>0</v>
                </pt>
                <pt idx="933">
                  <v>0</v>
                </pt>
                <pt idx="934">
                  <v>0</v>
                </pt>
                <pt idx="935">
                  <v>0</v>
                </pt>
                <pt idx="936">
                  <v>0</v>
                </pt>
                <pt idx="937">
                  <v>0</v>
                </pt>
                <pt idx="938">
                  <v>0</v>
                </pt>
                <pt idx="939">
                  <v>0</v>
                </pt>
                <pt idx="940">
                  <v>0</v>
                </pt>
                <pt idx="941">
                  <v>0</v>
                </pt>
                <pt idx="942">
                  <v>0</v>
                </pt>
                <pt idx="943">
                  <v>0</v>
                </pt>
                <pt idx="944">
                  <v>0</v>
                </pt>
                <pt idx="945">
                  <v>0</v>
                </pt>
                <pt idx="946">
                  <v>0</v>
                </pt>
                <pt idx="947">
                  <v>0</v>
                </pt>
                <pt idx="948">
                  <v>0</v>
                </pt>
                <pt idx="949">
                  <v>0</v>
                </pt>
                <pt idx="950">
                  <v>0</v>
                </pt>
                <pt idx="951">
                  <v>0</v>
                </pt>
                <pt idx="952">
                  <v>0</v>
                </pt>
                <pt idx="953">
                  <v>0</v>
                </pt>
                <pt idx="954">
                  <v>0</v>
                </pt>
                <pt idx="955">
                  <v>0</v>
                </pt>
                <pt idx="956">
                  <v>0</v>
                </pt>
                <pt idx="957">
                  <v>0</v>
                </pt>
                <pt idx="958">
                  <v>0</v>
                </pt>
                <pt idx="959">
                  <v>0</v>
                </pt>
                <pt idx="960">
                  <v>0</v>
                </pt>
                <pt idx="961">
                  <v>0</v>
                </pt>
                <pt idx="962">
                  <v>0</v>
                </pt>
                <pt idx="963">
                  <v>0</v>
                </pt>
                <pt idx="964">
                  <v>0</v>
                </pt>
                <pt idx="965">
                  <v>0</v>
                </pt>
                <pt idx="966">
                  <v>0</v>
                </pt>
                <pt idx="967">
                  <v>0</v>
                </pt>
                <pt idx="968">
                  <v>0</v>
                </pt>
                <pt idx="969">
                  <v>0</v>
                </pt>
                <pt idx="970">
                  <v>0</v>
                </pt>
                <pt idx="971">
                  <v>0</v>
                </pt>
                <pt idx="972">
                  <v>0</v>
                </pt>
                <pt idx="973">
                  <v>0</v>
                </pt>
                <pt idx="974">
                  <v>0</v>
                </pt>
                <pt idx="975">
                  <v>0</v>
                </pt>
                <pt idx="976">
                  <v>0</v>
                </pt>
                <pt idx="977">
                  <v>0</v>
                </pt>
                <pt idx="978">
                  <v>0</v>
                </pt>
                <pt idx="979">
                  <v>0</v>
                </pt>
                <pt idx="980">
                  <v>0</v>
                </pt>
                <pt idx="981">
                  <v>0</v>
                </pt>
                <pt idx="982">
                  <v>0</v>
                </pt>
                <pt idx="983">
                  <v>0</v>
                </pt>
                <pt idx="984">
                  <v>0</v>
                </pt>
                <pt idx="985">
                  <v>0</v>
                </pt>
                <pt idx="986">
                  <v>0</v>
                </pt>
                <pt idx="987">
                  <v>0</v>
                </pt>
                <pt idx="988">
                  <v>0</v>
                </pt>
                <pt idx="989">
                  <v>0</v>
                </pt>
                <pt idx="990">
                  <v>0</v>
                </pt>
                <pt idx="991">
                  <v>0</v>
                </pt>
                <pt idx="992">
                  <v>0</v>
                </pt>
                <pt idx="993">
                  <v>0</v>
                </pt>
                <pt idx="994">
                  <v>0</v>
                </pt>
                <pt idx="995">
                  <v>0</v>
                </pt>
                <pt idx="996">
                  <v>0</v>
                </pt>
                <pt idx="997">
                  <v>0</v>
                </pt>
                <pt idx="998">
                  <v>0</v>
                </pt>
              </numCache>
            </numRef>
          </yVal>
          <smooth val="0"/>
        </ser>
        <dLbls>
          <showLegendKey val="0"/>
          <showVal val="0"/>
          <showCatName val="0"/>
          <showSerName val="0"/>
          <showPercent val="0"/>
          <showBubbleSize val="0"/>
        </dLbls>
        <axId val="628957856"/>
        <axId val="628957200"/>
      </scatterChart>
      <scatterChart>
        <scatterStyle val="lineMarker"/>
        <varyColors val="0"/>
        <ser>
          <idx val="4"/>
          <order val="0"/>
          <tx>
            <strRef>
              <f>'Trading Rule'!$D$1</f>
              <strCache>
                <ptCount val="1"/>
                <pt idx="0">
                  <v>Positions</v>
                </pt>
              </strCache>
            </strRef>
          </tx>
          <spPr>
            <a:ln cap="rnd" w="19050">
              <a:solidFill>
                <a:schemeClr val="accent3"/>
              </a:solidFill>
              <a:prstDash val="solid"/>
              <a:round/>
            </a:ln>
          </spPr>
          <marker>
            <symbol val="none"/>
            <spPr>
              <a:ln>
                <a:prstDash val="solid"/>
              </a:ln>
            </spPr>
          </marker>
          <xVal>
            <strRef>
              <f>'Trading Rule'!$A$2:$A$1000</f>
              <strCache>
                <ptCount val="20"/>
                <pt idx="0">
                  <v>27/10/2019</v>
                </pt>
                <pt idx="1">
                  <v>28/10/2019</v>
                </pt>
                <pt idx="2">
                  <v>29/10/2019</v>
                </pt>
                <pt idx="3">
                  <v>30/10/2019</v>
                </pt>
                <pt idx="4">
                  <v>31/10/2019</v>
                </pt>
                <pt idx="5">
                  <v>01/11/2019</v>
                </pt>
                <pt idx="6">
                  <v>02/11/2019</v>
                </pt>
                <pt idx="7">
                  <v>03/11/2019</v>
                </pt>
                <pt idx="8">
                  <v>04/11/2019</v>
                </pt>
                <pt idx="9">
                  <v>05/11/2019</v>
                </pt>
                <pt idx="10">
                  <v>06/11/2019</v>
                </pt>
                <pt idx="11">
                  <v>07/11/2019</v>
                </pt>
                <pt idx="12">
                  <v>08/11/2019</v>
                </pt>
                <pt idx="13">
                  <v>09/11/2019</v>
                </pt>
                <pt idx="14">
                  <v>10/11/2019</v>
                </pt>
                <pt idx="15">
                  <v>11/11/2019</v>
                </pt>
                <pt idx="16">
                  <v>12/11/2019</v>
                </pt>
                <pt idx="17">
                  <v>13/11/2019</v>
                </pt>
                <pt idx="18">
                  <v>14/11/2019</v>
                </pt>
                <pt idx="19">
                  <v>15/11/2019</v>
                </pt>
              </strCache>
            </strRef>
          </xVal>
          <yVal>
            <numRef>
              <f>'Trading Rule'!$D$2:$D$1000</f>
              <numCache>
                <formatCode>0.000000</formatCode>
                <ptCount val="999"/>
                <pt idx="0">
                  <v>0</v>
                </pt>
                <pt idx="1">
                  <v>0</v>
                </pt>
                <pt idx="2">
                  <v>0</v>
                </pt>
                <pt idx="3">
                  <v>0</v>
                </pt>
                <pt idx="4">
                  <v>0</v>
                </pt>
                <pt idx="5">
                  <v>0</v>
                </pt>
                <pt idx="6">
                  <v>0</v>
                </pt>
                <pt idx="7">
                  <v>3.973628862058384</v>
                </pt>
                <pt idx="8">
                  <v>3.98677462580578</v>
                </pt>
                <pt idx="9">
                  <v>3.985894323472293</v>
                </pt>
                <pt idx="10">
                  <v>3.962849530163889</v>
                </pt>
                <pt idx="11">
                  <v>3.984499155097307</v>
                </pt>
                <pt idx="12">
                  <v>3.97650898350309</v>
                </pt>
                <pt idx="13">
                  <v>3.983933224104204</v>
                </pt>
                <pt idx="14">
                  <v>3.963629436119931</v>
                </pt>
                <pt idx="15">
                  <v>3.941169128874912</v>
                </pt>
                <pt idx="16">
                  <v>3.946932658998234</v>
                </pt>
                <pt idx="17">
                  <v>3.943211938288548</v>
                </pt>
                <pt idx="18">
                  <v>3.926342209801282</v>
                </pt>
                <pt idx="19">
                  <v>3.928134046575971</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pt idx="57">
                  <v>0</v>
                </pt>
                <pt idx="58">
                  <v>0</v>
                </pt>
                <pt idx="59">
                  <v>0</v>
                </pt>
                <pt idx="60">
                  <v>0</v>
                </pt>
                <pt idx="61">
                  <v>0</v>
                </pt>
                <pt idx="62">
                  <v>0</v>
                </pt>
                <pt idx="63">
                  <v>0</v>
                </pt>
                <pt idx="64">
                  <v>0</v>
                </pt>
                <pt idx="65">
                  <v>0</v>
                </pt>
                <pt idx="66">
                  <v>0</v>
                </pt>
                <pt idx="67">
                  <v>0</v>
                </pt>
                <pt idx="68">
                  <v>0</v>
                </pt>
                <pt idx="69">
                  <v>0</v>
                </pt>
                <pt idx="70">
                  <v>0</v>
                </pt>
                <pt idx="71">
                  <v>0</v>
                </pt>
                <pt idx="72">
                  <v>0</v>
                </pt>
                <pt idx="73">
                  <v>0</v>
                </pt>
                <pt idx="74">
                  <v>0</v>
                </pt>
                <pt idx="75">
                  <v>0</v>
                </pt>
                <pt idx="76">
                  <v>0</v>
                </pt>
                <pt idx="77">
                  <v>0</v>
                </pt>
                <pt idx="78">
                  <v>0</v>
                </pt>
                <pt idx="79">
                  <v>0</v>
                </pt>
                <pt idx="80">
                  <v>0</v>
                </pt>
                <pt idx="81">
                  <v>0</v>
                </pt>
                <pt idx="82">
                  <v>0</v>
                </pt>
                <pt idx="83">
                  <v>0</v>
                </pt>
                <pt idx="84">
                  <v>0</v>
                </pt>
                <pt idx="85">
                  <v>0</v>
                </pt>
                <pt idx="86">
                  <v>0</v>
                </pt>
                <pt idx="87">
                  <v>0</v>
                </pt>
                <pt idx="88">
                  <v>0</v>
                </pt>
                <pt idx="89">
                  <v>0</v>
                </pt>
                <pt idx="90">
                  <v>0</v>
                </pt>
                <pt idx="91">
                  <v>0</v>
                </pt>
                <pt idx="92">
                  <v>0</v>
                </pt>
                <pt idx="93">
                  <v>0</v>
                </pt>
                <pt idx="94">
                  <v>0</v>
                </pt>
                <pt idx="95">
                  <v>0</v>
                </pt>
                <pt idx="96">
                  <v>0</v>
                </pt>
                <pt idx="97">
                  <v>0</v>
                </pt>
                <pt idx="98">
                  <v>0</v>
                </pt>
                <pt idx="99">
                  <v>0</v>
                </pt>
                <pt idx="100">
                  <v>0</v>
                </pt>
                <pt idx="101">
                  <v>0</v>
                </pt>
                <pt idx="102">
                  <v>0</v>
                </pt>
                <pt idx="103">
                  <v>0</v>
                </pt>
                <pt idx="104">
                  <v>0</v>
                </pt>
                <pt idx="105">
                  <v>0</v>
                </pt>
                <pt idx="106">
                  <v>0</v>
                </pt>
                <pt idx="107">
                  <v>0</v>
                </pt>
                <pt idx="108">
                  <v>0</v>
                </pt>
                <pt idx="109">
                  <v>0</v>
                </pt>
                <pt idx="110">
                  <v>0</v>
                </pt>
                <pt idx="111">
                  <v>0</v>
                </pt>
                <pt idx="112">
                  <v>0</v>
                </pt>
                <pt idx="113">
                  <v>0</v>
                </pt>
                <pt idx="114">
                  <v>0</v>
                </pt>
                <pt idx="115">
                  <v>0</v>
                </pt>
                <pt idx="116">
                  <v>0</v>
                </pt>
                <pt idx="117">
                  <v>0</v>
                </pt>
                <pt idx="118">
                  <v>0</v>
                </pt>
                <pt idx="119">
                  <v>0</v>
                </pt>
                <pt idx="120">
                  <v>0</v>
                </pt>
                <pt idx="121">
                  <v>0</v>
                </pt>
                <pt idx="122">
                  <v>0</v>
                </pt>
                <pt idx="123">
                  <v>0</v>
                </pt>
                <pt idx="124">
                  <v>0</v>
                </pt>
                <pt idx="125">
                  <v>0</v>
                </pt>
                <pt idx="126">
                  <v>0</v>
                </pt>
                <pt idx="127">
                  <v>0</v>
                </pt>
                <pt idx="128">
                  <v>0</v>
                </pt>
                <pt idx="129">
                  <v>0</v>
                </pt>
                <pt idx="130">
                  <v>0</v>
                </pt>
                <pt idx="131">
                  <v>0</v>
                </pt>
                <pt idx="132">
                  <v>0</v>
                </pt>
                <pt idx="133">
                  <v>0</v>
                </pt>
                <pt idx="134">
                  <v>0</v>
                </pt>
                <pt idx="135">
                  <v>0</v>
                </pt>
                <pt idx="136">
                  <v>0</v>
                </pt>
                <pt idx="137">
                  <v>0</v>
                </pt>
                <pt idx="138">
                  <v>0</v>
                </pt>
                <pt idx="139">
                  <v>0</v>
                </pt>
                <pt idx="140">
                  <v>0</v>
                </pt>
                <pt idx="141">
                  <v>0</v>
                </pt>
                <pt idx="142">
                  <v>0</v>
                </pt>
                <pt idx="143">
                  <v>0</v>
                </pt>
                <pt idx="144">
                  <v>0</v>
                </pt>
                <pt idx="145">
                  <v>0</v>
                </pt>
                <pt idx="146">
                  <v>0</v>
                </pt>
                <pt idx="147">
                  <v>0</v>
                </pt>
                <pt idx="148">
                  <v>0</v>
                </pt>
                <pt idx="149">
                  <v>0</v>
                </pt>
                <pt idx="150">
                  <v>0</v>
                </pt>
                <pt idx="151">
                  <v>0</v>
                </pt>
                <pt idx="152">
                  <v>0</v>
                </pt>
                <pt idx="153">
                  <v>0</v>
                </pt>
                <pt idx="154">
                  <v>0</v>
                </pt>
                <pt idx="155">
                  <v>0</v>
                </pt>
                <pt idx="156">
                  <v>0</v>
                </pt>
                <pt idx="157">
                  <v>0</v>
                </pt>
                <pt idx="158">
                  <v>0</v>
                </pt>
                <pt idx="159">
                  <v>0</v>
                </pt>
                <pt idx="160">
                  <v>0</v>
                </pt>
                <pt idx="161">
                  <v>0</v>
                </pt>
                <pt idx="162">
                  <v>0</v>
                </pt>
                <pt idx="163">
                  <v>0</v>
                </pt>
                <pt idx="164">
                  <v>0</v>
                </pt>
                <pt idx="165">
                  <v>0</v>
                </pt>
                <pt idx="166">
                  <v>0</v>
                </pt>
                <pt idx="167">
                  <v>0</v>
                </pt>
                <pt idx="168">
                  <v>0</v>
                </pt>
                <pt idx="169">
                  <v>0</v>
                </pt>
                <pt idx="170">
                  <v>0</v>
                </pt>
                <pt idx="171">
                  <v>0</v>
                </pt>
                <pt idx="172">
                  <v>0</v>
                </pt>
                <pt idx="173">
                  <v>0</v>
                </pt>
                <pt idx="174">
                  <v>0</v>
                </pt>
                <pt idx="175">
                  <v>0</v>
                </pt>
                <pt idx="176">
                  <v>0</v>
                </pt>
                <pt idx="177">
                  <v>0</v>
                </pt>
                <pt idx="178">
                  <v>0</v>
                </pt>
                <pt idx="179">
                  <v>0</v>
                </pt>
                <pt idx="180">
                  <v>0</v>
                </pt>
                <pt idx="181">
                  <v>0</v>
                </pt>
                <pt idx="182">
                  <v>0</v>
                </pt>
                <pt idx="183">
                  <v>0</v>
                </pt>
                <pt idx="184">
                  <v>0</v>
                </pt>
                <pt idx="185">
                  <v>0</v>
                </pt>
                <pt idx="186">
                  <v>0</v>
                </pt>
                <pt idx="187">
                  <v>0</v>
                </pt>
                <pt idx="188">
                  <v>0</v>
                </pt>
                <pt idx="189">
                  <v>0</v>
                </pt>
                <pt idx="190">
                  <v>0</v>
                </pt>
                <pt idx="191">
                  <v>0</v>
                </pt>
                <pt idx="192">
                  <v>0</v>
                </pt>
                <pt idx="193">
                  <v>0</v>
                </pt>
                <pt idx="194">
                  <v>0</v>
                </pt>
                <pt idx="195">
                  <v>0</v>
                </pt>
                <pt idx="196">
                  <v>0</v>
                </pt>
                <pt idx="197">
                  <v>0</v>
                </pt>
                <pt idx="198">
                  <v>0</v>
                </pt>
                <pt idx="199">
                  <v>0</v>
                </pt>
                <pt idx="200">
                  <v>0</v>
                </pt>
                <pt idx="201">
                  <v>0</v>
                </pt>
                <pt idx="202">
                  <v>0</v>
                </pt>
                <pt idx="203">
                  <v>0</v>
                </pt>
                <pt idx="204">
                  <v>0</v>
                </pt>
                <pt idx="205">
                  <v>0</v>
                </pt>
                <pt idx="206">
                  <v>0</v>
                </pt>
                <pt idx="207">
                  <v>0</v>
                </pt>
                <pt idx="208">
                  <v>0</v>
                </pt>
                <pt idx="209">
                  <v>0</v>
                </pt>
                <pt idx="210">
                  <v>0</v>
                </pt>
                <pt idx="211">
                  <v>0</v>
                </pt>
                <pt idx="212">
                  <v>0</v>
                </pt>
                <pt idx="213">
                  <v>0</v>
                </pt>
                <pt idx="214">
                  <v>0</v>
                </pt>
                <pt idx="215">
                  <v>0</v>
                </pt>
                <pt idx="216">
                  <v>0</v>
                </pt>
                <pt idx="217">
                  <v>0</v>
                </pt>
                <pt idx="218">
                  <v>0</v>
                </pt>
                <pt idx="219">
                  <v>0</v>
                </pt>
                <pt idx="220">
                  <v>0</v>
                </pt>
                <pt idx="221">
                  <v>0</v>
                </pt>
                <pt idx="222">
                  <v>0</v>
                </pt>
                <pt idx="223">
                  <v>0</v>
                </pt>
                <pt idx="224">
                  <v>0</v>
                </pt>
                <pt idx="225">
                  <v>0</v>
                </pt>
                <pt idx="226">
                  <v>0</v>
                </pt>
                <pt idx="227">
                  <v>0</v>
                </pt>
                <pt idx="228">
                  <v>0</v>
                </pt>
                <pt idx="229">
                  <v>0</v>
                </pt>
                <pt idx="230">
                  <v>0</v>
                </pt>
                <pt idx="231">
                  <v>0</v>
                </pt>
                <pt idx="232">
                  <v>0</v>
                </pt>
                <pt idx="233">
                  <v>0</v>
                </pt>
                <pt idx="234">
                  <v>0</v>
                </pt>
                <pt idx="235">
                  <v>0</v>
                </pt>
                <pt idx="236">
                  <v>0</v>
                </pt>
                <pt idx="237">
                  <v>0</v>
                </pt>
                <pt idx="238">
                  <v>0</v>
                </pt>
                <pt idx="239">
                  <v>0</v>
                </pt>
                <pt idx="240">
                  <v>0</v>
                </pt>
                <pt idx="241">
                  <v>0</v>
                </pt>
                <pt idx="242">
                  <v>0</v>
                </pt>
                <pt idx="243">
                  <v>0</v>
                </pt>
                <pt idx="244">
                  <v>0</v>
                </pt>
                <pt idx="245">
                  <v>0</v>
                </pt>
                <pt idx="246">
                  <v>0</v>
                </pt>
                <pt idx="247">
                  <v>0</v>
                </pt>
                <pt idx="248">
                  <v>0</v>
                </pt>
                <pt idx="249">
                  <v>0</v>
                </pt>
                <pt idx="250">
                  <v>0</v>
                </pt>
                <pt idx="251">
                  <v>0</v>
                </pt>
                <pt idx="252">
                  <v>0</v>
                </pt>
                <pt idx="253">
                  <v>0</v>
                </pt>
                <pt idx="254">
                  <v>0</v>
                </pt>
                <pt idx="255">
                  <v>0</v>
                </pt>
                <pt idx="256">
                  <v>0</v>
                </pt>
                <pt idx="257">
                  <v>0</v>
                </pt>
                <pt idx="258">
                  <v>0</v>
                </pt>
                <pt idx="259">
                  <v>0</v>
                </pt>
                <pt idx="260">
                  <v>0</v>
                </pt>
                <pt idx="261">
                  <v>0</v>
                </pt>
                <pt idx="262">
                  <v>0</v>
                </pt>
                <pt idx="263">
                  <v>0</v>
                </pt>
                <pt idx="264">
                  <v>0</v>
                </pt>
                <pt idx="265">
                  <v>0</v>
                </pt>
                <pt idx="266">
                  <v>0</v>
                </pt>
                <pt idx="267">
                  <v>0</v>
                </pt>
                <pt idx="268">
                  <v>0</v>
                </pt>
                <pt idx="269">
                  <v>0</v>
                </pt>
                <pt idx="270">
                  <v>0</v>
                </pt>
                <pt idx="271">
                  <v>0</v>
                </pt>
                <pt idx="272">
                  <v>0</v>
                </pt>
                <pt idx="273">
                  <v>0</v>
                </pt>
                <pt idx="274">
                  <v>0</v>
                </pt>
                <pt idx="275">
                  <v>0</v>
                </pt>
                <pt idx="276">
                  <v>0</v>
                </pt>
                <pt idx="277">
                  <v>0</v>
                </pt>
                <pt idx="278">
                  <v>0</v>
                </pt>
                <pt idx="279">
                  <v>0</v>
                </pt>
                <pt idx="280">
                  <v>0</v>
                </pt>
                <pt idx="281">
                  <v>0</v>
                </pt>
                <pt idx="282">
                  <v>0</v>
                </pt>
                <pt idx="283">
                  <v>0</v>
                </pt>
                <pt idx="284">
                  <v>0</v>
                </pt>
                <pt idx="285">
                  <v>0</v>
                </pt>
                <pt idx="286">
                  <v>0</v>
                </pt>
                <pt idx="287">
                  <v>0</v>
                </pt>
                <pt idx="288">
                  <v>0</v>
                </pt>
                <pt idx="289">
                  <v>0</v>
                </pt>
                <pt idx="290">
                  <v>0</v>
                </pt>
                <pt idx="291">
                  <v>0</v>
                </pt>
                <pt idx="292">
                  <v>0</v>
                </pt>
                <pt idx="293">
                  <v>0</v>
                </pt>
                <pt idx="294">
                  <v>0</v>
                </pt>
                <pt idx="295">
                  <v>0</v>
                </pt>
                <pt idx="296">
                  <v>0</v>
                </pt>
                <pt idx="297">
                  <v>0</v>
                </pt>
                <pt idx="298">
                  <v>0</v>
                </pt>
                <pt idx="299">
                  <v>0</v>
                </pt>
                <pt idx="300">
                  <v>0</v>
                </pt>
                <pt idx="301">
                  <v>0</v>
                </pt>
                <pt idx="302">
                  <v>0</v>
                </pt>
                <pt idx="303">
                  <v>0</v>
                </pt>
                <pt idx="304">
                  <v>0</v>
                </pt>
                <pt idx="305">
                  <v>0</v>
                </pt>
                <pt idx="306">
                  <v>0</v>
                </pt>
                <pt idx="307">
                  <v>0</v>
                </pt>
                <pt idx="308">
                  <v>0</v>
                </pt>
                <pt idx="309">
                  <v>0</v>
                </pt>
                <pt idx="310">
                  <v>0</v>
                </pt>
                <pt idx="311">
                  <v>0</v>
                </pt>
                <pt idx="312">
                  <v>0</v>
                </pt>
                <pt idx="313">
                  <v>0</v>
                </pt>
                <pt idx="314">
                  <v>0</v>
                </pt>
                <pt idx="315">
                  <v>0</v>
                </pt>
                <pt idx="316">
                  <v>0</v>
                </pt>
                <pt idx="317">
                  <v>0</v>
                </pt>
                <pt idx="318">
                  <v>0</v>
                </pt>
                <pt idx="319">
                  <v>0</v>
                </pt>
                <pt idx="320">
                  <v>0</v>
                </pt>
                <pt idx="321">
                  <v>0</v>
                </pt>
                <pt idx="322">
                  <v>0</v>
                </pt>
                <pt idx="323">
                  <v>0</v>
                </pt>
                <pt idx="324">
                  <v>0</v>
                </pt>
                <pt idx="325">
                  <v>0</v>
                </pt>
                <pt idx="326">
                  <v>0</v>
                </pt>
                <pt idx="327">
                  <v>0</v>
                </pt>
                <pt idx="328">
                  <v>0</v>
                </pt>
                <pt idx="329">
                  <v>0</v>
                </pt>
                <pt idx="330">
                  <v>0</v>
                </pt>
                <pt idx="331">
                  <v>0</v>
                </pt>
                <pt idx="332">
                  <v>0</v>
                </pt>
                <pt idx="333">
                  <v>0</v>
                </pt>
                <pt idx="334">
                  <v>0</v>
                </pt>
                <pt idx="335">
                  <v>0</v>
                </pt>
                <pt idx="336">
                  <v>0</v>
                </pt>
                <pt idx="337">
                  <v>0</v>
                </pt>
                <pt idx="338">
                  <v>0</v>
                </pt>
                <pt idx="339">
                  <v>0</v>
                </pt>
                <pt idx="340">
                  <v>0</v>
                </pt>
                <pt idx="341">
                  <v>0</v>
                </pt>
                <pt idx="342">
                  <v>0</v>
                </pt>
                <pt idx="343">
                  <v>0</v>
                </pt>
                <pt idx="344">
                  <v>0</v>
                </pt>
                <pt idx="345">
                  <v>0</v>
                </pt>
                <pt idx="346">
                  <v>0</v>
                </pt>
                <pt idx="347">
                  <v>0</v>
                </pt>
                <pt idx="348">
                  <v>0</v>
                </pt>
                <pt idx="349">
                  <v>0</v>
                </pt>
                <pt idx="350">
                  <v>0</v>
                </pt>
                <pt idx="351">
                  <v>0</v>
                </pt>
                <pt idx="352">
                  <v>0</v>
                </pt>
                <pt idx="353">
                  <v>0</v>
                </pt>
                <pt idx="354">
                  <v>0</v>
                </pt>
                <pt idx="355">
                  <v>0</v>
                </pt>
                <pt idx="356">
                  <v>0</v>
                </pt>
                <pt idx="357">
                  <v>0</v>
                </pt>
                <pt idx="358">
                  <v>0</v>
                </pt>
                <pt idx="359">
                  <v>0</v>
                </pt>
                <pt idx="360">
                  <v>0</v>
                </pt>
                <pt idx="361">
                  <v>0</v>
                </pt>
                <pt idx="362">
                  <v>0</v>
                </pt>
                <pt idx="363">
                  <v>0</v>
                </pt>
                <pt idx="364">
                  <v>0</v>
                </pt>
                <pt idx="365">
                  <v>0</v>
                </pt>
                <pt idx="366">
                  <v>0</v>
                </pt>
                <pt idx="367">
                  <v>0</v>
                </pt>
                <pt idx="368">
                  <v>0</v>
                </pt>
                <pt idx="369">
                  <v>0</v>
                </pt>
                <pt idx="370">
                  <v>0</v>
                </pt>
                <pt idx="371">
                  <v>0</v>
                </pt>
                <pt idx="372">
                  <v>0</v>
                </pt>
                <pt idx="373">
                  <v>0</v>
                </pt>
                <pt idx="374">
                  <v>0</v>
                </pt>
                <pt idx="375">
                  <v>0</v>
                </pt>
                <pt idx="376">
                  <v>0</v>
                </pt>
                <pt idx="377">
                  <v>0</v>
                </pt>
                <pt idx="378">
                  <v>0</v>
                </pt>
                <pt idx="379">
                  <v>0</v>
                </pt>
                <pt idx="380">
                  <v>0</v>
                </pt>
                <pt idx="381">
                  <v>0</v>
                </pt>
                <pt idx="382">
                  <v>0</v>
                </pt>
                <pt idx="383">
                  <v>0</v>
                </pt>
                <pt idx="384">
                  <v>0</v>
                </pt>
                <pt idx="385">
                  <v>0</v>
                </pt>
                <pt idx="386">
                  <v>0</v>
                </pt>
                <pt idx="387">
                  <v>0</v>
                </pt>
                <pt idx="388">
                  <v>0</v>
                </pt>
                <pt idx="389">
                  <v>0</v>
                </pt>
                <pt idx="390">
                  <v>0</v>
                </pt>
                <pt idx="391">
                  <v>0</v>
                </pt>
                <pt idx="392">
                  <v>0</v>
                </pt>
                <pt idx="393">
                  <v>0</v>
                </pt>
                <pt idx="394">
                  <v>0</v>
                </pt>
                <pt idx="395">
                  <v>0</v>
                </pt>
                <pt idx="396">
                  <v>0</v>
                </pt>
                <pt idx="397">
                  <v>0</v>
                </pt>
                <pt idx="398">
                  <v>0</v>
                </pt>
                <pt idx="399">
                  <v>0</v>
                </pt>
                <pt idx="400">
                  <v>0</v>
                </pt>
                <pt idx="401">
                  <v>0</v>
                </pt>
                <pt idx="402">
                  <v>0</v>
                </pt>
                <pt idx="403">
                  <v>0</v>
                </pt>
                <pt idx="404">
                  <v>0</v>
                </pt>
                <pt idx="405">
                  <v>0</v>
                </pt>
                <pt idx="406">
                  <v>0</v>
                </pt>
                <pt idx="407">
                  <v>0</v>
                </pt>
                <pt idx="408">
                  <v>0</v>
                </pt>
                <pt idx="409">
                  <v>0</v>
                </pt>
                <pt idx="410">
                  <v>0</v>
                </pt>
                <pt idx="411">
                  <v>0</v>
                </pt>
                <pt idx="412">
                  <v>0</v>
                </pt>
                <pt idx="413">
                  <v>0</v>
                </pt>
                <pt idx="414">
                  <v>0</v>
                </pt>
                <pt idx="415">
                  <v>0</v>
                </pt>
                <pt idx="416">
                  <v>0</v>
                </pt>
                <pt idx="417">
                  <v>0</v>
                </pt>
                <pt idx="418">
                  <v>0</v>
                </pt>
                <pt idx="419">
                  <v>0</v>
                </pt>
                <pt idx="420">
                  <v>0</v>
                </pt>
                <pt idx="421">
                  <v>0</v>
                </pt>
                <pt idx="422">
                  <v>0</v>
                </pt>
                <pt idx="423">
                  <v>0</v>
                </pt>
                <pt idx="424">
                  <v>0</v>
                </pt>
                <pt idx="425">
                  <v>0</v>
                </pt>
                <pt idx="426">
                  <v>0</v>
                </pt>
                <pt idx="427">
                  <v>0</v>
                </pt>
                <pt idx="428">
                  <v>0</v>
                </pt>
                <pt idx="429">
                  <v>0</v>
                </pt>
                <pt idx="430">
                  <v>0</v>
                </pt>
                <pt idx="431">
                  <v>0</v>
                </pt>
                <pt idx="432">
                  <v>0</v>
                </pt>
                <pt idx="433">
                  <v>0</v>
                </pt>
                <pt idx="434">
                  <v>0</v>
                </pt>
                <pt idx="435">
                  <v>0</v>
                </pt>
                <pt idx="436">
                  <v>0</v>
                </pt>
                <pt idx="437">
                  <v>0</v>
                </pt>
                <pt idx="438">
                  <v>0</v>
                </pt>
                <pt idx="439">
                  <v>0</v>
                </pt>
                <pt idx="440">
                  <v>0</v>
                </pt>
                <pt idx="441">
                  <v>0</v>
                </pt>
                <pt idx="442">
                  <v>0</v>
                </pt>
                <pt idx="443">
                  <v>0</v>
                </pt>
                <pt idx="444">
                  <v>0</v>
                </pt>
                <pt idx="445">
                  <v>0</v>
                </pt>
                <pt idx="446">
                  <v>0</v>
                </pt>
                <pt idx="447">
                  <v>0</v>
                </pt>
                <pt idx="448">
                  <v>0</v>
                </pt>
                <pt idx="449">
                  <v>0</v>
                </pt>
                <pt idx="450">
                  <v>0</v>
                </pt>
                <pt idx="451">
                  <v>0</v>
                </pt>
                <pt idx="452">
                  <v>0</v>
                </pt>
                <pt idx="453">
                  <v>0</v>
                </pt>
                <pt idx="454">
                  <v>0</v>
                </pt>
                <pt idx="455">
                  <v>0</v>
                </pt>
                <pt idx="456">
                  <v>0</v>
                </pt>
                <pt idx="457">
                  <v>0</v>
                </pt>
                <pt idx="458">
                  <v>0</v>
                </pt>
                <pt idx="459">
                  <v>0</v>
                </pt>
                <pt idx="460">
                  <v>0</v>
                </pt>
                <pt idx="461">
                  <v>0</v>
                </pt>
                <pt idx="462">
                  <v>0</v>
                </pt>
                <pt idx="463">
                  <v>0</v>
                </pt>
                <pt idx="464">
                  <v>0</v>
                </pt>
                <pt idx="465">
                  <v>0</v>
                </pt>
                <pt idx="466">
                  <v>0</v>
                </pt>
                <pt idx="467">
                  <v>0</v>
                </pt>
                <pt idx="468">
                  <v>0</v>
                </pt>
                <pt idx="469">
                  <v>0</v>
                </pt>
                <pt idx="470">
                  <v>0</v>
                </pt>
                <pt idx="471">
                  <v>0</v>
                </pt>
                <pt idx="472">
                  <v>0</v>
                </pt>
                <pt idx="473">
                  <v>0</v>
                </pt>
                <pt idx="474">
                  <v>0</v>
                </pt>
                <pt idx="475">
                  <v>0</v>
                </pt>
                <pt idx="476">
                  <v>0</v>
                </pt>
                <pt idx="477">
                  <v>0</v>
                </pt>
                <pt idx="478">
                  <v>0</v>
                </pt>
                <pt idx="479">
                  <v>0</v>
                </pt>
                <pt idx="480">
                  <v>0</v>
                </pt>
                <pt idx="481">
                  <v>0</v>
                </pt>
                <pt idx="482">
                  <v>0</v>
                </pt>
                <pt idx="483">
                  <v>0</v>
                </pt>
                <pt idx="484">
                  <v>0</v>
                </pt>
                <pt idx="485">
                  <v>0</v>
                </pt>
                <pt idx="486">
                  <v>0</v>
                </pt>
                <pt idx="487">
                  <v>0</v>
                </pt>
                <pt idx="488">
                  <v>0</v>
                </pt>
                <pt idx="489">
                  <v>0</v>
                </pt>
                <pt idx="490">
                  <v>0</v>
                </pt>
                <pt idx="491">
                  <v>0</v>
                </pt>
                <pt idx="492">
                  <v>0</v>
                </pt>
                <pt idx="493">
                  <v>0</v>
                </pt>
                <pt idx="494">
                  <v>0</v>
                </pt>
                <pt idx="495">
                  <v>0</v>
                </pt>
                <pt idx="496">
                  <v>0</v>
                </pt>
                <pt idx="497">
                  <v>0</v>
                </pt>
                <pt idx="498">
                  <v>0</v>
                </pt>
                <pt idx="499">
                  <v>0</v>
                </pt>
                <pt idx="500">
                  <v>0</v>
                </pt>
                <pt idx="501">
                  <v>0</v>
                </pt>
                <pt idx="502">
                  <v>0</v>
                </pt>
                <pt idx="503">
                  <v>0</v>
                </pt>
                <pt idx="504">
                  <v>0</v>
                </pt>
                <pt idx="505">
                  <v>0</v>
                </pt>
                <pt idx="506">
                  <v>0</v>
                </pt>
                <pt idx="507">
                  <v>0</v>
                </pt>
                <pt idx="508">
                  <v>0</v>
                </pt>
                <pt idx="509">
                  <v>0</v>
                </pt>
                <pt idx="510">
                  <v>0</v>
                </pt>
                <pt idx="511">
                  <v>0</v>
                </pt>
                <pt idx="512">
                  <v>0</v>
                </pt>
                <pt idx="513">
                  <v>0</v>
                </pt>
                <pt idx="514">
                  <v>0</v>
                </pt>
                <pt idx="515">
                  <v>0</v>
                </pt>
                <pt idx="516">
                  <v>0</v>
                </pt>
                <pt idx="517">
                  <v>0</v>
                </pt>
                <pt idx="518">
                  <v>0</v>
                </pt>
                <pt idx="519">
                  <v>0</v>
                </pt>
                <pt idx="520">
                  <v>0</v>
                </pt>
                <pt idx="521">
                  <v>0</v>
                </pt>
                <pt idx="522">
                  <v>0</v>
                </pt>
                <pt idx="523">
                  <v>0</v>
                </pt>
                <pt idx="524">
                  <v>0</v>
                </pt>
                <pt idx="525">
                  <v>0</v>
                </pt>
                <pt idx="526">
                  <v>0</v>
                </pt>
                <pt idx="527">
                  <v>0</v>
                </pt>
                <pt idx="528">
                  <v>0</v>
                </pt>
                <pt idx="529">
                  <v>0</v>
                </pt>
                <pt idx="530">
                  <v>0</v>
                </pt>
                <pt idx="531">
                  <v>0</v>
                </pt>
                <pt idx="532">
                  <v>0</v>
                </pt>
                <pt idx="533">
                  <v>0</v>
                </pt>
                <pt idx="534">
                  <v>0</v>
                </pt>
                <pt idx="535">
                  <v>0</v>
                </pt>
                <pt idx="536">
                  <v>0</v>
                </pt>
                <pt idx="537">
                  <v>0</v>
                </pt>
                <pt idx="538">
                  <v>0</v>
                </pt>
                <pt idx="539">
                  <v>0</v>
                </pt>
                <pt idx="540">
                  <v>0</v>
                </pt>
                <pt idx="541">
                  <v>0</v>
                </pt>
                <pt idx="542">
                  <v>0</v>
                </pt>
                <pt idx="543">
                  <v>0</v>
                </pt>
                <pt idx="544">
                  <v>0</v>
                </pt>
                <pt idx="545">
                  <v>0</v>
                </pt>
                <pt idx="546">
                  <v>0</v>
                </pt>
                <pt idx="547">
                  <v>0</v>
                </pt>
                <pt idx="548">
                  <v>0</v>
                </pt>
                <pt idx="549">
                  <v>0</v>
                </pt>
                <pt idx="550">
                  <v>0</v>
                </pt>
                <pt idx="551">
                  <v>0</v>
                </pt>
                <pt idx="552">
                  <v>0</v>
                </pt>
                <pt idx="553">
                  <v>0</v>
                </pt>
                <pt idx="554">
                  <v>0</v>
                </pt>
                <pt idx="555">
                  <v>0</v>
                </pt>
                <pt idx="556">
                  <v>0</v>
                </pt>
                <pt idx="557">
                  <v>0</v>
                </pt>
                <pt idx="558">
                  <v>0</v>
                </pt>
                <pt idx="559">
                  <v>0</v>
                </pt>
                <pt idx="560">
                  <v>0</v>
                </pt>
                <pt idx="561">
                  <v>0</v>
                </pt>
                <pt idx="562">
                  <v>0</v>
                </pt>
                <pt idx="563">
                  <v>0</v>
                </pt>
                <pt idx="564">
                  <v>0</v>
                </pt>
                <pt idx="565">
                  <v>0</v>
                </pt>
                <pt idx="566">
                  <v>0</v>
                </pt>
                <pt idx="567">
                  <v>0</v>
                </pt>
                <pt idx="568">
                  <v>0</v>
                </pt>
                <pt idx="569">
                  <v>0</v>
                </pt>
                <pt idx="570">
                  <v>0</v>
                </pt>
                <pt idx="571">
                  <v>0</v>
                </pt>
                <pt idx="572">
                  <v>0</v>
                </pt>
                <pt idx="573">
                  <v>0</v>
                </pt>
                <pt idx="574">
                  <v>0</v>
                </pt>
                <pt idx="575">
                  <v>0</v>
                </pt>
                <pt idx="576">
                  <v>0</v>
                </pt>
                <pt idx="577">
                  <v>0</v>
                </pt>
                <pt idx="578">
                  <v>0</v>
                </pt>
                <pt idx="579">
                  <v>0</v>
                </pt>
                <pt idx="580">
                  <v>0</v>
                </pt>
                <pt idx="581">
                  <v>0</v>
                </pt>
                <pt idx="582">
                  <v>0</v>
                </pt>
                <pt idx="583">
                  <v>0</v>
                </pt>
                <pt idx="584">
                  <v>0</v>
                </pt>
                <pt idx="585">
                  <v>0</v>
                </pt>
                <pt idx="586">
                  <v>0</v>
                </pt>
                <pt idx="587">
                  <v>0</v>
                </pt>
                <pt idx="588">
                  <v>0</v>
                </pt>
                <pt idx="589">
                  <v>0</v>
                </pt>
                <pt idx="590">
                  <v>0</v>
                </pt>
                <pt idx="591">
                  <v>0</v>
                </pt>
                <pt idx="592">
                  <v>0</v>
                </pt>
                <pt idx="593">
                  <v>0</v>
                </pt>
                <pt idx="594">
                  <v>0</v>
                </pt>
                <pt idx="595">
                  <v>0</v>
                </pt>
                <pt idx="596">
                  <v>0</v>
                </pt>
                <pt idx="597">
                  <v>0</v>
                </pt>
                <pt idx="598">
                  <v>0</v>
                </pt>
                <pt idx="599">
                  <v>0</v>
                </pt>
                <pt idx="600">
                  <v>0</v>
                </pt>
                <pt idx="601">
                  <v>0</v>
                </pt>
                <pt idx="602">
                  <v>0</v>
                </pt>
                <pt idx="603">
                  <v>0</v>
                </pt>
                <pt idx="604">
                  <v>0</v>
                </pt>
                <pt idx="605">
                  <v>0</v>
                </pt>
                <pt idx="606">
                  <v>0</v>
                </pt>
                <pt idx="607">
                  <v>0</v>
                </pt>
                <pt idx="608">
                  <v>0</v>
                </pt>
                <pt idx="609">
                  <v>0</v>
                </pt>
                <pt idx="610">
                  <v>0</v>
                </pt>
                <pt idx="611">
                  <v>0</v>
                </pt>
                <pt idx="612">
                  <v>0</v>
                </pt>
                <pt idx="613">
                  <v>0</v>
                </pt>
                <pt idx="614">
                  <v>0</v>
                </pt>
                <pt idx="615">
                  <v>0</v>
                </pt>
                <pt idx="616">
                  <v>0</v>
                </pt>
                <pt idx="617">
                  <v>0</v>
                </pt>
                <pt idx="618">
                  <v>0</v>
                </pt>
                <pt idx="619">
                  <v>0</v>
                </pt>
                <pt idx="620">
                  <v>0</v>
                </pt>
                <pt idx="621">
                  <v>0</v>
                </pt>
                <pt idx="622">
                  <v>0</v>
                </pt>
                <pt idx="623">
                  <v>0</v>
                </pt>
                <pt idx="624">
                  <v>0</v>
                </pt>
                <pt idx="625">
                  <v>0</v>
                </pt>
                <pt idx="626">
                  <v>0</v>
                </pt>
                <pt idx="627">
                  <v>0</v>
                </pt>
                <pt idx="628">
                  <v>0</v>
                </pt>
                <pt idx="629">
                  <v>0</v>
                </pt>
                <pt idx="630">
                  <v>0</v>
                </pt>
                <pt idx="631">
                  <v>0</v>
                </pt>
                <pt idx="632">
                  <v>0</v>
                </pt>
                <pt idx="633">
                  <v>0</v>
                </pt>
                <pt idx="634">
                  <v>0</v>
                </pt>
                <pt idx="635">
                  <v>0</v>
                </pt>
                <pt idx="636">
                  <v>0</v>
                </pt>
                <pt idx="637">
                  <v>0</v>
                </pt>
                <pt idx="638">
                  <v>0</v>
                </pt>
                <pt idx="639">
                  <v>0</v>
                </pt>
                <pt idx="640">
                  <v>0</v>
                </pt>
                <pt idx="641">
                  <v>0</v>
                </pt>
                <pt idx="642">
                  <v>0</v>
                </pt>
                <pt idx="643">
                  <v>0</v>
                </pt>
                <pt idx="644">
                  <v>0</v>
                </pt>
                <pt idx="645">
                  <v>0</v>
                </pt>
                <pt idx="646">
                  <v>0</v>
                </pt>
                <pt idx="647">
                  <v>0</v>
                </pt>
                <pt idx="648">
                  <v>0</v>
                </pt>
                <pt idx="649">
                  <v>0</v>
                </pt>
                <pt idx="650">
                  <v>0</v>
                </pt>
                <pt idx="651">
                  <v>0</v>
                </pt>
                <pt idx="652">
                  <v>0</v>
                </pt>
                <pt idx="653">
                  <v>0</v>
                </pt>
                <pt idx="654">
                  <v>0</v>
                </pt>
                <pt idx="655">
                  <v>0</v>
                </pt>
                <pt idx="656">
                  <v>0</v>
                </pt>
                <pt idx="657">
                  <v>0</v>
                </pt>
                <pt idx="658">
                  <v>0</v>
                </pt>
                <pt idx="659">
                  <v>0</v>
                </pt>
                <pt idx="660">
                  <v>0</v>
                </pt>
                <pt idx="661">
                  <v>0</v>
                </pt>
                <pt idx="662">
                  <v>0</v>
                </pt>
                <pt idx="663">
                  <v>0</v>
                </pt>
                <pt idx="664">
                  <v>0</v>
                </pt>
                <pt idx="665">
                  <v>0</v>
                </pt>
                <pt idx="666">
                  <v>0</v>
                </pt>
                <pt idx="667">
                  <v>0</v>
                </pt>
                <pt idx="668">
                  <v>0</v>
                </pt>
                <pt idx="669">
                  <v>0</v>
                </pt>
                <pt idx="670">
                  <v>0</v>
                </pt>
                <pt idx="671">
                  <v>0</v>
                </pt>
                <pt idx="672">
                  <v>0</v>
                </pt>
                <pt idx="673">
                  <v>0</v>
                </pt>
                <pt idx="674">
                  <v>0</v>
                </pt>
                <pt idx="675">
                  <v>0</v>
                </pt>
                <pt idx="676">
                  <v>0</v>
                </pt>
                <pt idx="677">
                  <v>0</v>
                </pt>
                <pt idx="678">
                  <v>0</v>
                </pt>
                <pt idx="679">
                  <v>0</v>
                </pt>
                <pt idx="680">
                  <v>0</v>
                </pt>
                <pt idx="681">
                  <v>0</v>
                </pt>
                <pt idx="682">
                  <v>0</v>
                </pt>
                <pt idx="683">
                  <v>0</v>
                </pt>
                <pt idx="684">
                  <v>0</v>
                </pt>
                <pt idx="685">
                  <v>0</v>
                </pt>
                <pt idx="686">
                  <v>0</v>
                </pt>
                <pt idx="687">
                  <v>0</v>
                </pt>
                <pt idx="688">
                  <v>0</v>
                </pt>
                <pt idx="689">
                  <v>0</v>
                </pt>
                <pt idx="690">
                  <v>0</v>
                </pt>
                <pt idx="691">
                  <v>0</v>
                </pt>
                <pt idx="692">
                  <v>0</v>
                </pt>
                <pt idx="693">
                  <v>0</v>
                </pt>
                <pt idx="694">
                  <v>0</v>
                </pt>
                <pt idx="695">
                  <v>0</v>
                </pt>
                <pt idx="696">
                  <v>0</v>
                </pt>
                <pt idx="697">
                  <v>0</v>
                </pt>
                <pt idx="698">
                  <v>0</v>
                </pt>
                <pt idx="699">
                  <v>0</v>
                </pt>
                <pt idx="700">
                  <v>0</v>
                </pt>
                <pt idx="701">
                  <v>0</v>
                </pt>
                <pt idx="702">
                  <v>0</v>
                </pt>
                <pt idx="703">
                  <v>0</v>
                </pt>
                <pt idx="704">
                  <v>0</v>
                </pt>
                <pt idx="705">
                  <v>0</v>
                </pt>
                <pt idx="706">
                  <v>0</v>
                </pt>
                <pt idx="707">
                  <v>0</v>
                </pt>
                <pt idx="708">
                  <v>0</v>
                </pt>
                <pt idx="709">
                  <v>0</v>
                </pt>
                <pt idx="710">
                  <v>0</v>
                </pt>
                <pt idx="711">
                  <v>0</v>
                </pt>
                <pt idx="712">
                  <v>0</v>
                </pt>
                <pt idx="713">
                  <v>0</v>
                </pt>
                <pt idx="714">
                  <v>0</v>
                </pt>
                <pt idx="715">
                  <v>0</v>
                </pt>
                <pt idx="716">
                  <v>0</v>
                </pt>
                <pt idx="717">
                  <v>0</v>
                </pt>
                <pt idx="718">
                  <v>0</v>
                </pt>
                <pt idx="719">
                  <v>0</v>
                </pt>
                <pt idx="720">
                  <v>0</v>
                </pt>
                <pt idx="721">
                  <v>0</v>
                </pt>
                <pt idx="722">
                  <v>0</v>
                </pt>
                <pt idx="723">
                  <v>0</v>
                </pt>
                <pt idx="724">
                  <v>0</v>
                </pt>
                <pt idx="725">
                  <v>0</v>
                </pt>
                <pt idx="726">
                  <v>0</v>
                </pt>
                <pt idx="727">
                  <v>0</v>
                </pt>
                <pt idx="728">
                  <v>0</v>
                </pt>
                <pt idx="729">
                  <v>0</v>
                </pt>
                <pt idx="730">
                  <v>0</v>
                </pt>
                <pt idx="731">
                  <v>0</v>
                </pt>
                <pt idx="732">
                  <v>0</v>
                </pt>
                <pt idx="733">
                  <v>0</v>
                </pt>
                <pt idx="734">
                  <v>0</v>
                </pt>
                <pt idx="735">
                  <v>0</v>
                </pt>
                <pt idx="736">
                  <v>0</v>
                </pt>
                <pt idx="737">
                  <v>0</v>
                </pt>
                <pt idx="738">
                  <v>0</v>
                </pt>
                <pt idx="739">
                  <v>0</v>
                </pt>
                <pt idx="740">
                  <v>0</v>
                </pt>
                <pt idx="741">
                  <v>0</v>
                </pt>
                <pt idx="742">
                  <v>0</v>
                </pt>
                <pt idx="743">
                  <v>0</v>
                </pt>
                <pt idx="744">
                  <v>0</v>
                </pt>
                <pt idx="745">
                  <v>0</v>
                </pt>
                <pt idx="746">
                  <v>0</v>
                </pt>
                <pt idx="747">
                  <v>0</v>
                </pt>
                <pt idx="748">
                  <v>0</v>
                </pt>
                <pt idx="749">
                  <v>0</v>
                </pt>
                <pt idx="750">
                  <v>0</v>
                </pt>
                <pt idx="751">
                  <v>0</v>
                </pt>
                <pt idx="752">
                  <v>0</v>
                </pt>
                <pt idx="753">
                  <v>0</v>
                </pt>
                <pt idx="754">
                  <v>0</v>
                </pt>
                <pt idx="755">
                  <v>0</v>
                </pt>
                <pt idx="756">
                  <v>0</v>
                </pt>
                <pt idx="757">
                  <v>0</v>
                </pt>
                <pt idx="758">
                  <v>0</v>
                </pt>
                <pt idx="759">
                  <v>0</v>
                </pt>
                <pt idx="760">
                  <v>0</v>
                </pt>
                <pt idx="761">
                  <v>0</v>
                </pt>
                <pt idx="762">
                  <v>0</v>
                </pt>
                <pt idx="763">
                  <v>0</v>
                </pt>
                <pt idx="764">
                  <v>0</v>
                </pt>
                <pt idx="765">
                  <v>0</v>
                </pt>
                <pt idx="766">
                  <v>0</v>
                </pt>
                <pt idx="767">
                  <v>0</v>
                </pt>
                <pt idx="768">
                  <v>0</v>
                </pt>
                <pt idx="769">
                  <v>0</v>
                </pt>
                <pt idx="770">
                  <v>0</v>
                </pt>
                <pt idx="771">
                  <v>0</v>
                </pt>
                <pt idx="772">
                  <v>0</v>
                </pt>
                <pt idx="773">
                  <v>0</v>
                </pt>
                <pt idx="774">
                  <v>0</v>
                </pt>
                <pt idx="775">
                  <v>0</v>
                </pt>
                <pt idx="776">
                  <v>0</v>
                </pt>
                <pt idx="777">
                  <v>0</v>
                </pt>
                <pt idx="778">
                  <v>0</v>
                </pt>
                <pt idx="779">
                  <v>0</v>
                </pt>
                <pt idx="780">
                  <v>0</v>
                </pt>
                <pt idx="781">
                  <v>0</v>
                </pt>
                <pt idx="782">
                  <v>0</v>
                </pt>
                <pt idx="783">
                  <v>0</v>
                </pt>
                <pt idx="784">
                  <v>0</v>
                </pt>
                <pt idx="785">
                  <v>0</v>
                </pt>
                <pt idx="786">
                  <v>0</v>
                </pt>
                <pt idx="787">
                  <v>0</v>
                </pt>
                <pt idx="788">
                  <v>0</v>
                </pt>
                <pt idx="789">
                  <v>0</v>
                </pt>
                <pt idx="790">
                  <v>0</v>
                </pt>
                <pt idx="791">
                  <v>0</v>
                </pt>
                <pt idx="792">
                  <v>0</v>
                </pt>
                <pt idx="793">
                  <v>0</v>
                </pt>
                <pt idx="794">
                  <v>0</v>
                </pt>
                <pt idx="795">
                  <v>0</v>
                </pt>
                <pt idx="796">
                  <v>0</v>
                </pt>
                <pt idx="797">
                  <v>0</v>
                </pt>
                <pt idx="798">
                  <v>0</v>
                </pt>
                <pt idx="799">
                  <v>0</v>
                </pt>
                <pt idx="800">
                  <v>0</v>
                </pt>
                <pt idx="801">
                  <v>0</v>
                </pt>
                <pt idx="802">
                  <v>0</v>
                </pt>
                <pt idx="803">
                  <v>0</v>
                </pt>
                <pt idx="804">
                  <v>0</v>
                </pt>
                <pt idx="805">
                  <v>0</v>
                </pt>
                <pt idx="806">
                  <v>0</v>
                </pt>
                <pt idx="807">
                  <v>0</v>
                </pt>
                <pt idx="808">
                  <v>0</v>
                </pt>
                <pt idx="809">
                  <v>0</v>
                </pt>
                <pt idx="810">
                  <v>0</v>
                </pt>
                <pt idx="811">
                  <v>0</v>
                </pt>
                <pt idx="812">
                  <v>0</v>
                </pt>
                <pt idx="813">
                  <v>0</v>
                </pt>
                <pt idx="814">
                  <v>0</v>
                </pt>
                <pt idx="815">
                  <v>0</v>
                </pt>
                <pt idx="816">
                  <v>0</v>
                </pt>
                <pt idx="817">
                  <v>0</v>
                </pt>
                <pt idx="818">
                  <v>0</v>
                </pt>
                <pt idx="819">
                  <v>0</v>
                </pt>
                <pt idx="820">
                  <v>0</v>
                </pt>
                <pt idx="821">
                  <v>0</v>
                </pt>
                <pt idx="822">
                  <v>0</v>
                </pt>
                <pt idx="823">
                  <v>0</v>
                </pt>
                <pt idx="824">
                  <v>0</v>
                </pt>
                <pt idx="825">
                  <v>0</v>
                </pt>
                <pt idx="826">
                  <v>0</v>
                </pt>
                <pt idx="827">
                  <v>0</v>
                </pt>
                <pt idx="828">
                  <v>0</v>
                </pt>
                <pt idx="829">
                  <v>0</v>
                </pt>
                <pt idx="830">
                  <v>0</v>
                </pt>
                <pt idx="831">
                  <v>0</v>
                </pt>
                <pt idx="832">
                  <v>0</v>
                </pt>
                <pt idx="833">
                  <v>0</v>
                </pt>
                <pt idx="834">
                  <v>0</v>
                </pt>
                <pt idx="835">
                  <v>0</v>
                </pt>
                <pt idx="836">
                  <v>0</v>
                </pt>
                <pt idx="837">
                  <v>0</v>
                </pt>
                <pt idx="838">
                  <v>0</v>
                </pt>
                <pt idx="839">
                  <v>0</v>
                </pt>
                <pt idx="840">
                  <v>0</v>
                </pt>
                <pt idx="841">
                  <v>0</v>
                </pt>
                <pt idx="842">
                  <v>0</v>
                </pt>
                <pt idx="843">
                  <v>0</v>
                </pt>
                <pt idx="844">
                  <v>0</v>
                </pt>
                <pt idx="845">
                  <v>0</v>
                </pt>
                <pt idx="846">
                  <v>0</v>
                </pt>
                <pt idx="847">
                  <v>0</v>
                </pt>
                <pt idx="848">
                  <v>0</v>
                </pt>
                <pt idx="849">
                  <v>0</v>
                </pt>
                <pt idx="850">
                  <v>0</v>
                </pt>
                <pt idx="851">
                  <v>0</v>
                </pt>
                <pt idx="852">
                  <v>0</v>
                </pt>
                <pt idx="853">
                  <v>0</v>
                </pt>
                <pt idx="854">
                  <v>0</v>
                </pt>
                <pt idx="855">
                  <v>0</v>
                </pt>
                <pt idx="856">
                  <v>0</v>
                </pt>
                <pt idx="857">
                  <v>0</v>
                </pt>
                <pt idx="858">
                  <v>0</v>
                </pt>
                <pt idx="859">
                  <v>0</v>
                </pt>
                <pt idx="860">
                  <v>0</v>
                </pt>
                <pt idx="861">
                  <v>0</v>
                </pt>
                <pt idx="862">
                  <v>0</v>
                </pt>
                <pt idx="863">
                  <v>0</v>
                </pt>
                <pt idx="864">
                  <v>0</v>
                </pt>
                <pt idx="865">
                  <v>0</v>
                </pt>
                <pt idx="866">
                  <v>0</v>
                </pt>
                <pt idx="867">
                  <v>0</v>
                </pt>
                <pt idx="868">
                  <v>0</v>
                </pt>
                <pt idx="869">
                  <v>0</v>
                </pt>
                <pt idx="870">
                  <v>0</v>
                </pt>
                <pt idx="871">
                  <v>0</v>
                </pt>
                <pt idx="872">
                  <v>0</v>
                </pt>
                <pt idx="873">
                  <v>0</v>
                </pt>
                <pt idx="874">
                  <v>0</v>
                </pt>
                <pt idx="875">
                  <v>0</v>
                </pt>
                <pt idx="876">
                  <v>0</v>
                </pt>
                <pt idx="877">
                  <v>0</v>
                </pt>
                <pt idx="878">
                  <v>0</v>
                </pt>
                <pt idx="879">
                  <v>0</v>
                </pt>
                <pt idx="880">
                  <v>0</v>
                </pt>
                <pt idx="881">
                  <v>0</v>
                </pt>
                <pt idx="882">
                  <v>0</v>
                </pt>
                <pt idx="883">
                  <v>0</v>
                </pt>
                <pt idx="884">
                  <v>0</v>
                </pt>
                <pt idx="885">
                  <v>0</v>
                </pt>
                <pt idx="886">
                  <v>0</v>
                </pt>
                <pt idx="887">
                  <v>0</v>
                </pt>
                <pt idx="888">
                  <v>0</v>
                </pt>
                <pt idx="889">
                  <v>0</v>
                </pt>
                <pt idx="890">
                  <v>0</v>
                </pt>
                <pt idx="891">
                  <v>0</v>
                </pt>
                <pt idx="892">
                  <v>0</v>
                </pt>
                <pt idx="893">
                  <v>0</v>
                </pt>
                <pt idx="894">
                  <v>0</v>
                </pt>
                <pt idx="895">
                  <v>0</v>
                </pt>
                <pt idx="896">
                  <v>0</v>
                </pt>
                <pt idx="897">
                  <v>0</v>
                </pt>
                <pt idx="898">
                  <v>0</v>
                </pt>
                <pt idx="899">
                  <v>0</v>
                </pt>
                <pt idx="900">
                  <v>0</v>
                </pt>
                <pt idx="901">
                  <v>0</v>
                </pt>
                <pt idx="902">
                  <v>0</v>
                </pt>
                <pt idx="903">
                  <v>0</v>
                </pt>
                <pt idx="904">
                  <v>0</v>
                </pt>
                <pt idx="905">
                  <v>0</v>
                </pt>
                <pt idx="906">
                  <v>0</v>
                </pt>
                <pt idx="907">
                  <v>0</v>
                </pt>
                <pt idx="908">
                  <v>0</v>
                </pt>
                <pt idx="909">
                  <v>0</v>
                </pt>
                <pt idx="910">
                  <v>0</v>
                </pt>
                <pt idx="911">
                  <v>0</v>
                </pt>
                <pt idx="912">
                  <v>0</v>
                </pt>
                <pt idx="913">
                  <v>0</v>
                </pt>
                <pt idx="914">
                  <v>0</v>
                </pt>
                <pt idx="915">
                  <v>0</v>
                </pt>
                <pt idx="916">
                  <v>0</v>
                </pt>
                <pt idx="917">
                  <v>0</v>
                </pt>
                <pt idx="918">
                  <v>0</v>
                </pt>
                <pt idx="919">
                  <v>0</v>
                </pt>
                <pt idx="920">
                  <v>0</v>
                </pt>
                <pt idx="921">
                  <v>0</v>
                </pt>
                <pt idx="922">
                  <v>0</v>
                </pt>
                <pt idx="923">
                  <v>0</v>
                </pt>
                <pt idx="924">
                  <v>0</v>
                </pt>
                <pt idx="925">
                  <v>0</v>
                </pt>
                <pt idx="926">
                  <v>0</v>
                </pt>
                <pt idx="927">
                  <v>0</v>
                </pt>
                <pt idx="928">
                  <v>0</v>
                </pt>
                <pt idx="929">
                  <v>0</v>
                </pt>
                <pt idx="930">
                  <v>0</v>
                </pt>
                <pt idx="931">
                  <v>0</v>
                </pt>
                <pt idx="932">
                  <v>0</v>
                </pt>
                <pt idx="933">
                  <v>0</v>
                </pt>
                <pt idx="934">
                  <v>0</v>
                </pt>
                <pt idx="935">
                  <v>0</v>
                </pt>
                <pt idx="936">
                  <v>0</v>
                </pt>
                <pt idx="937">
                  <v>0</v>
                </pt>
                <pt idx="938">
                  <v>0</v>
                </pt>
                <pt idx="939">
                  <v>0</v>
                </pt>
                <pt idx="940">
                  <v>0</v>
                </pt>
                <pt idx="941">
                  <v>0</v>
                </pt>
                <pt idx="942">
                  <v>0</v>
                </pt>
                <pt idx="943">
                  <v>0</v>
                </pt>
                <pt idx="944">
                  <v>0</v>
                </pt>
                <pt idx="945">
                  <v>0</v>
                </pt>
                <pt idx="946">
                  <v>0</v>
                </pt>
                <pt idx="947">
                  <v>0</v>
                </pt>
                <pt idx="948">
                  <v>0</v>
                </pt>
                <pt idx="949">
                  <v>0</v>
                </pt>
                <pt idx="950">
                  <v>0</v>
                </pt>
                <pt idx="951">
                  <v>0</v>
                </pt>
                <pt idx="952">
                  <v>0</v>
                </pt>
                <pt idx="953">
                  <v>0</v>
                </pt>
                <pt idx="954">
                  <v>0</v>
                </pt>
                <pt idx="955">
                  <v>0</v>
                </pt>
                <pt idx="956">
                  <v>0</v>
                </pt>
                <pt idx="957">
                  <v>0</v>
                </pt>
                <pt idx="958">
                  <v>0</v>
                </pt>
                <pt idx="959">
                  <v>0</v>
                </pt>
                <pt idx="960">
                  <v>0</v>
                </pt>
                <pt idx="961">
                  <v>0</v>
                </pt>
                <pt idx="962">
                  <v>0</v>
                </pt>
                <pt idx="963">
                  <v>0</v>
                </pt>
                <pt idx="964">
                  <v>0</v>
                </pt>
                <pt idx="965">
                  <v>0</v>
                </pt>
                <pt idx="966">
                  <v>0</v>
                </pt>
                <pt idx="967">
                  <v>0</v>
                </pt>
                <pt idx="968">
                  <v>0</v>
                </pt>
                <pt idx="969">
                  <v>0</v>
                </pt>
                <pt idx="970">
                  <v>0</v>
                </pt>
                <pt idx="971">
                  <v>0</v>
                </pt>
                <pt idx="972">
                  <v>0</v>
                </pt>
                <pt idx="973">
                  <v>0</v>
                </pt>
                <pt idx="974">
                  <v>0</v>
                </pt>
                <pt idx="975">
                  <v>0</v>
                </pt>
                <pt idx="976">
                  <v>0</v>
                </pt>
                <pt idx="977">
                  <v>0</v>
                </pt>
                <pt idx="978">
                  <v>0</v>
                </pt>
                <pt idx="979">
                  <v>0</v>
                </pt>
                <pt idx="980">
                  <v>0</v>
                </pt>
                <pt idx="981">
                  <v>0</v>
                </pt>
                <pt idx="982">
                  <v>0</v>
                </pt>
                <pt idx="983">
                  <v>0</v>
                </pt>
                <pt idx="984">
                  <v>0</v>
                </pt>
                <pt idx="985">
                  <v>0</v>
                </pt>
                <pt idx="986">
                  <v>0</v>
                </pt>
                <pt idx="987">
                  <v>0</v>
                </pt>
                <pt idx="988">
                  <v>0</v>
                </pt>
                <pt idx="989">
                  <v>0</v>
                </pt>
                <pt idx="990">
                  <v>0</v>
                </pt>
                <pt idx="991">
                  <v>0</v>
                </pt>
                <pt idx="992">
                  <v>0</v>
                </pt>
                <pt idx="993">
                  <v>0</v>
                </pt>
                <pt idx="994">
                  <v>0</v>
                </pt>
                <pt idx="995">
                  <v>0</v>
                </pt>
                <pt idx="996">
                  <v>0</v>
                </pt>
                <pt idx="997">
                  <v>0</v>
                </pt>
                <pt idx="998">
                  <v>0</v>
                </pt>
              </numCache>
            </numRef>
          </yVal>
          <smooth val="0"/>
        </ser>
        <dLbls>
          <showLegendKey val="0"/>
          <showVal val="0"/>
          <showCatName val="0"/>
          <showSerName val="0"/>
          <showPercent val="0"/>
          <showBubbleSize val="0"/>
        </dLbls>
        <axId val="628925056"/>
        <axId val="636342128"/>
      </scatterChart>
      <valAx>
        <axId val="628957856"/>
        <scaling>
          <orientation val="minMax"/>
        </scaling>
        <delete val="1"/>
        <axPos val="b"/>
        <majorGridlines>
          <spPr>
            <a:ln algn="ctr" cap="flat" cmpd="sng" w="9525">
              <a:solidFill>
                <a:schemeClr val="tx1">
                  <a:lumMod val="15000"/>
                  <a:lumOff val="85000"/>
                </a:schemeClr>
              </a:solidFill>
              <a:prstDash val="solid"/>
              <a:round/>
            </a:ln>
          </spPr>
        </majorGridlines>
        <numFmt formatCode="m/d/yyyy" sourceLinked="0"/>
        <majorTickMark val="none"/>
        <minorTickMark val="none"/>
        <tickLblPos val="nextTo"/>
        <crossAx val="628957200"/>
        <crosses val="autoZero"/>
        <crossBetween val="midCat"/>
      </valAx>
      <valAx>
        <axId val="628957200"/>
        <scaling>
          <orientation val="minMax"/>
        </scaling>
        <delete val="0"/>
        <axPos val="l"/>
        <majorGridlines>
          <spPr>
            <a:ln algn="ctr" cap="flat" cmpd="sng" w="9525">
              <a:solidFill>
                <a:schemeClr val="tx1">
                  <a:lumMod val="15000"/>
                  <a:lumOff val="85000"/>
                </a:schemeClr>
              </a:solidFill>
              <a:prstDash val="solid"/>
              <a:round/>
            </a:ln>
          </spPr>
        </majorGridlines>
        <numFmt formatCode="0.000000" sourceLinked="1"/>
        <majorTickMark val="none"/>
        <minorTickMark val="none"/>
        <tickLblPos val="nextTo"/>
        <spPr>
          <a:noFill/>
          <a:ln algn="ctr" cap="flat" cmpd="sng" w="9525">
            <a:solidFill>
              <a:schemeClr val="tx1">
                <a:lumMod val="25000"/>
                <a:lumOff val="7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628957856"/>
        <crosses val="autoZero"/>
        <crossBetween val="midCat"/>
      </valAx>
      <valAx>
        <axId val="628925056"/>
        <scaling>
          <orientation val="minMax"/>
        </scaling>
        <delete val="1"/>
        <axPos val="b"/>
        <numFmt formatCode="m/d/yyyy" sourceLinked="1"/>
        <majorTickMark val="out"/>
        <minorTickMark val="none"/>
        <tickLblPos val="nextTo"/>
        <crossAx val="636342128"/>
        <crosses val="autoZero"/>
        <crossBetween val="midCat"/>
      </valAx>
      <valAx>
        <axId val="636342128"/>
        <scaling>
          <orientation val="minMax"/>
        </scaling>
        <delete val="0"/>
        <axPos val="r"/>
        <numFmt formatCode="0.000000" sourceLinked="1"/>
        <majorTickMark val="out"/>
        <minorTickMark val="none"/>
        <tickLblPos val="nextTo"/>
        <spPr>
          <a:noFill/>
          <a:ln algn="ctr" cap="flat" cmpd="sng" w="9525">
            <a:solidFill>
              <a:schemeClr val="tx1">
                <a:lumMod val="25000"/>
                <a:lumOff val="7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crossAx val="628925056"/>
        <crosses val="max"/>
        <crossBetween val="midCat"/>
      </valAx>
    </plotArea>
    <legend>
      <legendPos val="b"/>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 /><Relationship Id="rId2" Target="/xl/charts/chart2.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85725</colOff>
      <row>1</row>
      <rowOff>66674</rowOff>
    </from>
    <to>
      <col>19</col>
      <colOff>495300</colOff>
      <row>11</row>
      <rowOff>114299</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161925</colOff>
      <row>13</row>
      <rowOff>114300</rowOff>
    </from>
    <to>
      <col>19</col>
      <colOff>495301</colOff>
      <row>30</row>
      <rowOff>66674</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N1001"/>
  <sheetViews>
    <sheetView tabSelected="1" workbookViewId="0">
      <selection activeCell="F6" sqref="F6"/>
    </sheetView>
  </sheetViews>
  <sheetFormatPr baseColWidth="8" customHeight="1" defaultColWidth="0" defaultRowHeight="0" zeroHeight="1"/>
  <cols>
    <col customWidth="1" max="3" min="1" width="9.375"/>
    <col bestFit="1" customWidth="1" max="4" min="4" style="25" width="8.125"/>
    <col customWidth="1" max="5" min="5" style="25" width="10.875"/>
    <col customWidth="1" max="6" min="6" width="7.625"/>
    <col customWidth="1" max="7" min="7" width="48.25"/>
    <col customWidth="1" max="8" min="8" width="12.75"/>
    <col customWidth="1" max="12" min="9" width="7.625"/>
    <col customWidth="1" max="13" min="13" width="9.875"/>
    <col customWidth="1" max="20" min="14" width="7.625"/>
    <col customWidth="1" hidden="1" max="26" min="21" width="7.625"/>
    <col customWidth="1" hidden="1" max="16384" min="27" width="12.625"/>
  </cols>
  <sheetData>
    <row customHeight="1" ht="15.75" r="1" thickBot="1">
      <c r="A1" s="31">
        <f>'Unconstrained Positions'!B1</f>
        <v/>
      </c>
      <c r="B1" s="31">
        <f>'Unconstrained Positions'!C1</f>
        <v/>
      </c>
      <c r="C1" s="31">
        <f>'Unconstrained Positions'!D1</f>
        <v/>
      </c>
      <c r="D1" s="21">
        <f>'Unconstrained Positions'!A1</f>
        <v/>
      </c>
      <c r="E1" s="21" t="inlineStr">
        <is>
          <t>Performance</t>
        </is>
      </c>
      <c r="F1" s="29" t="n"/>
      <c r="G1" s="31" t="n"/>
      <c r="H1" s="31" t="inlineStr">
        <is>
          <t>Imported value</t>
        </is>
      </c>
      <c r="I1" s="31" t="inlineStr">
        <is>
          <t>Override</t>
        </is>
      </c>
      <c r="J1" s="31" t="n"/>
      <c r="K1" s="29" t="n"/>
      <c r="L1" s="29" t="n"/>
      <c r="M1" s="29" t="n"/>
      <c r="N1" s="29" t="n"/>
    </row>
    <row customHeight="1" ht="15.75" r="2" thickBot="1">
      <c r="A2" s="2">
        <f>IF('Time Series Inputs'!A2="","",'Time Series Inputs'!A2)</f>
        <v/>
      </c>
      <c r="B2" s="3">
        <f>IF('Time Series Inputs'!B2="","",'Time Series Inputs'!B2)</f>
        <v/>
      </c>
      <c r="C2" s="3">
        <f>IF('Time Series Inputs'!C2="","",'Time Series Inputs'!C2)</f>
        <v/>
      </c>
      <c r="D2" s="22">
        <f>IF(A2="","",'Apply Constraints'!A2)</f>
        <v/>
      </c>
      <c r="E2" s="23" t="n">
        <v>1</v>
      </c>
      <c r="F2" s="29" t="n"/>
      <c r="G2" s="31">
        <f>'Portfolio Restrictions'!A2</f>
        <v/>
      </c>
      <c r="H2" s="10">
        <f>'Portfolio Restrictions'!B2</f>
        <v/>
      </c>
      <c r="I2" s="1" t="n"/>
      <c r="J2" s="18">
        <f>IF('Trading Rule'!I2="",H2,'Trading Rule'!I2)</f>
        <v/>
      </c>
      <c r="K2" s="29" t="n"/>
      <c r="L2" s="29" t="n"/>
      <c r="M2" s="29" t="n"/>
      <c r="N2" s="29" t="n"/>
    </row>
    <row customHeight="1" ht="15.75" r="3" thickBot="1">
      <c r="A3" s="2">
        <f>IF('Time Series Inputs'!A3="","",'Time Series Inputs'!A3)</f>
        <v/>
      </c>
      <c r="B3" s="3">
        <f>IF('Time Series Inputs'!B3="","",'Time Series Inputs'!B3)</f>
        <v/>
      </c>
      <c r="C3" s="3">
        <f>IF('Time Series Inputs'!C3="","",'Time Series Inputs'!C3)</f>
        <v/>
      </c>
      <c r="D3" s="22">
        <f>IF(A3="","",'Apply Constraints'!A3)</f>
        <v/>
      </c>
      <c r="E3" s="22">
        <f>IF(A3="","",E2*(D2*(B3/B2-1)+1))</f>
        <v/>
      </c>
      <c r="F3" s="29" t="n"/>
      <c r="G3" s="31">
        <f>'Portfolio Restrictions'!A3</f>
        <v/>
      </c>
      <c r="H3" s="10">
        <f>'Portfolio Restrictions'!B3</f>
        <v/>
      </c>
      <c r="I3" s="1" t="n"/>
      <c r="J3" s="18">
        <f>IF('Trading Rule'!I3="",H3,'Trading Rule'!I3)</f>
        <v/>
      </c>
      <c r="K3" s="29" t="n"/>
      <c r="L3" s="29" t="n"/>
      <c r="M3" s="31" t="n"/>
      <c r="N3" s="11" t="n"/>
    </row>
    <row customHeight="1" ht="15.75" r="4" thickBot="1">
      <c r="A4" s="2">
        <f>IF('Time Series Inputs'!A4="","",'Time Series Inputs'!A4)</f>
        <v/>
      </c>
      <c r="B4" s="3">
        <f>IF('Time Series Inputs'!B4="","",'Time Series Inputs'!B4)</f>
        <v/>
      </c>
      <c r="C4" s="3">
        <f>IF('Time Series Inputs'!C4="","",'Time Series Inputs'!C4)</f>
        <v/>
      </c>
      <c r="D4" s="22">
        <f>IF(A4="","",'Apply Constraints'!A4)</f>
        <v/>
      </c>
      <c r="E4" s="22">
        <f>IF(A4="","",E3*(D3*(B4/B3-1)+1))</f>
        <v/>
      </c>
      <c r="F4" s="29" t="n"/>
      <c r="G4" s="31">
        <f>'Portfolio Restrictions'!A4</f>
        <v/>
      </c>
      <c r="H4" s="10">
        <f>'Portfolio Restrictions'!B4</f>
        <v/>
      </c>
      <c r="I4" s="1" t="n"/>
      <c r="J4" s="18">
        <f>IF('Trading Rule'!I4="",H4,'Trading Rule'!I4)</f>
        <v/>
      </c>
      <c r="K4" s="29" t="n"/>
    </row>
    <row customHeight="1" ht="15.75" r="5" thickBot="1">
      <c r="A5" s="2">
        <f>IF('Time Series Inputs'!A5="","",'Time Series Inputs'!A5)</f>
        <v/>
      </c>
      <c r="B5" s="3">
        <f>IF('Time Series Inputs'!B5="","",'Time Series Inputs'!B5)</f>
        <v/>
      </c>
      <c r="C5" s="3">
        <f>IF('Time Series Inputs'!C5="","",'Time Series Inputs'!C5)</f>
        <v/>
      </c>
      <c r="D5" s="22">
        <f>IF(A5="","",'Apply Constraints'!A5)</f>
        <v/>
      </c>
      <c r="E5" s="22">
        <f>IF(A5="","",E4*(D4*(B5/B4-1)+1))</f>
        <v/>
      </c>
      <c r="F5" s="29" t="n"/>
      <c r="G5" s="31">
        <f>'Portfolio Restrictions'!A5</f>
        <v/>
      </c>
      <c r="H5" s="10">
        <f>'Portfolio Restrictions'!B5</f>
        <v/>
      </c>
      <c r="I5" s="1" t="n"/>
      <c r="J5" s="18">
        <f>IF('Trading Rule'!I5="",H5,'Trading Rule'!I5)</f>
        <v/>
      </c>
      <c r="K5" s="29" t="n"/>
    </row>
    <row customHeight="1" ht="15.75" r="6" thickBot="1">
      <c r="A6" s="2">
        <f>IF('Time Series Inputs'!A6="","",'Time Series Inputs'!A6)</f>
        <v/>
      </c>
      <c r="B6" s="3">
        <f>IF('Time Series Inputs'!B6="","",'Time Series Inputs'!B6)</f>
        <v/>
      </c>
      <c r="C6" s="3">
        <f>IF('Time Series Inputs'!C6="","",'Time Series Inputs'!C6)</f>
        <v/>
      </c>
      <c r="D6" s="22">
        <f>IF(A6="","",'Apply Constraints'!A6)</f>
        <v/>
      </c>
      <c r="E6" s="22">
        <f>IF(A6="","",E5*(D5*(B6/B5-1)+1))</f>
        <v/>
      </c>
      <c r="F6" s="29" t="n"/>
      <c r="G6" s="31" t="inlineStr">
        <is>
          <t>Coefficient for price long average</t>
        </is>
      </c>
      <c r="H6" s="10">
        <f>'Parameter Inputs'!B2</f>
        <v/>
      </c>
      <c r="I6" s="1" t="n"/>
      <c r="J6" s="18">
        <f>IF('Trading Rule'!I6="",H6,I6)</f>
        <v/>
      </c>
      <c r="K6" s="29" t="n"/>
      <c r="L6" s="29" t="n"/>
      <c r="M6" s="29" t="n"/>
      <c r="N6" s="29" t="n"/>
    </row>
    <row customHeight="1" ht="15.75" r="7" thickBot="1">
      <c r="A7" s="2">
        <f>IF('Time Series Inputs'!A7="","",'Time Series Inputs'!A7)</f>
        <v/>
      </c>
      <c r="B7" s="3">
        <f>IF('Time Series Inputs'!B7="","",'Time Series Inputs'!B7)</f>
        <v/>
      </c>
      <c r="C7" s="3">
        <f>IF('Time Series Inputs'!C7="","",'Time Series Inputs'!C7)</f>
        <v/>
      </c>
      <c r="D7" s="22">
        <f>IF(A7="","",'Apply Constraints'!A7)</f>
        <v/>
      </c>
      <c r="E7" s="22">
        <f>IF(A7="","",E6*(D6*(B7/B6-1)+1))</f>
        <v/>
      </c>
      <c r="F7" s="29" t="n"/>
      <c r="G7" s="31" t="inlineStr">
        <is>
          <t>Coefficient for price short average</t>
        </is>
      </c>
      <c r="H7" s="10">
        <f>'Parameter Inputs'!B3</f>
        <v/>
      </c>
      <c r="I7" s="1" t="n"/>
      <c r="J7" s="18">
        <f>IF('Trading Rule'!I7="",H7,I7)</f>
        <v/>
      </c>
      <c r="K7" s="29" t="n"/>
      <c r="L7" s="29" t="n"/>
      <c r="M7" s="29" t="n"/>
      <c r="N7" s="29" t="n"/>
    </row>
    <row customHeight="1" ht="15.75" r="8" thickBot="1">
      <c r="A8" s="2">
        <f>IF('Time Series Inputs'!A8="","",'Time Series Inputs'!A8)</f>
        <v/>
      </c>
      <c r="B8" s="3">
        <f>IF('Time Series Inputs'!B8="","",'Time Series Inputs'!B8)</f>
        <v/>
      </c>
      <c r="C8" s="3">
        <f>IF('Time Series Inputs'!C8="","",'Time Series Inputs'!C8)</f>
        <v/>
      </c>
      <c r="D8" s="22">
        <f>IF(A8="","",'Apply Constraints'!A8)</f>
        <v/>
      </c>
      <c r="E8" s="22">
        <f>IF(A8="","",E7*(D7*(B8/B7-1)+1))</f>
        <v/>
      </c>
      <c r="F8" s="29" t="n"/>
      <c r="G8" s="31" t="inlineStr">
        <is>
          <t>Coefficient for research long average</t>
        </is>
      </c>
      <c r="H8" s="10">
        <f>'Parameter Inputs'!B4</f>
        <v/>
      </c>
      <c r="I8" s="1" t="n"/>
      <c r="J8" s="18">
        <f>IF('Trading Rule'!I8="",H8,I8)</f>
        <v/>
      </c>
      <c r="K8" s="29" t="n"/>
      <c r="L8" s="29" t="n"/>
      <c r="M8" s="29" t="n"/>
      <c r="N8" s="29" t="n"/>
    </row>
    <row customHeight="1" ht="15.75" r="9" thickBot="1">
      <c r="A9" s="2">
        <f>IF('Time Series Inputs'!A9="","",'Time Series Inputs'!A9)</f>
        <v/>
      </c>
      <c r="B9" s="3">
        <f>IF('Time Series Inputs'!B9="","",'Time Series Inputs'!B9)</f>
        <v/>
      </c>
      <c r="C9" s="3">
        <f>IF('Time Series Inputs'!C9="","",'Time Series Inputs'!C9)</f>
        <v/>
      </c>
      <c r="D9" s="22">
        <f>IF(A9="","",'Apply Constraints'!A9)</f>
        <v/>
      </c>
      <c r="E9" s="22">
        <f>IF(A9="","",E8*(D8*(B9/B8-1)+1))</f>
        <v/>
      </c>
      <c r="F9" s="29" t="n"/>
      <c r="G9" s="31" t="inlineStr">
        <is>
          <t>Coefficient for research short average</t>
        </is>
      </c>
      <c r="H9" s="10">
        <f>'Parameter Inputs'!B5</f>
        <v/>
      </c>
      <c r="I9" s="1" t="n"/>
      <c r="J9" s="18">
        <f>IF('Trading Rule'!I9="",H9,I9)</f>
        <v/>
      </c>
      <c r="K9" s="29" t="n"/>
      <c r="L9" s="29" t="n"/>
      <c r="M9" s="29" t="n"/>
      <c r="N9" s="29" t="n"/>
    </row>
    <row customHeight="1" ht="15.75" r="10" thickBot="1">
      <c r="A10" s="2">
        <f>IF('Time Series Inputs'!A10="","",'Time Series Inputs'!A10)</f>
        <v/>
      </c>
      <c r="B10" s="3">
        <f>IF('Time Series Inputs'!B10="","",'Time Series Inputs'!B10)</f>
        <v/>
      </c>
      <c r="C10" s="3">
        <f>IF('Time Series Inputs'!C10="","",'Time Series Inputs'!C10)</f>
        <v/>
      </c>
      <c r="D10" s="22">
        <f>IF(A10="","",'Apply Constraints'!A10)</f>
        <v/>
      </c>
      <c r="E10" s="22">
        <f>IF(A10="","",E9*(D9*(B10/B9-1)+1))</f>
        <v/>
      </c>
      <c r="F10" s="29" t="n"/>
      <c r="G10" s="31" t="inlineStr">
        <is>
          <t>Number of days to include in price short average</t>
        </is>
      </c>
      <c r="H10" s="10">
        <f>'Parameter Inputs'!B6</f>
        <v/>
      </c>
      <c r="I10" s="1" t="n"/>
      <c r="J10" s="18">
        <f>IF('Trading Rule'!I10="",H10,I10)</f>
        <v/>
      </c>
      <c r="K10" s="29" t="n"/>
      <c r="L10" s="29" t="n"/>
      <c r="M10" s="29" t="n"/>
      <c r="N10" s="29" t="n"/>
    </row>
    <row customHeight="1" ht="15.75" r="11" thickBot="1">
      <c r="A11" s="2">
        <f>IF('Time Series Inputs'!A11="","",'Time Series Inputs'!A11)</f>
        <v/>
      </c>
      <c r="B11" s="3">
        <f>IF('Time Series Inputs'!B11="","",'Time Series Inputs'!B11)</f>
        <v/>
      </c>
      <c r="C11" s="3">
        <f>IF('Time Series Inputs'!C11="","",'Time Series Inputs'!C11)</f>
        <v/>
      </c>
      <c r="D11" s="22">
        <f>IF(A11="","",'Apply Constraints'!A11)</f>
        <v/>
      </c>
      <c r="E11" s="22">
        <f>IF(A11="","",E10*(D10*(B11/B10-1)+1))</f>
        <v/>
      </c>
      <c r="F11" s="29" t="n"/>
      <c r="G11" s="31" t="inlineStr">
        <is>
          <t>Number of days to include in research short average</t>
        </is>
      </c>
      <c r="H11" s="10">
        <f>'Parameter Inputs'!B7</f>
        <v/>
      </c>
      <c r="I11" s="1" t="n"/>
      <c r="J11" s="18">
        <f>IF('Trading Rule'!I11="",H11,I11)</f>
        <v/>
      </c>
      <c r="K11" s="29" t="n"/>
      <c r="L11" s="29" t="n"/>
      <c r="M11" s="29" t="n"/>
      <c r="N11" s="29" t="n"/>
    </row>
    <row customHeight="1" ht="15.75" r="12" thickBot="1">
      <c r="A12" s="2">
        <f>IF('Time Series Inputs'!A12="","",'Time Series Inputs'!A12)</f>
        <v/>
      </c>
      <c r="B12" s="3">
        <f>IF('Time Series Inputs'!B12="","",'Time Series Inputs'!B12)</f>
        <v/>
      </c>
      <c r="C12" s="3">
        <f>IF('Time Series Inputs'!C12="","",'Time Series Inputs'!C12)</f>
        <v/>
      </c>
      <c r="D12" s="22">
        <f>IF(A12="","",'Apply Constraints'!A12)</f>
        <v/>
      </c>
      <c r="E12" s="22">
        <f>IF(A12="","",E11*(D11*(B12/B11-1)+1))</f>
        <v/>
      </c>
      <c r="F12" s="29" t="n"/>
      <c r="G12" s="31" t="inlineStr">
        <is>
          <t>Number of extra days to include in price long average</t>
        </is>
      </c>
      <c r="H12" s="10">
        <f>'Parameter Inputs'!B8</f>
        <v/>
      </c>
      <c r="I12" s="1" t="n"/>
      <c r="J12" s="18">
        <f>IF('Trading Rule'!I12="",H12,I12)</f>
        <v/>
      </c>
      <c r="K12" s="29" t="n"/>
      <c r="L12" s="29" t="n"/>
      <c r="M12" s="29" t="n"/>
      <c r="N12" s="29" t="n"/>
    </row>
    <row customHeight="1" ht="15.75" r="13" thickBot="1">
      <c r="A13" s="2">
        <f>IF('Time Series Inputs'!A13="","",'Time Series Inputs'!A13)</f>
        <v/>
      </c>
      <c r="B13" s="3">
        <f>IF('Time Series Inputs'!B13="","",'Time Series Inputs'!B13)</f>
        <v/>
      </c>
      <c r="C13" s="3">
        <f>IF('Time Series Inputs'!C13="","",'Time Series Inputs'!C13)</f>
        <v/>
      </c>
      <c r="D13" s="22">
        <f>IF(A13="","",'Apply Constraints'!A13)</f>
        <v/>
      </c>
      <c r="E13" s="22">
        <f>IF(A13="","",E12*(D12*(B13/B12-1)+1))</f>
        <v/>
      </c>
      <c r="F13" s="29" t="n"/>
      <c r="G13" s="31" t="inlineStr">
        <is>
          <t>Number of extra days to include in research long average</t>
        </is>
      </c>
      <c r="H13" s="10">
        <f>'Parameter Inputs'!B9</f>
        <v/>
      </c>
      <c r="I13" s="1" t="n"/>
      <c r="J13" s="18">
        <f>IF('Trading Rule'!I13="",H13,I13)</f>
        <v/>
      </c>
      <c r="K13" s="29" t="n"/>
      <c r="L13" s="29" t="n"/>
      <c r="M13" s="29" t="n"/>
      <c r="N13" s="29" t="n"/>
    </row>
    <row customHeight="1" ht="15" r="14">
      <c r="A14" s="2">
        <f>IF('Time Series Inputs'!A14="","",'Time Series Inputs'!A14)</f>
        <v/>
      </c>
      <c r="B14" s="3">
        <f>IF('Time Series Inputs'!B14="","",'Time Series Inputs'!B14)</f>
        <v/>
      </c>
      <c r="C14" s="3">
        <f>IF('Time Series Inputs'!C14="","",'Time Series Inputs'!C14)</f>
        <v/>
      </c>
      <c r="D14" s="22">
        <f>IF(A14="","",'Apply Constraints'!A14)</f>
        <v/>
      </c>
      <c r="E14" s="22">
        <f>IF(A14="","",E13*(D13*(B14/B13-1)+1))</f>
        <v/>
      </c>
      <c r="F14" s="29" t="n"/>
      <c r="K14" s="29" t="n"/>
      <c r="L14" s="29" t="n"/>
      <c r="M14" s="29" t="n"/>
      <c r="N14" s="29" t="n"/>
    </row>
    <row customHeight="1" ht="15" r="15">
      <c r="A15" s="2">
        <f>IF('Time Series Inputs'!A15="","",'Time Series Inputs'!A15)</f>
        <v/>
      </c>
      <c r="B15" s="3">
        <f>IF('Time Series Inputs'!B15="","",'Time Series Inputs'!B15)</f>
        <v/>
      </c>
      <c r="C15" s="3">
        <f>IF('Time Series Inputs'!C15="","",'Time Series Inputs'!C15)</f>
        <v/>
      </c>
      <c r="D15" s="22">
        <f>IF(A15="","",'Apply Constraints'!A15)</f>
        <v/>
      </c>
      <c r="E15" s="22">
        <f>IF(A15="","",E14*(D14*(B15/B14-1)+1))</f>
        <v/>
      </c>
      <c r="F15" s="29" t="n"/>
      <c r="K15" s="29" t="n"/>
      <c r="L15" s="29" t="n"/>
      <c r="M15" s="29" t="n"/>
      <c r="N15" s="29" t="n"/>
    </row>
    <row customHeight="1" ht="15" r="16">
      <c r="A16" s="2">
        <f>IF('Time Series Inputs'!A16="","",'Time Series Inputs'!A16)</f>
        <v/>
      </c>
      <c r="B16" s="3">
        <f>IF('Time Series Inputs'!B16="","",'Time Series Inputs'!B16)</f>
        <v/>
      </c>
      <c r="C16" s="3">
        <f>IF('Time Series Inputs'!C16="","",'Time Series Inputs'!C16)</f>
        <v/>
      </c>
      <c r="D16" s="22">
        <f>IF(A16="","",'Apply Constraints'!A16)</f>
        <v/>
      </c>
      <c r="E16" s="22">
        <f>IF(A16="","",E15*(D15*(B16/B15-1)+1))</f>
        <v/>
      </c>
      <c r="F16" s="29" t="n"/>
      <c r="K16" s="29" t="n"/>
      <c r="L16" s="29" t="n"/>
      <c r="M16" s="29" t="n"/>
      <c r="N16" s="29" t="n"/>
    </row>
    <row customHeight="1" ht="15" r="17">
      <c r="A17" s="2">
        <f>IF('Time Series Inputs'!A17="","",'Time Series Inputs'!A17)</f>
        <v/>
      </c>
      <c r="B17" s="3">
        <f>IF('Time Series Inputs'!B17="","",'Time Series Inputs'!B17)</f>
        <v/>
      </c>
      <c r="C17" s="3">
        <f>IF('Time Series Inputs'!C17="","",'Time Series Inputs'!C17)</f>
        <v/>
      </c>
      <c r="D17" s="22">
        <f>IF(A17="","",'Apply Constraints'!A17)</f>
        <v/>
      </c>
      <c r="E17" s="22">
        <f>IF(A17="","",E16*(D16*(B17/B16-1)+1))</f>
        <v/>
      </c>
    </row>
    <row customHeight="1" ht="15" r="18">
      <c r="A18" s="2">
        <f>IF('Time Series Inputs'!A18="","",'Time Series Inputs'!A18)</f>
        <v/>
      </c>
      <c r="B18" s="3">
        <f>IF('Time Series Inputs'!B18="","",'Time Series Inputs'!B18)</f>
        <v/>
      </c>
      <c r="C18" s="3">
        <f>IF('Time Series Inputs'!C18="","",'Time Series Inputs'!C18)</f>
        <v/>
      </c>
      <c r="D18" s="22">
        <f>IF(A18="","",'Apply Constraints'!A18)</f>
        <v/>
      </c>
      <c r="E18" s="22">
        <f>IF(A18="","",E17*(D17*(B18/B17-1)+1))</f>
        <v/>
      </c>
    </row>
    <row customHeight="1" ht="15" r="19">
      <c r="A19" s="2">
        <f>IF('Time Series Inputs'!A19="","",'Time Series Inputs'!A19)</f>
        <v/>
      </c>
      <c r="B19" s="3">
        <f>IF('Time Series Inputs'!B19="","",'Time Series Inputs'!B19)</f>
        <v/>
      </c>
      <c r="C19" s="3">
        <f>IF('Time Series Inputs'!C19="","",'Time Series Inputs'!C19)</f>
        <v/>
      </c>
      <c r="D19" s="22">
        <f>IF(A19="","",'Apply Constraints'!A19)</f>
        <v/>
      </c>
      <c r="E19" s="22">
        <f>IF(A19="","",E18*(D18*(B19/B18-1)+1))</f>
        <v/>
      </c>
    </row>
    <row customHeight="1" ht="15" r="20">
      <c r="A20" s="2">
        <f>IF('Time Series Inputs'!A20="","",'Time Series Inputs'!A20)</f>
        <v/>
      </c>
      <c r="B20" s="3">
        <f>IF('Time Series Inputs'!B20="","",'Time Series Inputs'!B20)</f>
        <v/>
      </c>
      <c r="C20" s="3">
        <f>IF('Time Series Inputs'!C20="","",'Time Series Inputs'!C20)</f>
        <v/>
      </c>
      <c r="D20" s="22">
        <f>IF(A20="","",'Apply Constraints'!A20)</f>
        <v/>
      </c>
      <c r="E20" s="22">
        <f>IF(A20="","",E19*(D19*(B20/B19-1)+1))</f>
        <v/>
      </c>
    </row>
    <row customHeight="1" ht="15.75" r="21">
      <c r="A21" s="2">
        <f>IF('Time Series Inputs'!A21="","",'Time Series Inputs'!A21)</f>
        <v/>
      </c>
      <c r="B21" s="3">
        <f>IF('Time Series Inputs'!B21="","",'Time Series Inputs'!B21)</f>
        <v/>
      </c>
      <c r="C21" s="3">
        <f>IF('Time Series Inputs'!C21="","",'Time Series Inputs'!C21)</f>
        <v/>
      </c>
      <c r="D21" s="22">
        <f>IF(A21="","",'Apply Constraints'!A21)</f>
        <v/>
      </c>
      <c r="E21" s="22">
        <f>IF(A21="","",E20*(D20*(B21/B20-1)+1))</f>
        <v/>
      </c>
    </row>
    <row customHeight="1" ht="15.75" r="22">
      <c r="A22" s="2">
        <f>IF('Time Series Inputs'!A22="","",'Time Series Inputs'!A22)</f>
        <v/>
      </c>
      <c r="B22" s="3">
        <f>IF('Time Series Inputs'!B22="","",'Time Series Inputs'!B22)</f>
        <v/>
      </c>
      <c r="C22" s="3">
        <f>IF('Time Series Inputs'!C22="","",'Time Series Inputs'!C22)</f>
        <v/>
      </c>
      <c r="D22" s="22">
        <f>IF(A22="","",'Apply Constraints'!A22)</f>
        <v/>
      </c>
      <c r="E22" s="22">
        <f>IF(A22="","",E21*(D21*(B22/B21-1)+1))</f>
        <v/>
      </c>
    </row>
    <row customHeight="1" ht="15.75" r="23">
      <c r="A23" s="2">
        <f>IF('Time Series Inputs'!A23="","",'Time Series Inputs'!A23)</f>
        <v/>
      </c>
      <c r="B23" s="3">
        <f>IF('Time Series Inputs'!B23="","",'Time Series Inputs'!B23)</f>
        <v/>
      </c>
      <c r="C23" s="3">
        <f>IF('Time Series Inputs'!C23="","",'Time Series Inputs'!C23)</f>
        <v/>
      </c>
      <c r="D23" s="22">
        <f>IF(A23="","",'Apply Constraints'!A23)</f>
        <v/>
      </c>
      <c r="E23" s="22">
        <f>IF(A23="","",E22*(D22*(B23/B22-1)+1))</f>
        <v/>
      </c>
    </row>
    <row customHeight="1" ht="15.75" r="24">
      <c r="A24" s="2">
        <f>IF('Time Series Inputs'!A24="","",'Time Series Inputs'!A24)</f>
        <v/>
      </c>
      <c r="B24" s="3">
        <f>IF('Time Series Inputs'!B24="","",'Time Series Inputs'!B24)</f>
        <v/>
      </c>
      <c r="C24" s="3">
        <f>IF('Time Series Inputs'!C24="","",'Time Series Inputs'!C24)</f>
        <v/>
      </c>
      <c r="D24" s="22">
        <f>IF(A24="","",'Apply Constraints'!A24)</f>
        <v/>
      </c>
      <c r="E24" s="22">
        <f>IF(A24="","",E23*(D23*(B24/B23-1)+1))</f>
        <v/>
      </c>
    </row>
    <row customHeight="1" ht="15.75" r="25">
      <c r="A25" s="2">
        <f>IF('Time Series Inputs'!A25="","",'Time Series Inputs'!A25)</f>
        <v/>
      </c>
      <c r="B25" s="3">
        <f>IF('Time Series Inputs'!B25="","",'Time Series Inputs'!B25)</f>
        <v/>
      </c>
      <c r="C25" s="3">
        <f>IF('Time Series Inputs'!C25="","",'Time Series Inputs'!C25)</f>
        <v/>
      </c>
      <c r="D25" s="22">
        <f>IF(A25="","",'Apply Constraints'!A25)</f>
        <v/>
      </c>
      <c r="E25" s="22">
        <f>IF(A25="","",E24*(D24*(B25/B24-1)+1))</f>
        <v/>
      </c>
    </row>
    <row customHeight="1" ht="15.75" r="26">
      <c r="A26" s="2">
        <f>IF('Time Series Inputs'!A26="","",'Time Series Inputs'!A26)</f>
        <v/>
      </c>
      <c r="B26" s="3">
        <f>IF('Time Series Inputs'!B26="","",'Time Series Inputs'!B26)</f>
        <v/>
      </c>
      <c r="C26" s="3">
        <f>IF('Time Series Inputs'!C26="","",'Time Series Inputs'!C26)</f>
        <v/>
      </c>
      <c r="D26" s="22">
        <f>IF(A26="","",'Apply Constraints'!A26)</f>
        <v/>
      </c>
      <c r="E26" s="22">
        <f>IF(A26="","",E25*(D25*(B26/B25-1)+1))</f>
        <v/>
      </c>
    </row>
    <row customHeight="1" ht="15.75" r="27">
      <c r="A27" s="2">
        <f>IF('Time Series Inputs'!A27="","",'Time Series Inputs'!A27)</f>
        <v/>
      </c>
      <c r="B27" s="3">
        <f>IF('Time Series Inputs'!B27="","",'Time Series Inputs'!B27)</f>
        <v/>
      </c>
      <c r="C27" s="3">
        <f>IF('Time Series Inputs'!C27="","",'Time Series Inputs'!C27)</f>
        <v/>
      </c>
      <c r="D27" s="22">
        <f>IF(A27="","",'Apply Constraints'!A27)</f>
        <v/>
      </c>
      <c r="E27" s="22">
        <f>IF(A27="","",E26*(D26*(B27/B26-1)+1))</f>
        <v/>
      </c>
    </row>
    <row customHeight="1" ht="15.75" r="28">
      <c r="A28" s="2">
        <f>IF('Time Series Inputs'!A28="","",'Time Series Inputs'!A28)</f>
        <v/>
      </c>
      <c r="B28" s="3">
        <f>IF('Time Series Inputs'!B28="","",'Time Series Inputs'!B28)</f>
        <v/>
      </c>
      <c r="C28" s="3">
        <f>IF('Time Series Inputs'!C28="","",'Time Series Inputs'!C28)</f>
        <v/>
      </c>
      <c r="D28" s="22">
        <f>IF(A28="","",'Apply Constraints'!A28)</f>
        <v/>
      </c>
      <c r="E28" s="22">
        <f>IF(A28="","",E27*(D27*(B28/B27-1)+1))</f>
        <v/>
      </c>
    </row>
    <row customHeight="1" ht="15.75" r="29">
      <c r="A29" s="2">
        <f>IF('Time Series Inputs'!A29="","",'Time Series Inputs'!A29)</f>
        <v/>
      </c>
      <c r="B29" s="3">
        <f>IF('Time Series Inputs'!B29="","",'Time Series Inputs'!B29)</f>
        <v/>
      </c>
      <c r="C29" s="3">
        <f>IF('Time Series Inputs'!C29="","",'Time Series Inputs'!C29)</f>
        <v/>
      </c>
      <c r="D29" s="22">
        <f>IF(A29="","",'Apply Constraints'!A29)</f>
        <v/>
      </c>
      <c r="E29" s="22">
        <f>IF(A29="","",E28*(D28*(B29/B28-1)+1))</f>
        <v/>
      </c>
    </row>
    <row customHeight="1" ht="15.75" r="30">
      <c r="A30" s="2">
        <f>IF('Time Series Inputs'!A30="","",'Time Series Inputs'!A30)</f>
        <v/>
      </c>
      <c r="B30" s="3">
        <f>IF('Time Series Inputs'!B30="","",'Time Series Inputs'!B30)</f>
        <v/>
      </c>
      <c r="C30" s="3">
        <f>IF('Time Series Inputs'!C30="","",'Time Series Inputs'!C30)</f>
        <v/>
      </c>
      <c r="D30" s="22">
        <f>IF(A30="","",'Apply Constraints'!A30)</f>
        <v/>
      </c>
      <c r="E30" s="22">
        <f>IF(A30="","",E29*(D29*(B30/B29-1)+1))</f>
        <v/>
      </c>
    </row>
    <row customHeight="1" ht="15.75" r="31">
      <c r="A31" s="2">
        <f>IF('Time Series Inputs'!A31="","",'Time Series Inputs'!A31)</f>
        <v/>
      </c>
      <c r="B31" s="3">
        <f>IF('Time Series Inputs'!B31="","",'Time Series Inputs'!B31)</f>
        <v/>
      </c>
      <c r="C31" s="3">
        <f>IF('Time Series Inputs'!C31="","",'Time Series Inputs'!C31)</f>
        <v/>
      </c>
      <c r="D31" s="22">
        <f>IF(A31="","",'Apply Constraints'!A31)</f>
        <v/>
      </c>
      <c r="E31" s="22">
        <f>IF(A31="","",E30*(D30*(B31/B30-1)+1))</f>
        <v/>
      </c>
    </row>
    <row customHeight="1" ht="15.75" r="32">
      <c r="A32" s="2">
        <f>IF('Time Series Inputs'!A32="","",'Time Series Inputs'!A32)</f>
        <v/>
      </c>
      <c r="B32" s="3">
        <f>IF('Time Series Inputs'!B32="","",'Time Series Inputs'!B32)</f>
        <v/>
      </c>
      <c r="C32" s="3">
        <f>IF('Time Series Inputs'!C32="","",'Time Series Inputs'!C32)</f>
        <v/>
      </c>
      <c r="D32" s="22">
        <f>IF(A32="","",'Apply Constraints'!A32)</f>
        <v/>
      </c>
      <c r="E32" s="22">
        <f>IF(A32="","",E31*(D31*(B32/B31-1)+1))</f>
        <v/>
      </c>
    </row>
    <row customHeight="1" ht="15.75" r="33">
      <c r="A33" s="2">
        <f>IF('Time Series Inputs'!A33="","",'Time Series Inputs'!A33)</f>
        <v/>
      </c>
      <c r="B33" s="3">
        <f>IF('Time Series Inputs'!B33="","",'Time Series Inputs'!B33)</f>
        <v/>
      </c>
      <c r="C33" s="3">
        <f>IF('Time Series Inputs'!C33="","",'Time Series Inputs'!C33)</f>
        <v/>
      </c>
      <c r="D33" s="22">
        <f>IF(A33="","",'Apply Constraints'!A33)</f>
        <v/>
      </c>
      <c r="E33" s="22">
        <f>IF(A33="","",E32*(D32*(B33/B32-1)+1))</f>
        <v/>
      </c>
    </row>
    <row customHeight="1" ht="15.75" r="34">
      <c r="A34" s="2">
        <f>IF('Time Series Inputs'!A34="","",'Time Series Inputs'!A34)</f>
        <v/>
      </c>
      <c r="B34" s="3">
        <f>IF('Time Series Inputs'!B34="","",'Time Series Inputs'!B34)</f>
        <v/>
      </c>
      <c r="C34" s="3">
        <f>IF('Time Series Inputs'!C34="","",'Time Series Inputs'!C34)</f>
        <v/>
      </c>
      <c r="D34" s="22">
        <f>IF(A34="","",'Apply Constraints'!A34)</f>
        <v/>
      </c>
      <c r="E34" s="22">
        <f>IF(A34="","",E33*(D33*(B34/B33-1)+1))</f>
        <v/>
      </c>
    </row>
    <row customHeight="1" ht="15.75" r="35">
      <c r="A35" s="2">
        <f>IF('Time Series Inputs'!A35="","",'Time Series Inputs'!A35)</f>
        <v/>
      </c>
      <c r="B35" s="3">
        <f>IF('Time Series Inputs'!B35="","",'Time Series Inputs'!B35)</f>
        <v/>
      </c>
      <c r="C35" s="3">
        <f>IF('Time Series Inputs'!C35="","",'Time Series Inputs'!C35)</f>
        <v/>
      </c>
      <c r="D35" s="22">
        <f>IF(A35="","",'Apply Constraints'!A35)</f>
        <v/>
      </c>
      <c r="E35" s="22">
        <f>IF(A35="","",E34*(D34*(B35/B34-1)+1))</f>
        <v/>
      </c>
    </row>
    <row customHeight="1" ht="15.75" r="36">
      <c r="A36" s="2">
        <f>IF('Time Series Inputs'!A36="","",'Time Series Inputs'!A36)</f>
        <v/>
      </c>
      <c r="B36" s="3">
        <f>IF('Time Series Inputs'!B36="","",'Time Series Inputs'!B36)</f>
        <v/>
      </c>
      <c r="C36" s="3">
        <f>IF('Time Series Inputs'!C36="","",'Time Series Inputs'!C36)</f>
        <v/>
      </c>
      <c r="D36" s="22">
        <f>IF(A36="","",'Apply Constraints'!A36)</f>
        <v/>
      </c>
      <c r="E36" s="22">
        <f>IF(A36="","",E35*(D35*(B36/B35-1)+1))</f>
        <v/>
      </c>
    </row>
    <row customHeight="1" ht="15.75" r="37">
      <c r="A37" s="2">
        <f>IF('Time Series Inputs'!A37="","",'Time Series Inputs'!A37)</f>
        <v/>
      </c>
      <c r="B37" s="3">
        <f>IF('Time Series Inputs'!B37="","",'Time Series Inputs'!B37)</f>
        <v/>
      </c>
      <c r="C37" s="3">
        <f>IF('Time Series Inputs'!C37="","",'Time Series Inputs'!C37)</f>
        <v/>
      </c>
      <c r="D37" s="22">
        <f>IF(A37="","",'Apply Constraints'!A37)</f>
        <v/>
      </c>
      <c r="E37" s="22">
        <f>IF(A37="","",E36*(D36*(B37/B36-1)+1))</f>
        <v/>
      </c>
    </row>
    <row customHeight="1" ht="15.75" r="38">
      <c r="A38" s="2">
        <f>IF('Time Series Inputs'!A38="","",'Time Series Inputs'!A38)</f>
        <v/>
      </c>
      <c r="B38" s="3">
        <f>IF('Time Series Inputs'!B38="","",'Time Series Inputs'!B38)</f>
        <v/>
      </c>
      <c r="C38" s="3">
        <f>IF('Time Series Inputs'!C38="","",'Time Series Inputs'!C38)</f>
        <v/>
      </c>
      <c r="D38" s="22">
        <f>IF(A38="","",'Apply Constraints'!A38)</f>
        <v/>
      </c>
      <c r="E38" s="22">
        <f>IF(A38="","",E37*(D37*(B38/B37-1)+1))</f>
        <v/>
      </c>
    </row>
    <row customHeight="1" ht="15.75" r="39">
      <c r="A39" s="2">
        <f>IF('Time Series Inputs'!A39="","",'Time Series Inputs'!A39)</f>
        <v/>
      </c>
      <c r="B39" s="3">
        <f>IF('Time Series Inputs'!B39="","",'Time Series Inputs'!B39)</f>
        <v/>
      </c>
      <c r="C39" s="3">
        <f>IF('Time Series Inputs'!C39="","",'Time Series Inputs'!C39)</f>
        <v/>
      </c>
      <c r="D39" s="22">
        <f>IF(A39="","",'Apply Constraints'!A39)</f>
        <v/>
      </c>
      <c r="E39" s="22">
        <f>IF(A39="","",E38*(D38*(B39/B38-1)+1))</f>
        <v/>
      </c>
    </row>
    <row customHeight="1" ht="15.75" r="40">
      <c r="A40" s="2">
        <f>IF('Time Series Inputs'!A40="","",'Time Series Inputs'!A40)</f>
        <v/>
      </c>
      <c r="B40" s="3">
        <f>IF('Time Series Inputs'!B40="","",'Time Series Inputs'!B40)</f>
        <v/>
      </c>
      <c r="C40" s="3">
        <f>IF('Time Series Inputs'!C40="","",'Time Series Inputs'!C40)</f>
        <v/>
      </c>
      <c r="D40" s="22">
        <f>IF(A40="","",'Apply Constraints'!A40)</f>
        <v/>
      </c>
      <c r="E40" s="22">
        <f>IF(A40="","",E39*(D39*(B40/B39-1)+1))</f>
        <v/>
      </c>
    </row>
    <row customHeight="1" ht="15.75" r="41">
      <c r="A41" s="2">
        <f>IF('Time Series Inputs'!A41="","",'Time Series Inputs'!A41)</f>
        <v/>
      </c>
      <c r="B41" s="3">
        <f>IF('Time Series Inputs'!B41="","",'Time Series Inputs'!B41)</f>
        <v/>
      </c>
      <c r="C41" s="3">
        <f>IF('Time Series Inputs'!C41="","",'Time Series Inputs'!C41)</f>
        <v/>
      </c>
      <c r="D41" s="22">
        <f>IF(A41="","",'Apply Constraints'!A41)</f>
        <v/>
      </c>
      <c r="E41" s="22">
        <f>IF(A41="","",E40*(D40*(B41/B40-1)+1))</f>
        <v/>
      </c>
    </row>
    <row customHeight="1" ht="15.75" r="42">
      <c r="A42" s="2">
        <f>IF('Time Series Inputs'!A42="","",'Time Series Inputs'!A42)</f>
        <v/>
      </c>
      <c r="B42" s="3">
        <f>IF('Time Series Inputs'!B42="","",'Time Series Inputs'!B42)</f>
        <v/>
      </c>
      <c r="C42" s="3">
        <f>IF('Time Series Inputs'!C42="","",'Time Series Inputs'!C42)</f>
        <v/>
      </c>
      <c r="D42" s="22">
        <f>IF(A42="","",'Apply Constraints'!A42)</f>
        <v/>
      </c>
      <c r="E42" s="22">
        <f>IF(A42="","",E41*(D41*(B42/B41-1)+1))</f>
        <v/>
      </c>
    </row>
    <row customHeight="1" ht="15.75" r="43">
      <c r="A43" s="2">
        <f>IF('Time Series Inputs'!A43="","",'Time Series Inputs'!A43)</f>
        <v/>
      </c>
      <c r="B43" s="3">
        <f>IF('Time Series Inputs'!B43="","",'Time Series Inputs'!B43)</f>
        <v/>
      </c>
      <c r="C43" s="3">
        <f>IF('Time Series Inputs'!C43="","",'Time Series Inputs'!C43)</f>
        <v/>
      </c>
      <c r="D43" s="22">
        <f>IF(A43="","",'Apply Constraints'!A43)</f>
        <v/>
      </c>
      <c r="E43" s="22">
        <f>IF(A43="","",E42*(D42*(B43/B42-1)+1))</f>
        <v/>
      </c>
    </row>
    <row customHeight="1" ht="15.75" r="44">
      <c r="A44" s="2">
        <f>IF('Time Series Inputs'!A44="","",'Time Series Inputs'!A44)</f>
        <v/>
      </c>
      <c r="B44" s="3">
        <f>IF('Time Series Inputs'!B44="","",'Time Series Inputs'!B44)</f>
        <v/>
      </c>
      <c r="C44" s="3">
        <f>IF('Time Series Inputs'!C44="","",'Time Series Inputs'!C44)</f>
        <v/>
      </c>
      <c r="D44" s="22">
        <f>IF(A44="","",'Apply Constraints'!A44)</f>
        <v/>
      </c>
      <c r="E44" s="22">
        <f>IF(A44="","",E43*(D43*(B44/B43-1)+1))</f>
        <v/>
      </c>
    </row>
    <row customHeight="1" ht="15.75" r="45">
      <c r="A45" s="2">
        <f>IF('Time Series Inputs'!A45="","",'Time Series Inputs'!A45)</f>
        <v/>
      </c>
      <c r="B45" s="3">
        <f>IF('Time Series Inputs'!B45="","",'Time Series Inputs'!B45)</f>
        <v/>
      </c>
      <c r="C45" s="3">
        <f>IF('Time Series Inputs'!C45="","",'Time Series Inputs'!C45)</f>
        <v/>
      </c>
      <c r="D45" s="22">
        <f>IF(A45="","",'Apply Constraints'!A45)</f>
        <v/>
      </c>
      <c r="E45" s="22">
        <f>IF(A45="","",E44*(D44*(B45/B44-1)+1))</f>
        <v/>
      </c>
    </row>
    <row customHeight="1" ht="15.75" r="46">
      <c r="A46" s="2">
        <f>IF('Time Series Inputs'!A46="","",'Time Series Inputs'!A46)</f>
        <v/>
      </c>
      <c r="B46" s="3">
        <f>IF('Time Series Inputs'!B46="","",'Time Series Inputs'!B46)</f>
        <v/>
      </c>
      <c r="C46" s="3">
        <f>IF('Time Series Inputs'!C46="","",'Time Series Inputs'!C46)</f>
        <v/>
      </c>
      <c r="D46" s="22">
        <f>IF(A46="","",'Apply Constraints'!A46)</f>
        <v/>
      </c>
      <c r="E46" s="22">
        <f>IF(A46="","",E45*(D45*(B46/B45-1)+1))</f>
        <v/>
      </c>
    </row>
    <row customHeight="1" ht="15.75" r="47">
      <c r="A47" s="2">
        <f>IF('Time Series Inputs'!A47="","",'Time Series Inputs'!A47)</f>
        <v/>
      </c>
      <c r="B47" s="3">
        <f>IF('Time Series Inputs'!B47="","",'Time Series Inputs'!B47)</f>
        <v/>
      </c>
      <c r="C47" s="3">
        <f>IF('Time Series Inputs'!C47="","",'Time Series Inputs'!C47)</f>
        <v/>
      </c>
      <c r="D47" s="22">
        <f>IF(A47="","",'Apply Constraints'!A47)</f>
        <v/>
      </c>
      <c r="E47" s="22">
        <f>IF(A47="","",E46*(D46*(B47/B46-1)+1))</f>
        <v/>
      </c>
    </row>
    <row customHeight="1" ht="15.75" r="48">
      <c r="A48" s="2">
        <f>IF('Time Series Inputs'!A48="","",'Time Series Inputs'!A48)</f>
        <v/>
      </c>
      <c r="B48" s="3">
        <f>IF('Time Series Inputs'!B48="","",'Time Series Inputs'!B48)</f>
        <v/>
      </c>
      <c r="C48" s="3">
        <f>IF('Time Series Inputs'!C48="","",'Time Series Inputs'!C48)</f>
        <v/>
      </c>
      <c r="D48" s="22">
        <f>IF(A48="","",'Apply Constraints'!A48)</f>
        <v/>
      </c>
      <c r="E48" s="22">
        <f>IF(A48="","",E47*(D47*(B48/B47-1)+1))</f>
        <v/>
      </c>
    </row>
    <row customHeight="1" ht="15.75" r="49">
      <c r="A49" s="2">
        <f>IF('Time Series Inputs'!A49="","",'Time Series Inputs'!A49)</f>
        <v/>
      </c>
      <c r="B49" s="3">
        <f>IF('Time Series Inputs'!B49="","",'Time Series Inputs'!B49)</f>
        <v/>
      </c>
      <c r="C49" s="3">
        <f>IF('Time Series Inputs'!C49="","",'Time Series Inputs'!C49)</f>
        <v/>
      </c>
      <c r="D49" s="22">
        <f>IF(A49="","",'Apply Constraints'!A49)</f>
        <v/>
      </c>
      <c r="E49" s="22">
        <f>IF(A49="","",E48*(D48*(B49/B48-1)+1))</f>
        <v/>
      </c>
    </row>
    <row customHeight="1" ht="15.75" r="50">
      <c r="A50" s="2">
        <f>IF('Time Series Inputs'!A50="","",'Time Series Inputs'!A50)</f>
        <v/>
      </c>
      <c r="B50" s="3">
        <f>IF('Time Series Inputs'!B50="","",'Time Series Inputs'!B50)</f>
        <v/>
      </c>
      <c r="C50" s="3">
        <f>IF('Time Series Inputs'!C50="","",'Time Series Inputs'!C50)</f>
        <v/>
      </c>
      <c r="D50" s="22">
        <f>IF(A50="","",'Apply Constraints'!A50)</f>
        <v/>
      </c>
      <c r="E50" s="22">
        <f>IF(A50="","",E49*(D49*(B50/B49-1)+1))</f>
        <v/>
      </c>
    </row>
    <row customHeight="1" ht="15.75" r="51">
      <c r="A51" s="2">
        <f>IF('Time Series Inputs'!A51="","",'Time Series Inputs'!A51)</f>
        <v/>
      </c>
      <c r="B51" s="3">
        <f>IF('Time Series Inputs'!B51="","",'Time Series Inputs'!B51)</f>
        <v/>
      </c>
      <c r="C51" s="3">
        <f>IF('Time Series Inputs'!C51="","",'Time Series Inputs'!C51)</f>
        <v/>
      </c>
      <c r="D51" s="22">
        <f>IF(A51="","",'Apply Constraints'!A51)</f>
        <v/>
      </c>
      <c r="E51" s="22">
        <f>IF(A51="","",E50*(D50*(B51/B50-1)+1))</f>
        <v/>
      </c>
    </row>
    <row customHeight="1" ht="15.75" r="52">
      <c r="A52" s="2">
        <f>IF('Time Series Inputs'!A52="","",'Time Series Inputs'!A52)</f>
        <v/>
      </c>
      <c r="B52" s="3">
        <f>IF('Time Series Inputs'!B52="","",'Time Series Inputs'!B52)</f>
        <v/>
      </c>
      <c r="C52" s="3">
        <f>IF('Time Series Inputs'!C52="","",'Time Series Inputs'!C52)</f>
        <v/>
      </c>
      <c r="D52" s="22">
        <f>IF(A52="","",'Apply Constraints'!A52)</f>
        <v/>
      </c>
      <c r="E52" s="22">
        <f>IF(A52="","",E51*(D51*(B52/B51-1)+1))</f>
        <v/>
      </c>
    </row>
    <row customHeight="1" ht="15.75" r="53">
      <c r="A53" s="2">
        <f>IF('Time Series Inputs'!A53="","",'Time Series Inputs'!A53)</f>
        <v/>
      </c>
      <c r="B53" s="3">
        <f>IF('Time Series Inputs'!B53="","",'Time Series Inputs'!B53)</f>
        <v/>
      </c>
      <c r="C53" s="3">
        <f>IF('Time Series Inputs'!C53="","",'Time Series Inputs'!C53)</f>
        <v/>
      </c>
      <c r="D53" s="22">
        <f>IF(A53="","",'Apply Constraints'!A53)</f>
        <v/>
      </c>
      <c r="E53" s="22">
        <f>IF(A53="","",E52*(D52*(B53/B52-1)+1))</f>
        <v/>
      </c>
    </row>
    <row customHeight="1" ht="15.75" r="54">
      <c r="A54" s="2">
        <f>IF('Time Series Inputs'!A54="","",'Time Series Inputs'!A54)</f>
        <v/>
      </c>
      <c r="B54" s="3">
        <f>IF('Time Series Inputs'!B54="","",'Time Series Inputs'!B54)</f>
        <v/>
      </c>
      <c r="C54" s="3">
        <f>IF('Time Series Inputs'!C54="","",'Time Series Inputs'!C54)</f>
        <v/>
      </c>
      <c r="D54" s="22">
        <f>IF(A54="","",'Apply Constraints'!A54)</f>
        <v/>
      </c>
      <c r="E54" s="22">
        <f>IF(A54="","",E53*(D53*(B54/B53-1)+1))</f>
        <v/>
      </c>
    </row>
    <row customHeight="1" ht="15.75" r="55">
      <c r="A55" s="2">
        <f>IF('Time Series Inputs'!A55="","",'Time Series Inputs'!A55)</f>
        <v/>
      </c>
      <c r="B55" s="3">
        <f>IF('Time Series Inputs'!B55="","",'Time Series Inputs'!B55)</f>
        <v/>
      </c>
      <c r="C55" s="3">
        <f>IF('Time Series Inputs'!C55="","",'Time Series Inputs'!C55)</f>
        <v/>
      </c>
      <c r="D55" s="22">
        <f>IF(A55="","",'Apply Constraints'!A55)</f>
        <v/>
      </c>
      <c r="E55" s="22">
        <f>IF(A55="","",E54*(D54*(B55/B54-1)+1))</f>
        <v/>
      </c>
    </row>
    <row customHeight="1" ht="15.75" r="56">
      <c r="A56" s="2">
        <f>IF('Time Series Inputs'!A56="","",'Time Series Inputs'!A56)</f>
        <v/>
      </c>
      <c r="B56" s="3">
        <f>IF('Time Series Inputs'!B56="","",'Time Series Inputs'!B56)</f>
        <v/>
      </c>
      <c r="C56" s="3">
        <f>IF('Time Series Inputs'!C56="","",'Time Series Inputs'!C56)</f>
        <v/>
      </c>
      <c r="D56" s="22">
        <f>IF(A56="","",'Apply Constraints'!A56)</f>
        <v/>
      </c>
      <c r="E56" s="22">
        <f>IF(A56="","",E55*(D55*(B56/B55-1)+1))</f>
        <v/>
      </c>
    </row>
    <row customHeight="1" ht="15.75" r="57">
      <c r="A57" s="2">
        <f>IF('Time Series Inputs'!A57="","",'Time Series Inputs'!A57)</f>
        <v/>
      </c>
      <c r="B57" s="3">
        <f>IF('Time Series Inputs'!B57="","",'Time Series Inputs'!B57)</f>
        <v/>
      </c>
      <c r="C57" s="3">
        <f>IF('Time Series Inputs'!C57="","",'Time Series Inputs'!C57)</f>
        <v/>
      </c>
      <c r="D57" s="22">
        <f>IF(A57="","",'Apply Constraints'!A57)</f>
        <v/>
      </c>
      <c r="E57" s="22">
        <f>IF(A57="","",E56*(D56*(B57/B56-1)+1))</f>
        <v/>
      </c>
    </row>
    <row customHeight="1" ht="15.75" r="58">
      <c r="A58" s="2">
        <f>IF('Time Series Inputs'!A58="","",'Time Series Inputs'!A58)</f>
        <v/>
      </c>
      <c r="B58" s="3">
        <f>IF('Time Series Inputs'!B58="","",'Time Series Inputs'!B58)</f>
        <v/>
      </c>
      <c r="C58" s="3">
        <f>IF('Time Series Inputs'!C58="","",'Time Series Inputs'!C58)</f>
        <v/>
      </c>
      <c r="D58" s="22">
        <f>IF(A58="","",'Apply Constraints'!A58)</f>
        <v/>
      </c>
      <c r="E58" s="22">
        <f>IF(A58="","",E57*(D57*(B58/B57-1)+1))</f>
        <v/>
      </c>
    </row>
    <row customHeight="1" ht="15.75" r="59">
      <c r="A59" s="2">
        <f>IF('Time Series Inputs'!A59="","",'Time Series Inputs'!A59)</f>
        <v/>
      </c>
      <c r="B59" s="3">
        <f>IF('Time Series Inputs'!B59="","",'Time Series Inputs'!B59)</f>
        <v/>
      </c>
      <c r="C59" s="3">
        <f>IF('Time Series Inputs'!C59="","",'Time Series Inputs'!C59)</f>
        <v/>
      </c>
      <c r="D59" s="22">
        <f>IF(A59="","",'Apply Constraints'!A59)</f>
        <v/>
      </c>
      <c r="E59" s="22">
        <f>IF(A59="","",E58*(D58*(B59/B58-1)+1))</f>
        <v/>
      </c>
    </row>
    <row customHeight="1" ht="15.75" r="60">
      <c r="A60" s="2">
        <f>IF('Time Series Inputs'!A60="","",'Time Series Inputs'!A60)</f>
        <v/>
      </c>
      <c r="B60" s="3">
        <f>IF('Time Series Inputs'!B60="","",'Time Series Inputs'!B60)</f>
        <v/>
      </c>
      <c r="C60" s="3">
        <f>IF('Time Series Inputs'!C60="","",'Time Series Inputs'!C60)</f>
        <v/>
      </c>
      <c r="D60" s="22">
        <f>IF(A60="","",'Apply Constraints'!A60)</f>
        <v/>
      </c>
      <c r="E60" s="22">
        <f>IF(A60="","",E59*(D59*(B60/B59-1)+1))</f>
        <v/>
      </c>
    </row>
    <row customHeight="1" ht="15.75" r="61">
      <c r="A61" s="2">
        <f>IF('Time Series Inputs'!A61="","",'Time Series Inputs'!A61)</f>
        <v/>
      </c>
      <c r="B61" s="3">
        <f>IF('Time Series Inputs'!B61="","",'Time Series Inputs'!B61)</f>
        <v/>
      </c>
      <c r="C61" s="3">
        <f>IF('Time Series Inputs'!C61="","",'Time Series Inputs'!C61)</f>
        <v/>
      </c>
      <c r="D61" s="22">
        <f>IF(A61="","",'Apply Constraints'!A61)</f>
        <v/>
      </c>
      <c r="E61" s="22">
        <f>IF(A61="","",E60*(D60*(B61/B60-1)+1))</f>
        <v/>
      </c>
    </row>
    <row customHeight="1" ht="15.75" r="62">
      <c r="A62" s="2">
        <f>IF('Time Series Inputs'!A62="","",'Time Series Inputs'!A62)</f>
        <v/>
      </c>
      <c r="B62" s="3">
        <f>IF('Time Series Inputs'!B62="","",'Time Series Inputs'!B62)</f>
        <v/>
      </c>
      <c r="C62" s="3">
        <f>IF('Time Series Inputs'!C62="","",'Time Series Inputs'!C62)</f>
        <v/>
      </c>
      <c r="D62" s="22">
        <f>IF(A62="","",'Apply Constraints'!A62)</f>
        <v/>
      </c>
      <c r="E62" s="22">
        <f>IF(A62="","",E61*(D61*(B62/B61-1)+1))</f>
        <v/>
      </c>
    </row>
    <row customHeight="1" ht="15.75" r="63">
      <c r="A63" s="2">
        <f>IF('Time Series Inputs'!A63="","",'Time Series Inputs'!A63)</f>
        <v/>
      </c>
      <c r="B63" s="3">
        <f>IF('Time Series Inputs'!B63="","",'Time Series Inputs'!B63)</f>
        <v/>
      </c>
      <c r="C63" s="3">
        <f>IF('Time Series Inputs'!C63="","",'Time Series Inputs'!C63)</f>
        <v/>
      </c>
      <c r="D63" s="22">
        <f>IF(A63="","",'Apply Constraints'!A63)</f>
        <v/>
      </c>
      <c r="E63" s="22">
        <f>IF(A63="","",E62*(D62*(B63/B62-1)+1))</f>
        <v/>
      </c>
    </row>
    <row customHeight="1" ht="15.75" r="64">
      <c r="A64" s="2">
        <f>IF('Time Series Inputs'!A64="","",'Time Series Inputs'!A64)</f>
        <v/>
      </c>
      <c r="B64" s="3">
        <f>IF('Time Series Inputs'!B64="","",'Time Series Inputs'!B64)</f>
        <v/>
      </c>
      <c r="C64" s="3">
        <f>IF('Time Series Inputs'!C64="","",'Time Series Inputs'!C64)</f>
        <v/>
      </c>
      <c r="D64" s="22">
        <f>IF(A64="","",'Apply Constraints'!A64)</f>
        <v/>
      </c>
      <c r="E64" s="22">
        <f>IF(A64="","",E63*(D63*(B64/B63-1)+1))</f>
        <v/>
      </c>
    </row>
    <row customHeight="1" ht="15.75" r="65">
      <c r="A65" s="2">
        <f>IF('Time Series Inputs'!A65="","",'Time Series Inputs'!A65)</f>
        <v/>
      </c>
      <c r="B65" s="3">
        <f>IF('Time Series Inputs'!B65="","",'Time Series Inputs'!B65)</f>
        <v/>
      </c>
      <c r="C65" s="3">
        <f>IF('Time Series Inputs'!C65="","",'Time Series Inputs'!C65)</f>
        <v/>
      </c>
      <c r="D65" s="22">
        <f>IF(A65="","",'Apply Constraints'!A65)</f>
        <v/>
      </c>
      <c r="E65" s="22">
        <f>IF(A65="","",E64*(D64*(B65/B64-1)+1))</f>
        <v/>
      </c>
    </row>
    <row customHeight="1" ht="15.75" r="66">
      <c r="A66" s="2">
        <f>IF('Time Series Inputs'!A66="","",'Time Series Inputs'!A66)</f>
        <v/>
      </c>
      <c r="B66" s="3">
        <f>IF('Time Series Inputs'!B66="","",'Time Series Inputs'!B66)</f>
        <v/>
      </c>
      <c r="C66" s="3">
        <f>IF('Time Series Inputs'!C66="","",'Time Series Inputs'!C66)</f>
        <v/>
      </c>
      <c r="D66" s="22">
        <f>IF(A66="","",'Apply Constraints'!A66)</f>
        <v/>
      </c>
      <c r="E66" s="22">
        <f>IF(A66="","",E65*(D65*(B66/B65-1)+1))</f>
        <v/>
      </c>
    </row>
    <row customHeight="1" ht="15.75" r="67">
      <c r="A67" s="2">
        <f>IF('Time Series Inputs'!A67="","",'Time Series Inputs'!A67)</f>
        <v/>
      </c>
      <c r="B67" s="3">
        <f>IF('Time Series Inputs'!B67="","",'Time Series Inputs'!B67)</f>
        <v/>
      </c>
      <c r="C67" s="3">
        <f>IF('Time Series Inputs'!C67="","",'Time Series Inputs'!C67)</f>
        <v/>
      </c>
      <c r="D67" s="22">
        <f>IF(A67="","",'Apply Constraints'!A67)</f>
        <v/>
      </c>
      <c r="E67" s="22">
        <f>IF(A67="","",E66*(D66*(B67/B66-1)+1))</f>
        <v/>
      </c>
    </row>
    <row customHeight="1" ht="15.75" r="68">
      <c r="A68" s="2">
        <f>IF('Time Series Inputs'!A68="","",'Time Series Inputs'!A68)</f>
        <v/>
      </c>
      <c r="B68" s="3">
        <f>IF('Time Series Inputs'!B68="","",'Time Series Inputs'!B68)</f>
        <v/>
      </c>
      <c r="C68" s="3">
        <f>IF('Time Series Inputs'!C68="","",'Time Series Inputs'!C68)</f>
        <v/>
      </c>
      <c r="D68" s="22">
        <f>IF(A68="","",'Apply Constraints'!A68)</f>
        <v/>
      </c>
      <c r="E68" s="22">
        <f>IF(A68="","",E67*(D67*(B68/B67-1)+1))</f>
        <v/>
      </c>
    </row>
    <row customHeight="1" ht="15.75" r="69">
      <c r="A69" s="2">
        <f>IF('Time Series Inputs'!A69="","",'Time Series Inputs'!A69)</f>
        <v/>
      </c>
      <c r="B69" s="3">
        <f>IF('Time Series Inputs'!B69="","",'Time Series Inputs'!B69)</f>
        <v/>
      </c>
      <c r="C69" s="3">
        <f>IF('Time Series Inputs'!C69="","",'Time Series Inputs'!C69)</f>
        <v/>
      </c>
      <c r="D69" s="22">
        <f>IF(A69="","",'Apply Constraints'!A69)</f>
        <v/>
      </c>
      <c r="E69" s="22">
        <f>IF(A69="","",E68*(D68*(B69/B68-1)+1))</f>
        <v/>
      </c>
    </row>
    <row customHeight="1" ht="15.75" r="70">
      <c r="A70" s="2">
        <f>IF('Time Series Inputs'!A70="","",'Time Series Inputs'!A70)</f>
        <v/>
      </c>
      <c r="B70" s="3">
        <f>IF('Time Series Inputs'!B70="","",'Time Series Inputs'!B70)</f>
        <v/>
      </c>
      <c r="C70" s="3">
        <f>IF('Time Series Inputs'!C70="","",'Time Series Inputs'!C70)</f>
        <v/>
      </c>
      <c r="D70" s="22">
        <f>IF(A70="","",'Apply Constraints'!A70)</f>
        <v/>
      </c>
      <c r="E70" s="22">
        <f>IF(A70="","",E69*(D69*(B70/B69-1)+1))</f>
        <v/>
      </c>
    </row>
    <row customHeight="1" ht="15.75" r="71">
      <c r="A71" s="2">
        <f>IF('Time Series Inputs'!A71="","",'Time Series Inputs'!A71)</f>
        <v/>
      </c>
      <c r="B71" s="3">
        <f>IF('Time Series Inputs'!B71="","",'Time Series Inputs'!B71)</f>
        <v/>
      </c>
      <c r="C71" s="3">
        <f>IF('Time Series Inputs'!C71="","",'Time Series Inputs'!C71)</f>
        <v/>
      </c>
      <c r="D71" s="22">
        <f>IF(A71="","",'Apply Constraints'!A71)</f>
        <v/>
      </c>
      <c r="E71" s="22">
        <f>IF(A71="","",E70*(D70*(B71/B70-1)+1))</f>
        <v/>
      </c>
    </row>
    <row customHeight="1" ht="15.75" r="72">
      <c r="A72" s="2">
        <f>IF('Time Series Inputs'!A72="","",'Time Series Inputs'!A72)</f>
        <v/>
      </c>
      <c r="B72" s="3">
        <f>IF('Time Series Inputs'!B72="","",'Time Series Inputs'!B72)</f>
        <v/>
      </c>
      <c r="C72" s="3">
        <f>IF('Time Series Inputs'!C72="","",'Time Series Inputs'!C72)</f>
        <v/>
      </c>
      <c r="D72" s="22">
        <f>IF(A72="","",'Apply Constraints'!A72)</f>
        <v/>
      </c>
      <c r="E72" s="22">
        <f>IF(A72="","",E71*(D71*(B72/B71-1)+1))</f>
        <v/>
      </c>
    </row>
    <row customHeight="1" ht="15.75" r="73">
      <c r="A73" s="2">
        <f>IF('Time Series Inputs'!A73="","",'Time Series Inputs'!A73)</f>
        <v/>
      </c>
      <c r="B73" s="3">
        <f>IF('Time Series Inputs'!B73="","",'Time Series Inputs'!B73)</f>
        <v/>
      </c>
      <c r="C73" s="3">
        <f>IF('Time Series Inputs'!C73="","",'Time Series Inputs'!C73)</f>
        <v/>
      </c>
      <c r="D73" s="22">
        <f>IF(A73="","",'Apply Constraints'!A73)</f>
        <v/>
      </c>
      <c r="E73" s="22">
        <f>IF(A73="","",E72*(D72*(B73/B72-1)+1))</f>
        <v/>
      </c>
    </row>
    <row customHeight="1" ht="15.75" r="74">
      <c r="A74" s="2">
        <f>IF('Time Series Inputs'!A74="","",'Time Series Inputs'!A74)</f>
        <v/>
      </c>
      <c r="B74" s="3">
        <f>IF('Time Series Inputs'!B74="","",'Time Series Inputs'!B74)</f>
        <v/>
      </c>
      <c r="C74" s="3">
        <f>IF('Time Series Inputs'!C74="","",'Time Series Inputs'!C74)</f>
        <v/>
      </c>
      <c r="D74" s="22">
        <f>IF(A74="","",'Apply Constraints'!A74)</f>
        <v/>
      </c>
      <c r="E74" s="22">
        <f>IF(A74="","",E73*(D73*(B74/B73-1)+1))</f>
        <v/>
      </c>
    </row>
    <row customHeight="1" ht="15.75" r="75">
      <c r="A75" s="2">
        <f>IF('Time Series Inputs'!A75="","",'Time Series Inputs'!A75)</f>
        <v/>
      </c>
      <c r="B75" s="3">
        <f>IF('Time Series Inputs'!B75="","",'Time Series Inputs'!B75)</f>
        <v/>
      </c>
      <c r="C75" s="3">
        <f>IF('Time Series Inputs'!C75="","",'Time Series Inputs'!C75)</f>
        <v/>
      </c>
      <c r="D75" s="22">
        <f>IF(A75="","",'Apply Constraints'!A75)</f>
        <v/>
      </c>
      <c r="E75" s="22">
        <f>IF(A75="","",E74*(D74*(B75/B74-1)+1))</f>
        <v/>
      </c>
    </row>
    <row customHeight="1" ht="15.75" r="76">
      <c r="A76" s="2">
        <f>IF('Time Series Inputs'!A76="","",'Time Series Inputs'!A76)</f>
        <v/>
      </c>
      <c r="B76" s="3">
        <f>IF('Time Series Inputs'!B76="","",'Time Series Inputs'!B76)</f>
        <v/>
      </c>
      <c r="C76" s="3">
        <f>IF('Time Series Inputs'!C76="","",'Time Series Inputs'!C76)</f>
        <v/>
      </c>
      <c r="D76" s="22">
        <f>IF(A76="","",'Apply Constraints'!A76)</f>
        <v/>
      </c>
      <c r="E76" s="22">
        <f>IF(A76="","",E75*(D75*(B76/B75-1)+1))</f>
        <v/>
      </c>
    </row>
    <row customHeight="1" ht="15.75" r="77">
      <c r="A77" s="2">
        <f>IF('Time Series Inputs'!A77="","",'Time Series Inputs'!A77)</f>
        <v/>
      </c>
      <c r="B77" s="3">
        <f>IF('Time Series Inputs'!B77="","",'Time Series Inputs'!B77)</f>
        <v/>
      </c>
      <c r="C77" s="3">
        <f>IF('Time Series Inputs'!C77="","",'Time Series Inputs'!C77)</f>
        <v/>
      </c>
      <c r="D77" s="22">
        <f>IF(A77="","",'Apply Constraints'!A77)</f>
        <v/>
      </c>
      <c r="E77" s="22">
        <f>IF(A77="","",E76*(D76*(B77/B76-1)+1))</f>
        <v/>
      </c>
    </row>
    <row customHeight="1" ht="15.75" r="78">
      <c r="A78" s="2">
        <f>IF('Time Series Inputs'!A78="","",'Time Series Inputs'!A78)</f>
        <v/>
      </c>
      <c r="B78" s="3">
        <f>IF('Time Series Inputs'!B78="","",'Time Series Inputs'!B78)</f>
        <v/>
      </c>
      <c r="C78" s="3">
        <f>IF('Time Series Inputs'!C78="","",'Time Series Inputs'!C78)</f>
        <v/>
      </c>
      <c r="D78" s="22">
        <f>IF(A78="","",'Apply Constraints'!A78)</f>
        <v/>
      </c>
      <c r="E78" s="22">
        <f>IF(A78="","",E77*(D77*(B78/B77-1)+1))</f>
        <v/>
      </c>
    </row>
    <row customHeight="1" ht="15.75" r="79">
      <c r="A79" s="2">
        <f>IF('Time Series Inputs'!A79="","",'Time Series Inputs'!A79)</f>
        <v/>
      </c>
      <c r="B79" s="3">
        <f>IF('Time Series Inputs'!B79="","",'Time Series Inputs'!B79)</f>
        <v/>
      </c>
      <c r="C79" s="3">
        <f>IF('Time Series Inputs'!C79="","",'Time Series Inputs'!C79)</f>
        <v/>
      </c>
      <c r="D79" s="22">
        <f>IF(A79="","",'Apply Constraints'!A79)</f>
        <v/>
      </c>
      <c r="E79" s="22">
        <f>IF(A79="","",E78*(D78*(B79/B78-1)+1))</f>
        <v/>
      </c>
    </row>
    <row customHeight="1" ht="15.75" r="80">
      <c r="A80" s="2">
        <f>IF('Time Series Inputs'!A80="","",'Time Series Inputs'!A80)</f>
        <v/>
      </c>
      <c r="B80" s="3">
        <f>IF('Time Series Inputs'!B80="","",'Time Series Inputs'!B80)</f>
        <v/>
      </c>
      <c r="C80" s="3">
        <f>IF('Time Series Inputs'!C80="","",'Time Series Inputs'!C80)</f>
        <v/>
      </c>
      <c r="D80" s="22">
        <f>IF(A80="","",'Apply Constraints'!A80)</f>
        <v/>
      </c>
      <c r="E80" s="22">
        <f>IF(A80="","",E79*(D79*(B80/B79-1)+1))</f>
        <v/>
      </c>
    </row>
    <row customHeight="1" ht="15.75" r="81">
      <c r="A81" s="2">
        <f>IF('Time Series Inputs'!A81="","",'Time Series Inputs'!A81)</f>
        <v/>
      </c>
      <c r="B81" s="3">
        <f>IF('Time Series Inputs'!B81="","",'Time Series Inputs'!B81)</f>
        <v/>
      </c>
      <c r="C81" s="3">
        <f>IF('Time Series Inputs'!C81="","",'Time Series Inputs'!C81)</f>
        <v/>
      </c>
      <c r="D81" s="22">
        <f>IF(A81="","",'Apply Constraints'!A81)</f>
        <v/>
      </c>
      <c r="E81" s="22">
        <f>IF(A81="","",E80*(D80*(B81/B80-1)+1))</f>
        <v/>
      </c>
    </row>
    <row customHeight="1" ht="15.75" r="82">
      <c r="A82" s="2">
        <f>IF('Time Series Inputs'!A82="","",'Time Series Inputs'!A82)</f>
        <v/>
      </c>
      <c r="B82" s="3">
        <f>IF('Time Series Inputs'!B82="","",'Time Series Inputs'!B82)</f>
        <v/>
      </c>
      <c r="C82" s="3">
        <f>IF('Time Series Inputs'!C82="","",'Time Series Inputs'!C82)</f>
        <v/>
      </c>
      <c r="D82" s="22">
        <f>IF(A82="","",'Apply Constraints'!A82)</f>
        <v/>
      </c>
      <c r="E82" s="22">
        <f>IF(A82="","",E81*(D81*(B82/B81-1)+1))</f>
        <v/>
      </c>
    </row>
    <row customHeight="1" ht="15.75" r="83">
      <c r="A83" s="2">
        <f>IF('Time Series Inputs'!A83="","",'Time Series Inputs'!A83)</f>
        <v/>
      </c>
      <c r="B83" s="3">
        <f>IF('Time Series Inputs'!B83="","",'Time Series Inputs'!B83)</f>
        <v/>
      </c>
      <c r="C83" s="3">
        <f>IF('Time Series Inputs'!C83="","",'Time Series Inputs'!C83)</f>
        <v/>
      </c>
      <c r="D83" s="22">
        <f>IF(A83="","",'Apply Constraints'!A83)</f>
        <v/>
      </c>
      <c r="E83" s="22">
        <f>IF(A83="","",E82*(D82*(B83/B82-1)+1))</f>
        <v/>
      </c>
    </row>
    <row customHeight="1" ht="15.75" r="84">
      <c r="A84" s="2">
        <f>IF('Time Series Inputs'!A84="","",'Time Series Inputs'!A84)</f>
        <v/>
      </c>
      <c r="B84" s="3">
        <f>IF('Time Series Inputs'!B84="","",'Time Series Inputs'!B84)</f>
        <v/>
      </c>
      <c r="C84" s="3">
        <f>IF('Time Series Inputs'!C84="","",'Time Series Inputs'!C84)</f>
        <v/>
      </c>
      <c r="D84" s="22">
        <f>IF(A84="","",'Apply Constraints'!A84)</f>
        <v/>
      </c>
      <c r="E84" s="22">
        <f>IF(A84="","",E83*(D83*(B84/B83-1)+1))</f>
        <v/>
      </c>
    </row>
    <row customHeight="1" ht="15.75" r="85">
      <c r="A85" s="2">
        <f>IF('Time Series Inputs'!A85="","",'Time Series Inputs'!A85)</f>
        <v/>
      </c>
      <c r="B85" s="3">
        <f>IF('Time Series Inputs'!B85="","",'Time Series Inputs'!B85)</f>
        <v/>
      </c>
      <c r="C85" s="3">
        <f>IF('Time Series Inputs'!C85="","",'Time Series Inputs'!C85)</f>
        <v/>
      </c>
      <c r="D85" s="22">
        <f>IF(A85="","",'Apply Constraints'!A85)</f>
        <v/>
      </c>
      <c r="E85" s="22">
        <f>IF(A85="","",E84*(D84*(B85/B84-1)+1))</f>
        <v/>
      </c>
    </row>
    <row customHeight="1" ht="15.75" r="86">
      <c r="A86" s="2">
        <f>IF('Time Series Inputs'!A86="","",'Time Series Inputs'!A86)</f>
        <v/>
      </c>
      <c r="B86" s="3">
        <f>IF('Time Series Inputs'!B86="","",'Time Series Inputs'!B86)</f>
        <v/>
      </c>
      <c r="C86" s="3">
        <f>IF('Time Series Inputs'!C86="","",'Time Series Inputs'!C86)</f>
        <v/>
      </c>
      <c r="D86" s="22">
        <f>IF(A86="","",'Apply Constraints'!A86)</f>
        <v/>
      </c>
      <c r="E86" s="22">
        <f>IF(A86="","",E85*(D85*(B86/B85-1)+1))</f>
        <v/>
      </c>
    </row>
    <row customHeight="1" ht="15.75" r="87">
      <c r="A87" s="2">
        <f>IF('Time Series Inputs'!A87="","",'Time Series Inputs'!A87)</f>
        <v/>
      </c>
      <c r="B87" s="3">
        <f>IF('Time Series Inputs'!B87="","",'Time Series Inputs'!B87)</f>
        <v/>
      </c>
      <c r="C87" s="3">
        <f>IF('Time Series Inputs'!C87="","",'Time Series Inputs'!C87)</f>
        <v/>
      </c>
      <c r="D87" s="22">
        <f>IF(A87="","",'Apply Constraints'!A87)</f>
        <v/>
      </c>
      <c r="E87" s="22">
        <f>IF(A87="","",E86*(D86*(B87/B86-1)+1))</f>
        <v/>
      </c>
    </row>
    <row customHeight="1" ht="15.75" r="88">
      <c r="A88" s="2">
        <f>IF('Time Series Inputs'!A88="","",'Time Series Inputs'!A88)</f>
        <v/>
      </c>
      <c r="B88" s="3">
        <f>IF('Time Series Inputs'!B88="","",'Time Series Inputs'!B88)</f>
        <v/>
      </c>
      <c r="C88" s="3">
        <f>IF('Time Series Inputs'!C88="","",'Time Series Inputs'!C88)</f>
        <v/>
      </c>
      <c r="D88" s="22">
        <f>IF(A88="","",'Apply Constraints'!A88)</f>
        <v/>
      </c>
      <c r="E88" s="22">
        <f>IF(A88="","",E87*(D87*(B88/B87-1)+1))</f>
        <v/>
      </c>
    </row>
    <row customHeight="1" ht="15.75" r="89">
      <c r="A89" s="2">
        <f>IF('Time Series Inputs'!A89="","",'Time Series Inputs'!A89)</f>
        <v/>
      </c>
      <c r="B89" s="3">
        <f>IF('Time Series Inputs'!B89="","",'Time Series Inputs'!B89)</f>
        <v/>
      </c>
      <c r="C89" s="3">
        <f>IF('Time Series Inputs'!C89="","",'Time Series Inputs'!C89)</f>
        <v/>
      </c>
      <c r="D89" s="22">
        <f>IF(A89="","",'Apply Constraints'!A89)</f>
        <v/>
      </c>
      <c r="E89" s="22">
        <f>IF(A89="","",E88*(D88*(B89/B88-1)+1))</f>
        <v/>
      </c>
    </row>
    <row customHeight="1" ht="15.75" r="90">
      <c r="A90" s="2">
        <f>IF('Time Series Inputs'!A90="","",'Time Series Inputs'!A90)</f>
        <v/>
      </c>
      <c r="B90" s="3">
        <f>IF('Time Series Inputs'!B90="","",'Time Series Inputs'!B90)</f>
        <v/>
      </c>
      <c r="C90" s="3">
        <f>IF('Time Series Inputs'!C90="","",'Time Series Inputs'!C90)</f>
        <v/>
      </c>
      <c r="D90" s="22">
        <f>IF(A90="","",'Apply Constraints'!A90)</f>
        <v/>
      </c>
      <c r="E90" s="22">
        <f>IF(A90="","",E89*(D89*(B90/B89-1)+1))</f>
        <v/>
      </c>
    </row>
    <row customHeight="1" ht="15.75" r="91">
      <c r="A91" s="2">
        <f>IF('Time Series Inputs'!A91="","",'Time Series Inputs'!A91)</f>
        <v/>
      </c>
      <c r="B91" s="3">
        <f>IF('Time Series Inputs'!B91="","",'Time Series Inputs'!B91)</f>
        <v/>
      </c>
      <c r="C91" s="3">
        <f>IF('Time Series Inputs'!C91="","",'Time Series Inputs'!C91)</f>
        <v/>
      </c>
      <c r="D91" s="22">
        <f>IF(A91="","",'Apply Constraints'!A91)</f>
        <v/>
      </c>
      <c r="E91" s="22">
        <f>IF(A91="","",E90*(D90*(B91/B90-1)+1))</f>
        <v/>
      </c>
    </row>
    <row customHeight="1" ht="15.75" r="92">
      <c r="A92" s="2">
        <f>IF('Time Series Inputs'!A92="","",'Time Series Inputs'!A92)</f>
        <v/>
      </c>
      <c r="B92" s="3">
        <f>IF('Time Series Inputs'!B92="","",'Time Series Inputs'!B92)</f>
        <v/>
      </c>
      <c r="C92" s="3">
        <f>IF('Time Series Inputs'!C92="","",'Time Series Inputs'!C92)</f>
        <v/>
      </c>
      <c r="D92" s="22">
        <f>IF(A92="","",'Apply Constraints'!A92)</f>
        <v/>
      </c>
      <c r="E92" s="22">
        <f>IF(A92="","",E91*(D91*(B92/B91-1)+1))</f>
        <v/>
      </c>
    </row>
    <row customHeight="1" ht="15.75" r="93">
      <c r="A93" s="2">
        <f>IF('Time Series Inputs'!A93="","",'Time Series Inputs'!A93)</f>
        <v/>
      </c>
      <c r="B93" s="3">
        <f>IF('Time Series Inputs'!B93="","",'Time Series Inputs'!B93)</f>
        <v/>
      </c>
      <c r="C93" s="3">
        <f>IF('Time Series Inputs'!C93="","",'Time Series Inputs'!C93)</f>
        <v/>
      </c>
      <c r="D93" s="22">
        <f>IF(A93="","",'Apply Constraints'!A93)</f>
        <v/>
      </c>
      <c r="E93" s="22">
        <f>IF(A93="","",E92*(D92*(B93/B92-1)+1))</f>
        <v/>
      </c>
    </row>
    <row customHeight="1" ht="15.75" r="94">
      <c r="A94" s="2">
        <f>IF('Time Series Inputs'!A94="","",'Time Series Inputs'!A94)</f>
        <v/>
      </c>
      <c r="B94" s="3">
        <f>IF('Time Series Inputs'!B94="","",'Time Series Inputs'!B94)</f>
        <v/>
      </c>
      <c r="C94" s="3">
        <f>IF('Time Series Inputs'!C94="","",'Time Series Inputs'!C94)</f>
        <v/>
      </c>
      <c r="D94" s="22">
        <f>IF(A94="","",'Apply Constraints'!A94)</f>
        <v/>
      </c>
      <c r="E94" s="22">
        <f>IF(A94="","",E93*(D93*(B94/B93-1)+1))</f>
        <v/>
      </c>
    </row>
    <row customHeight="1" ht="15.75" r="95">
      <c r="A95" s="2">
        <f>IF('Time Series Inputs'!A95="","",'Time Series Inputs'!A95)</f>
        <v/>
      </c>
      <c r="B95" s="3">
        <f>IF('Time Series Inputs'!B95="","",'Time Series Inputs'!B95)</f>
        <v/>
      </c>
      <c r="C95" s="3">
        <f>IF('Time Series Inputs'!C95="","",'Time Series Inputs'!C95)</f>
        <v/>
      </c>
      <c r="D95" s="22">
        <f>IF(A95="","",'Apply Constraints'!A95)</f>
        <v/>
      </c>
      <c r="E95" s="22">
        <f>IF(A95="","",E94*(D94*(B95/B94-1)+1))</f>
        <v/>
      </c>
    </row>
    <row customHeight="1" ht="15.75" r="96">
      <c r="A96" s="2">
        <f>IF('Time Series Inputs'!A96="","",'Time Series Inputs'!A96)</f>
        <v/>
      </c>
      <c r="B96" s="3">
        <f>IF('Time Series Inputs'!B96="","",'Time Series Inputs'!B96)</f>
        <v/>
      </c>
      <c r="C96" s="3">
        <f>IF('Time Series Inputs'!C96="","",'Time Series Inputs'!C96)</f>
        <v/>
      </c>
      <c r="D96" s="22">
        <f>IF(A96="","",'Apply Constraints'!A96)</f>
        <v/>
      </c>
      <c r="E96" s="22">
        <f>IF(A96="","",E95*(D95*(B96/B95-1)+1))</f>
        <v/>
      </c>
    </row>
    <row customHeight="1" ht="15.75" r="97">
      <c r="A97" s="2">
        <f>IF('Time Series Inputs'!A97="","",'Time Series Inputs'!A97)</f>
        <v/>
      </c>
      <c r="B97" s="3">
        <f>IF('Time Series Inputs'!B97="","",'Time Series Inputs'!B97)</f>
        <v/>
      </c>
      <c r="C97" s="3">
        <f>IF('Time Series Inputs'!C97="","",'Time Series Inputs'!C97)</f>
        <v/>
      </c>
      <c r="D97" s="22">
        <f>IF(A97="","",'Apply Constraints'!A97)</f>
        <v/>
      </c>
      <c r="E97" s="22">
        <f>IF(A97="","",E96*(D96*(B97/B96-1)+1))</f>
        <v/>
      </c>
    </row>
    <row customHeight="1" ht="15.75" r="98">
      <c r="A98" s="2">
        <f>IF('Time Series Inputs'!A98="","",'Time Series Inputs'!A98)</f>
        <v/>
      </c>
      <c r="B98" s="3">
        <f>IF('Time Series Inputs'!B98="","",'Time Series Inputs'!B98)</f>
        <v/>
      </c>
      <c r="C98" s="3">
        <f>IF('Time Series Inputs'!C98="","",'Time Series Inputs'!C98)</f>
        <v/>
      </c>
      <c r="D98" s="22">
        <f>IF(A98="","",'Apply Constraints'!A98)</f>
        <v/>
      </c>
      <c r="E98" s="22">
        <f>IF(A98="","",E97*(D97*(B98/B97-1)+1))</f>
        <v/>
      </c>
    </row>
    <row customHeight="1" ht="15.75" r="99">
      <c r="A99" s="2">
        <f>IF('Time Series Inputs'!A99="","",'Time Series Inputs'!A99)</f>
        <v/>
      </c>
      <c r="B99" s="3">
        <f>IF('Time Series Inputs'!B99="","",'Time Series Inputs'!B99)</f>
        <v/>
      </c>
      <c r="C99" s="3">
        <f>IF('Time Series Inputs'!C99="","",'Time Series Inputs'!C99)</f>
        <v/>
      </c>
      <c r="D99" s="22">
        <f>IF(A99="","",'Apply Constraints'!A99)</f>
        <v/>
      </c>
      <c r="E99" s="22">
        <f>IF(A99="","",E98*(D98*(B99/B98-1)+1))</f>
        <v/>
      </c>
    </row>
    <row customHeight="1" ht="15.75" r="100">
      <c r="A100" s="2">
        <f>IF('Time Series Inputs'!A100="","",'Time Series Inputs'!A100)</f>
        <v/>
      </c>
      <c r="B100" s="3">
        <f>IF('Time Series Inputs'!B100="","",'Time Series Inputs'!B100)</f>
        <v/>
      </c>
      <c r="C100" s="3">
        <f>IF('Time Series Inputs'!C100="","",'Time Series Inputs'!C100)</f>
        <v/>
      </c>
      <c r="D100" s="22">
        <f>IF(A100="","",'Apply Constraints'!A100)</f>
        <v/>
      </c>
      <c r="E100" s="22">
        <f>IF(A100="","",E99*(D99*(B100/B99-1)+1))</f>
        <v/>
      </c>
    </row>
    <row customHeight="1" ht="15.75" r="101">
      <c r="A101" s="2">
        <f>IF('Time Series Inputs'!A101="","",'Time Series Inputs'!A101)</f>
        <v/>
      </c>
      <c r="B101" s="3">
        <f>IF('Time Series Inputs'!B101="","",'Time Series Inputs'!B101)</f>
        <v/>
      </c>
      <c r="C101" s="3">
        <f>IF('Time Series Inputs'!C101="","",'Time Series Inputs'!C101)</f>
        <v/>
      </c>
      <c r="D101" s="22">
        <f>IF(A101="","",'Apply Constraints'!A101)</f>
        <v/>
      </c>
      <c r="E101" s="22">
        <f>IF(A101="","",E100*(D100*(B101/B100-1)+1))</f>
        <v/>
      </c>
    </row>
    <row customHeight="1" ht="15.75" r="102">
      <c r="A102" s="2">
        <f>IF('Time Series Inputs'!A102="","",'Time Series Inputs'!A102)</f>
        <v/>
      </c>
      <c r="B102" s="3">
        <f>IF('Time Series Inputs'!B102="","",'Time Series Inputs'!B102)</f>
        <v/>
      </c>
      <c r="C102" s="3">
        <f>IF('Time Series Inputs'!C102="","",'Time Series Inputs'!C102)</f>
        <v/>
      </c>
      <c r="D102" s="22">
        <f>IF(A102="","",'Apply Constraints'!A102)</f>
        <v/>
      </c>
      <c r="E102" s="22">
        <f>IF(A102="","",E101*(D101*(B102/B101-1)+1))</f>
        <v/>
      </c>
    </row>
    <row customHeight="1" ht="15.75" r="103">
      <c r="A103" s="2">
        <f>IF('Time Series Inputs'!A103="","",'Time Series Inputs'!A103)</f>
        <v/>
      </c>
      <c r="B103" s="3">
        <f>IF('Time Series Inputs'!B103="","",'Time Series Inputs'!B103)</f>
        <v/>
      </c>
      <c r="C103" s="3">
        <f>IF('Time Series Inputs'!C103="","",'Time Series Inputs'!C103)</f>
        <v/>
      </c>
      <c r="D103" s="22">
        <f>IF(A103="","",'Apply Constraints'!A103)</f>
        <v/>
      </c>
      <c r="E103" s="22">
        <f>IF(A103="","",E102*(D102*(B103/B102-1)+1))</f>
        <v/>
      </c>
    </row>
    <row customHeight="1" ht="15.75" r="104">
      <c r="A104" s="2">
        <f>IF('Time Series Inputs'!A104="","",'Time Series Inputs'!A104)</f>
        <v/>
      </c>
      <c r="B104" s="3">
        <f>IF('Time Series Inputs'!B104="","",'Time Series Inputs'!B104)</f>
        <v/>
      </c>
      <c r="C104" s="3">
        <f>IF('Time Series Inputs'!C104="","",'Time Series Inputs'!C104)</f>
        <v/>
      </c>
      <c r="D104" s="22">
        <f>IF(A104="","",'Apply Constraints'!A104)</f>
        <v/>
      </c>
      <c r="E104" s="22">
        <f>IF(A104="","",E103*(D103*(B104/B103-1)+1))</f>
        <v/>
      </c>
    </row>
    <row customHeight="1" ht="15.75" r="105">
      <c r="A105" s="2">
        <f>IF('Time Series Inputs'!A105="","",'Time Series Inputs'!A105)</f>
        <v/>
      </c>
      <c r="B105" s="3">
        <f>IF('Time Series Inputs'!B105="","",'Time Series Inputs'!B105)</f>
        <v/>
      </c>
      <c r="C105" s="3">
        <f>IF('Time Series Inputs'!C105="","",'Time Series Inputs'!C105)</f>
        <v/>
      </c>
      <c r="D105" s="22">
        <f>IF(A105="","",'Apply Constraints'!A105)</f>
        <v/>
      </c>
      <c r="E105" s="22">
        <f>IF(A105="","",E104*(D104*(B105/B104-1)+1))</f>
        <v/>
      </c>
    </row>
    <row customHeight="1" ht="15.75" r="106">
      <c r="A106" s="2">
        <f>IF('Time Series Inputs'!A106="","",'Time Series Inputs'!A106)</f>
        <v/>
      </c>
      <c r="B106" s="3">
        <f>IF('Time Series Inputs'!B106="","",'Time Series Inputs'!B106)</f>
        <v/>
      </c>
      <c r="C106" s="3">
        <f>IF('Time Series Inputs'!C106="","",'Time Series Inputs'!C106)</f>
        <v/>
      </c>
      <c r="D106" s="22">
        <f>IF(A106="","",'Apply Constraints'!A106)</f>
        <v/>
      </c>
      <c r="E106" s="22">
        <f>IF(A106="","",E105*(D105*(B106/B105-1)+1))</f>
        <v/>
      </c>
    </row>
    <row customHeight="1" ht="15.75" r="107">
      <c r="A107" s="2">
        <f>IF('Time Series Inputs'!A107="","",'Time Series Inputs'!A107)</f>
        <v/>
      </c>
      <c r="B107" s="3">
        <f>IF('Time Series Inputs'!B107="","",'Time Series Inputs'!B107)</f>
        <v/>
      </c>
      <c r="C107" s="3">
        <f>IF('Time Series Inputs'!C107="","",'Time Series Inputs'!C107)</f>
        <v/>
      </c>
      <c r="D107" s="22">
        <f>IF(A107="","",'Apply Constraints'!A107)</f>
        <v/>
      </c>
      <c r="E107" s="22">
        <f>IF(A107="","",E106*(D106*(B107/B106-1)+1))</f>
        <v/>
      </c>
    </row>
    <row customHeight="1" ht="15.75" r="108">
      <c r="A108" s="2">
        <f>IF('Time Series Inputs'!A108="","",'Time Series Inputs'!A108)</f>
        <v/>
      </c>
      <c r="B108" s="3">
        <f>IF('Time Series Inputs'!B108="","",'Time Series Inputs'!B108)</f>
        <v/>
      </c>
      <c r="C108" s="3">
        <f>IF('Time Series Inputs'!C108="","",'Time Series Inputs'!C108)</f>
        <v/>
      </c>
      <c r="D108" s="22">
        <f>IF(A108="","",'Apply Constraints'!A108)</f>
        <v/>
      </c>
      <c r="E108" s="22">
        <f>IF(A108="","",E107*(D107*(B108/B107-1)+1))</f>
        <v/>
      </c>
    </row>
    <row customHeight="1" ht="15.75" r="109">
      <c r="A109" s="2">
        <f>IF('Time Series Inputs'!A109="","",'Time Series Inputs'!A109)</f>
        <v/>
      </c>
      <c r="B109" s="3">
        <f>IF('Time Series Inputs'!B109="","",'Time Series Inputs'!B109)</f>
        <v/>
      </c>
      <c r="C109" s="3">
        <f>IF('Time Series Inputs'!C109="","",'Time Series Inputs'!C109)</f>
        <v/>
      </c>
      <c r="D109" s="22">
        <f>IF(A109="","",'Apply Constraints'!A109)</f>
        <v/>
      </c>
      <c r="E109" s="22">
        <f>IF(A109="","",E108*(D108*(B109/B108-1)+1))</f>
        <v/>
      </c>
    </row>
    <row customHeight="1" ht="15.75" r="110">
      <c r="A110" s="2">
        <f>IF('Time Series Inputs'!A110="","",'Time Series Inputs'!A110)</f>
        <v/>
      </c>
      <c r="B110" s="3">
        <f>IF('Time Series Inputs'!B110="","",'Time Series Inputs'!B110)</f>
        <v/>
      </c>
      <c r="C110" s="3">
        <f>IF('Time Series Inputs'!C110="","",'Time Series Inputs'!C110)</f>
        <v/>
      </c>
      <c r="D110" s="22">
        <f>IF(A110="","",'Apply Constraints'!A110)</f>
        <v/>
      </c>
      <c r="E110" s="22">
        <f>IF(A110="","",E109*(D109*(B110/B109-1)+1))</f>
        <v/>
      </c>
    </row>
    <row customHeight="1" ht="15.75" r="111">
      <c r="A111" s="2">
        <f>IF('Time Series Inputs'!A111="","",'Time Series Inputs'!A111)</f>
        <v/>
      </c>
      <c r="B111" s="3">
        <f>IF('Time Series Inputs'!B111="","",'Time Series Inputs'!B111)</f>
        <v/>
      </c>
      <c r="C111" s="3">
        <f>IF('Time Series Inputs'!C111="","",'Time Series Inputs'!C111)</f>
        <v/>
      </c>
      <c r="D111" s="22">
        <f>IF(A111="","",'Apply Constraints'!A111)</f>
        <v/>
      </c>
      <c r="E111" s="22">
        <f>IF(A111="","",E110*(D110*(B111/B110-1)+1))</f>
        <v/>
      </c>
    </row>
    <row customHeight="1" ht="15.75" r="112">
      <c r="A112" s="2">
        <f>IF('Time Series Inputs'!A112="","",'Time Series Inputs'!A112)</f>
        <v/>
      </c>
      <c r="B112" s="3">
        <f>IF('Time Series Inputs'!B112="","",'Time Series Inputs'!B112)</f>
        <v/>
      </c>
      <c r="C112" s="3">
        <f>IF('Time Series Inputs'!C112="","",'Time Series Inputs'!C112)</f>
        <v/>
      </c>
      <c r="D112" s="22">
        <f>IF(A112="","",'Apply Constraints'!A112)</f>
        <v/>
      </c>
      <c r="E112" s="22">
        <f>IF(A112="","",E111*(D111*(B112/B111-1)+1))</f>
        <v/>
      </c>
    </row>
    <row customHeight="1" ht="15.75" r="113">
      <c r="A113" s="2">
        <f>IF('Time Series Inputs'!A113="","",'Time Series Inputs'!A113)</f>
        <v/>
      </c>
      <c r="B113" s="3">
        <f>IF('Time Series Inputs'!B113="","",'Time Series Inputs'!B113)</f>
        <v/>
      </c>
      <c r="C113" s="3">
        <f>IF('Time Series Inputs'!C113="","",'Time Series Inputs'!C113)</f>
        <v/>
      </c>
      <c r="D113" s="22">
        <f>IF(A113="","",'Apply Constraints'!A113)</f>
        <v/>
      </c>
      <c r="E113" s="22">
        <f>IF(A113="","",E112*(D112*(B113/B112-1)+1))</f>
        <v/>
      </c>
    </row>
    <row customHeight="1" ht="15.75" r="114">
      <c r="A114" s="2">
        <f>IF('Time Series Inputs'!A114="","",'Time Series Inputs'!A114)</f>
        <v/>
      </c>
      <c r="B114" s="3">
        <f>IF('Time Series Inputs'!B114="","",'Time Series Inputs'!B114)</f>
        <v/>
      </c>
      <c r="C114" s="3">
        <f>IF('Time Series Inputs'!C114="","",'Time Series Inputs'!C114)</f>
        <v/>
      </c>
      <c r="D114" s="22">
        <f>IF(A114="","",'Apply Constraints'!A114)</f>
        <v/>
      </c>
      <c r="E114" s="22">
        <f>IF(A114="","",E113*(D113*(B114/B113-1)+1))</f>
        <v/>
      </c>
    </row>
    <row customHeight="1" ht="15.75" r="115">
      <c r="A115" s="2">
        <f>IF('Time Series Inputs'!A115="","",'Time Series Inputs'!A115)</f>
        <v/>
      </c>
      <c r="B115" s="3">
        <f>IF('Time Series Inputs'!B115="","",'Time Series Inputs'!B115)</f>
        <v/>
      </c>
      <c r="C115" s="3">
        <f>IF('Time Series Inputs'!C115="","",'Time Series Inputs'!C115)</f>
        <v/>
      </c>
      <c r="D115" s="22">
        <f>IF(A115="","",'Apply Constraints'!A115)</f>
        <v/>
      </c>
      <c r="E115" s="22">
        <f>IF(A115="","",E114*(D114*(B115/B114-1)+1))</f>
        <v/>
      </c>
    </row>
    <row customHeight="1" ht="15.75" r="116">
      <c r="A116" s="2">
        <f>IF('Time Series Inputs'!A116="","",'Time Series Inputs'!A116)</f>
        <v/>
      </c>
      <c r="B116" s="3">
        <f>IF('Time Series Inputs'!B116="","",'Time Series Inputs'!B116)</f>
        <v/>
      </c>
      <c r="C116" s="3">
        <f>IF('Time Series Inputs'!C116="","",'Time Series Inputs'!C116)</f>
        <v/>
      </c>
      <c r="D116" s="22">
        <f>IF(A116="","",'Apply Constraints'!A116)</f>
        <v/>
      </c>
      <c r="E116" s="22">
        <f>IF(A116="","",E115*(D115*(B116/B115-1)+1))</f>
        <v/>
      </c>
    </row>
    <row customHeight="1" ht="15.75" r="117">
      <c r="A117" s="2">
        <f>IF('Time Series Inputs'!A117="","",'Time Series Inputs'!A117)</f>
        <v/>
      </c>
      <c r="B117" s="3">
        <f>IF('Time Series Inputs'!B117="","",'Time Series Inputs'!B117)</f>
        <v/>
      </c>
      <c r="C117" s="3">
        <f>IF('Time Series Inputs'!C117="","",'Time Series Inputs'!C117)</f>
        <v/>
      </c>
      <c r="D117" s="22">
        <f>IF(A117="","",'Apply Constraints'!A117)</f>
        <v/>
      </c>
      <c r="E117" s="22">
        <f>IF(A117="","",E116*(D116*(B117/B116-1)+1))</f>
        <v/>
      </c>
    </row>
    <row customHeight="1" ht="15.75" r="118">
      <c r="A118" s="2">
        <f>IF('Time Series Inputs'!A118="","",'Time Series Inputs'!A118)</f>
        <v/>
      </c>
      <c r="B118" s="3">
        <f>IF('Time Series Inputs'!B118="","",'Time Series Inputs'!B118)</f>
        <v/>
      </c>
      <c r="C118" s="3">
        <f>IF('Time Series Inputs'!C118="","",'Time Series Inputs'!C118)</f>
        <v/>
      </c>
      <c r="D118" s="22">
        <f>IF(A118="","",'Apply Constraints'!A118)</f>
        <v/>
      </c>
      <c r="E118" s="22">
        <f>IF(A118="","",E117*(D117*(B118/B117-1)+1))</f>
        <v/>
      </c>
    </row>
    <row customHeight="1" ht="15.75" r="119">
      <c r="A119" s="2">
        <f>IF('Time Series Inputs'!A119="","",'Time Series Inputs'!A119)</f>
        <v/>
      </c>
      <c r="B119" s="3">
        <f>IF('Time Series Inputs'!B119="","",'Time Series Inputs'!B119)</f>
        <v/>
      </c>
      <c r="C119" s="3">
        <f>IF('Time Series Inputs'!C119="","",'Time Series Inputs'!C119)</f>
        <v/>
      </c>
      <c r="D119" s="22">
        <f>IF(A119="","",'Apply Constraints'!A119)</f>
        <v/>
      </c>
      <c r="E119" s="22">
        <f>IF(A119="","",E118*(D118*(B119/B118-1)+1))</f>
        <v/>
      </c>
    </row>
    <row customHeight="1" ht="15.75" r="120">
      <c r="A120" s="2">
        <f>IF('Time Series Inputs'!A120="","",'Time Series Inputs'!A120)</f>
        <v/>
      </c>
      <c r="B120" s="3">
        <f>IF('Time Series Inputs'!B120="","",'Time Series Inputs'!B120)</f>
        <v/>
      </c>
      <c r="C120" s="3">
        <f>IF('Time Series Inputs'!C120="","",'Time Series Inputs'!C120)</f>
        <v/>
      </c>
      <c r="D120" s="22">
        <f>IF(A120="","",'Apply Constraints'!A120)</f>
        <v/>
      </c>
      <c r="E120" s="22">
        <f>IF(A120="","",E119*(D119*(B120/B119-1)+1))</f>
        <v/>
      </c>
    </row>
    <row customHeight="1" ht="15.75" r="121">
      <c r="A121" s="2">
        <f>IF('Time Series Inputs'!A121="","",'Time Series Inputs'!A121)</f>
        <v/>
      </c>
      <c r="B121" s="3">
        <f>IF('Time Series Inputs'!B121="","",'Time Series Inputs'!B121)</f>
        <v/>
      </c>
      <c r="C121" s="3">
        <f>IF('Time Series Inputs'!C121="","",'Time Series Inputs'!C121)</f>
        <v/>
      </c>
      <c r="D121" s="22">
        <f>IF(A121="","",'Apply Constraints'!A121)</f>
        <v/>
      </c>
      <c r="E121" s="22">
        <f>IF(A121="","",E120*(D120*(B121/B120-1)+1))</f>
        <v/>
      </c>
    </row>
    <row customHeight="1" ht="15.75" r="122">
      <c r="A122" s="2">
        <f>IF('Time Series Inputs'!A122="","",'Time Series Inputs'!A122)</f>
        <v/>
      </c>
      <c r="B122" s="3">
        <f>IF('Time Series Inputs'!B122="","",'Time Series Inputs'!B122)</f>
        <v/>
      </c>
      <c r="C122" s="3">
        <f>IF('Time Series Inputs'!C122="","",'Time Series Inputs'!C122)</f>
        <v/>
      </c>
      <c r="D122" s="22">
        <f>IF(A122="","",'Apply Constraints'!A122)</f>
        <v/>
      </c>
      <c r="E122" s="22">
        <f>IF(A122="","",E121*(D121*(B122/B121-1)+1))</f>
        <v/>
      </c>
    </row>
    <row customHeight="1" ht="15.75" r="123">
      <c r="A123" s="2">
        <f>IF('Time Series Inputs'!A123="","",'Time Series Inputs'!A123)</f>
        <v/>
      </c>
      <c r="B123" s="3">
        <f>IF('Time Series Inputs'!B123="","",'Time Series Inputs'!B123)</f>
        <v/>
      </c>
      <c r="C123" s="3">
        <f>IF('Time Series Inputs'!C123="","",'Time Series Inputs'!C123)</f>
        <v/>
      </c>
      <c r="D123" s="22">
        <f>IF(A123="","",'Apply Constraints'!A123)</f>
        <v/>
      </c>
      <c r="E123" s="22">
        <f>IF(A123="","",E122*(D122*(B123/B122-1)+1))</f>
        <v/>
      </c>
    </row>
    <row customHeight="1" ht="15.75" r="124">
      <c r="A124" s="2">
        <f>IF('Time Series Inputs'!A124="","",'Time Series Inputs'!A124)</f>
        <v/>
      </c>
      <c r="B124" s="3">
        <f>IF('Time Series Inputs'!B124="","",'Time Series Inputs'!B124)</f>
        <v/>
      </c>
      <c r="C124" s="3">
        <f>IF('Time Series Inputs'!C124="","",'Time Series Inputs'!C124)</f>
        <v/>
      </c>
      <c r="D124" s="22">
        <f>IF(A124="","",'Apply Constraints'!A124)</f>
        <v/>
      </c>
      <c r="E124" s="22">
        <f>IF(A124="","",E123*(D123*(B124/B123-1)+1))</f>
        <v/>
      </c>
    </row>
    <row customHeight="1" ht="15.75" r="125">
      <c r="A125" s="2">
        <f>IF('Time Series Inputs'!A125="","",'Time Series Inputs'!A125)</f>
        <v/>
      </c>
      <c r="B125" s="3">
        <f>IF('Time Series Inputs'!B125="","",'Time Series Inputs'!B125)</f>
        <v/>
      </c>
      <c r="C125" s="3">
        <f>IF('Time Series Inputs'!C125="","",'Time Series Inputs'!C125)</f>
        <v/>
      </c>
      <c r="D125" s="22">
        <f>IF(A125="","",'Apply Constraints'!A125)</f>
        <v/>
      </c>
      <c r="E125" s="22">
        <f>IF(A125="","",E124*(D124*(B125/B124-1)+1))</f>
        <v/>
      </c>
    </row>
    <row customHeight="1" ht="15.75" r="126">
      <c r="A126" s="2">
        <f>IF('Time Series Inputs'!A126="","",'Time Series Inputs'!A126)</f>
        <v/>
      </c>
      <c r="B126" s="3">
        <f>IF('Time Series Inputs'!B126="","",'Time Series Inputs'!B126)</f>
        <v/>
      </c>
      <c r="C126" s="3">
        <f>IF('Time Series Inputs'!C126="","",'Time Series Inputs'!C126)</f>
        <v/>
      </c>
      <c r="D126" s="22">
        <f>IF(A126="","",'Apply Constraints'!A126)</f>
        <v/>
      </c>
      <c r="E126" s="22">
        <f>IF(A126="","",E125*(D125*(B126/B125-1)+1))</f>
        <v/>
      </c>
    </row>
    <row customHeight="1" ht="15.75" r="127">
      <c r="A127" s="2">
        <f>IF('Time Series Inputs'!A127="","",'Time Series Inputs'!A127)</f>
        <v/>
      </c>
      <c r="B127" s="3">
        <f>IF('Time Series Inputs'!B127="","",'Time Series Inputs'!B127)</f>
        <v/>
      </c>
      <c r="C127" s="3">
        <f>IF('Time Series Inputs'!C127="","",'Time Series Inputs'!C127)</f>
        <v/>
      </c>
      <c r="D127" s="22">
        <f>IF(A127="","",'Apply Constraints'!A127)</f>
        <v/>
      </c>
      <c r="E127" s="22">
        <f>IF(A127="","",E126*(D126*(B127/B126-1)+1))</f>
        <v/>
      </c>
    </row>
    <row customHeight="1" ht="15.75" r="128">
      <c r="A128" s="2">
        <f>IF('Time Series Inputs'!A128="","",'Time Series Inputs'!A128)</f>
        <v/>
      </c>
      <c r="B128" s="3">
        <f>IF('Time Series Inputs'!B128="","",'Time Series Inputs'!B128)</f>
        <v/>
      </c>
      <c r="C128" s="3">
        <f>IF('Time Series Inputs'!C128="","",'Time Series Inputs'!C128)</f>
        <v/>
      </c>
      <c r="D128" s="22">
        <f>IF(A128="","",'Apply Constraints'!A128)</f>
        <v/>
      </c>
      <c r="E128" s="22">
        <f>IF(A128="","",E127*(D127*(B128/B127-1)+1))</f>
        <v/>
      </c>
    </row>
    <row customHeight="1" ht="15.75" r="129">
      <c r="A129" s="2">
        <f>IF('Time Series Inputs'!A129="","",'Time Series Inputs'!A129)</f>
        <v/>
      </c>
      <c r="B129" s="3">
        <f>IF('Time Series Inputs'!B129="","",'Time Series Inputs'!B129)</f>
        <v/>
      </c>
      <c r="C129" s="3">
        <f>IF('Time Series Inputs'!C129="","",'Time Series Inputs'!C129)</f>
        <v/>
      </c>
      <c r="D129" s="22">
        <f>IF(A129="","",'Apply Constraints'!A129)</f>
        <v/>
      </c>
      <c r="E129" s="22">
        <f>IF(A129="","",E128*(D128*(B129/B128-1)+1))</f>
        <v/>
      </c>
    </row>
    <row customHeight="1" ht="15.75" r="130">
      <c r="A130" s="2">
        <f>IF('Time Series Inputs'!A130="","",'Time Series Inputs'!A130)</f>
        <v/>
      </c>
      <c r="B130" s="3">
        <f>IF('Time Series Inputs'!B130="","",'Time Series Inputs'!B130)</f>
        <v/>
      </c>
      <c r="C130" s="3">
        <f>IF('Time Series Inputs'!C130="","",'Time Series Inputs'!C130)</f>
        <v/>
      </c>
      <c r="D130" s="22">
        <f>IF(A130="","",'Apply Constraints'!A130)</f>
        <v/>
      </c>
      <c r="E130" s="22">
        <f>IF(A130="","",E129*(D129*(B130/B129-1)+1))</f>
        <v/>
      </c>
    </row>
    <row customHeight="1" ht="15.75" r="131">
      <c r="A131" s="2">
        <f>IF('Time Series Inputs'!A131="","",'Time Series Inputs'!A131)</f>
        <v/>
      </c>
      <c r="B131" s="3">
        <f>IF('Time Series Inputs'!B131="","",'Time Series Inputs'!B131)</f>
        <v/>
      </c>
      <c r="C131" s="3">
        <f>IF('Time Series Inputs'!C131="","",'Time Series Inputs'!C131)</f>
        <v/>
      </c>
      <c r="D131" s="22">
        <f>IF(A131="","",'Apply Constraints'!A131)</f>
        <v/>
      </c>
      <c r="E131" s="22">
        <f>IF(A131="","",E130*(D130*(B131/B130-1)+1))</f>
        <v/>
      </c>
    </row>
    <row customHeight="1" ht="15.75" r="132">
      <c r="A132" s="2">
        <f>IF('Time Series Inputs'!A132="","",'Time Series Inputs'!A132)</f>
        <v/>
      </c>
      <c r="B132" s="3">
        <f>IF('Time Series Inputs'!B132="","",'Time Series Inputs'!B132)</f>
        <v/>
      </c>
      <c r="C132" s="3">
        <f>IF('Time Series Inputs'!C132="","",'Time Series Inputs'!C132)</f>
        <v/>
      </c>
      <c r="D132" s="22">
        <f>IF(A132="","",'Apply Constraints'!A132)</f>
        <v/>
      </c>
      <c r="E132" s="22">
        <f>IF(A132="","",E131*(D131*(B132/B131-1)+1))</f>
        <v/>
      </c>
    </row>
    <row customHeight="1" ht="15.75" r="133">
      <c r="A133" s="2">
        <f>IF('Time Series Inputs'!A133="","",'Time Series Inputs'!A133)</f>
        <v/>
      </c>
      <c r="B133" s="3">
        <f>IF('Time Series Inputs'!B133="","",'Time Series Inputs'!B133)</f>
        <v/>
      </c>
      <c r="C133" s="3">
        <f>IF('Time Series Inputs'!C133="","",'Time Series Inputs'!C133)</f>
        <v/>
      </c>
      <c r="D133" s="22">
        <f>IF(A133="","",'Apply Constraints'!A133)</f>
        <v/>
      </c>
      <c r="E133" s="22">
        <f>IF(A133="","",E132*(D132*(B133/B132-1)+1))</f>
        <v/>
      </c>
    </row>
    <row customHeight="1" ht="15.75" r="134">
      <c r="A134" s="2">
        <f>IF('Time Series Inputs'!A134="","",'Time Series Inputs'!A134)</f>
        <v/>
      </c>
      <c r="B134" s="3">
        <f>IF('Time Series Inputs'!B134="","",'Time Series Inputs'!B134)</f>
        <v/>
      </c>
      <c r="C134" s="3">
        <f>IF('Time Series Inputs'!C134="","",'Time Series Inputs'!C134)</f>
        <v/>
      </c>
      <c r="D134" s="22">
        <f>IF(A134="","",'Apply Constraints'!A134)</f>
        <v/>
      </c>
      <c r="E134" s="22">
        <f>IF(A134="","",E133*(D133*(B134/B133-1)+1))</f>
        <v/>
      </c>
    </row>
    <row customHeight="1" ht="15.75" r="135">
      <c r="A135" s="2">
        <f>IF('Time Series Inputs'!A135="","",'Time Series Inputs'!A135)</f>
        <v/>
      </c>
      <c r="B135" s="3">
        <f>IF('Time Series Inputs'!B135="","",'Time Series Inputs'!B135)</f>
        <v/>
      </c>
      <c r="C135" s="3">
        <f>IF('Time Series Inputs'!C135="","",'Time Series Inputs'!C135)</f>
        <v/>
      </c>
      <c r="D135" s="22">
        <f>IF(A135="","",'Apply Constraints'!A135)</f>
        <v/>
      </c>
      <c r="E135" s="22">
        <f>IF(A135="","",E134*(D134*(B135/B134-1)+1))</f>
        <v/>
      </c>
    </row>
    <row customHeight="1" ht="15.75" r="136">
      <c r="A136" s="2">
        <f>IF('Time Series Inputs'!A136="","",'Time Series Inputs'!A136)</f>
        <v/>
      </c>
      <c r="B136" s="3">
        <f>IF('Time Series Inputs'!B136="","",'Time Series Inputs'!B136)</f>
        <v/>
      </c>
      <c r="C136" s="3">
        <f>IF('Time Series Inputs'!C136="","",'Time Series Inputs'!C136)</f>
        <v/>
      </c>
      <c r="D136" s="22">
        <f>IF(A136="","",'Apply Constraints'!A136)</f>
        <v/>
      </c>
      <c r="E136" s="22">
        <f>IF(A136="","",E135*(D135*(B136/B135-1)+1))</f>
        <v/>
      </c>
    </row>
    <row customHeight="1" ht="15.75" r="137">
      <c r="A137" s="2">
        <f>IF('Time Series Inputs'!A137="","",'Time Series Inputs'!A137)</f>
        <v/>
      </c>
      <c r="B137" s="3">
        <f>IF('Time Series Inputs'!B137="","",'Time Series Inputs'!B137)</f>
        <v/>
      </c>
      <c r="C137" s="3">
        <f>IF('Time Series Inputs'!C137="","",'Time Series Inputs'!C137)</f>
        <v/>
      </c>
      <c r="D137" s="22">
        <f>IF(A137="","",'Apply Constraints'!A137)</f>
        <v/>
      </c>
      <c r="E137" s="22">
        <f>IF(A137="","",E136*(D136*(B137/B136-1)+1))</f>
        <v/>
      </c>
    </row>
    <row customHeight="1" ht="15.75" r="138">
      <c r="A138" s="2">
        <f>IF('Time Series Inputs'!A138="","",'Time Series Inputs'!A138)</f>
        <v/>
      </c>
      <c r="B138" s="3">
        <f>IF('Time Series Inputs'!B138="","",'Time Series Inputs'!B138)</f>
        <v/>
      </c>
      <c r="C138" s="3">
        <f>IF('Time Series Inputs'!C138="","",'Time Series Inputs'!C138)</f>
        <v/>
      </c>
      <c r="D138" s="22">
        <f>IF(A138="","",'Apply Constraints'!A138)</f>
        <v/>
      </c>
      <c r="E138" s="22">
        <f>IF(A138="","",E137*(D137*(B138/B137-1)+1))</f>
        <v/>
      </c>
    </row>
    <row customHeight="1" ht="15.75" r="139">
      <c r="A139" s="2">
        <f>IF('Time Series Inputs'!A139="","",'Time Series Inputs'!A139)</f>
        <v/>
      </c>
      <c r="B139" s="3">
        <f>IF('Time Series Inputs'!B139="","",'Time Series Inputs'!B139)</f>
        <v/>
      </c>
      <c r="C139" s="3">
        <f>IF('Time Series Inputs'!C139="","",'Time Series Inputs'!C139)</f>
        <v/>
      </c>
      <c r="D139" s="22">
        <f>IF(A139="","",'Apply Constraints'!A139)</f>
        <v/>
      </c>
      <c r="E139" s="22">
        <f>IF(A139="","",E138*(D138*(B139/B138-1)+1))</f>
        <v/>
      </c>
    </row>
    <row customHeight="1" ht="15.75" r="140">
      <c r="A140" s="2">
        <f>IF('Time Series Inputs'!A140="","",'Time Series Inputs'!A140)</f>
        <v/>
      </c>
      <c r="B140" s="3">
        <f>IF('Time Series Inputs'!B140="","",'Time Series Inputs'!B140)</f>
        <v/>
      </c>
      <c r="C140" s="3">
        <f>IF('Time Series Inputs'!C140="","",'Time Series Inputs'!C140)</f>
        <v/>
      </c>
      <c r="D140" s="22">
        <f>IF(A140="","",'Apply Constraints'!A140)</f>
        <v/>
      </c>
      <c r="E140" s="22">
        <f>IF(A140="","",E139*(D139*(B140/B139-1)+1))</f>
        <v/>
      </c>
    </row>
    <row customHeight="1" ht="15.75" r="141">
      <c r="A141" s="2">
        <f>IF('Time Series Inputs'!A141="","",'Time Series Inputs'!A141)</f>
        <v/>
      </c>
      <c r="B141" s="3">
        <f>IF('Time Series Inputs'!B141="","",'Time Series Inputs'!B141)</f>
        <v/>
      </c>
      <c r="C141" s="3">
        <f>IF('Time Series Inputs'!C141="","",'Time Series Inputs'!C141)</f>
        <v/>
      </c>
      <c r="D141" s="22">
        <f>IF(A141="","",'Apply Constraints'!A141)</f>
        <v/>
      </c>
      <c r="E141" s="22">
        <f>IF(A141="","",E140*(D140*(B141/B140-1)+1))</f>
        <v/>
      </c>
    </row>
    <row customHeight="1" ht="15.75" r="142">
      <c r="A142" s="2">
        <f>IF('Time Series Inputs'!A142="","",'Time Series Inputs'!A142)</f>
        <v/>
      </c>
      <c r="B142" s="3">
        <f>IF('Time Series Inputs'!B142="","",'Time Series Inputs'!B142)</f>
        <v/>
      </c>
      <c r="C142" s="3">
        <f>IF('Time Series Inputs'!C142="","",'Time Series Inputs'!C142)</f>
        <v/>
      </c>
      <c r="D142" s="22">
        <f>IF(A142="","",'Apply Constraints'!A142)</f>
        <v/>
      </c>
      <c r="E142" s="22">
        <f>IF(A142="","",E141*(D141*(B142/B141-1)+1))</f>
        <v/>
      </c>
    </row>
    <row customHeight="1" ht="15.75" r="143">
      <c r="A143" s="2">
        <f>IF('Time Series Inputs'!A143="","",'Time Series Inputs'!A143)</f>
        <v/>
      </c>
      <c r="B143" s="3">
        <f>IF('Time Series Inputs'!B143="","",'Time Series Inputs'!B143)</f>
        <v/>
      </c>
      <c r="C143" s="3">
        <f>IF('Time Series Inputs'!C143="","",'Time Series Inputs'!C143)</f>
        <v/>
      </c>
      <c r="D143" s="22">
        <f>IF(A143="","",'Apply Constraints'!A143)</f>
        <v/>
      </c>
      <c r="E143" s="22">
        <f>IF(A143="","",E142*(D142*(B143/B142-1)+1))</f>
        <v/>
      </c>
    </row>
    <row customHeight="1" ht="15.75" r="144">
      <c r="A144" s="2">
        <f>IF('Time Series Inputs'!A144="","",'Time Series Inputs'!A144)</f>
        <v/>
      </c>
      <c r="B144" s="3">
        <f>IF('Time Series Inputs'!B144="","",'Time Series Inputs'!B144)</f>
        <v/>
      </c>
      <c r="C144" s="3">
        <f>IF('Time Series Inputs'!C144="","",'Time Series Inputs'!C144)</f>
        <v/>
      </c>
      <c r="D144" s="22">
        <f>IF(A144="","",'Apply Constraints'!A144)</f>
        <v/>
      </c>
      <c r="E144" s="22">
        <f>IF(A144="","",E143*(D143*(B144/B143-1)+1))</f>
        <v/>
      </c>
    </row>
    <row customHeight="1" ht="15.75" r="145">
      <c r="A145" s="2">
        <f>IF('Time Series Inputs'!A145="","",'Time Series Inputs'!A145)</f>
        <v/>
      </c>
      <c r="B145" s="3">
        <f>IF('Time Series Inputs'!B145="","",'Time Series Inputs'!B145)</f>
        <v/>
      </c>
      <c r="C145" s="3">
        <f>IF('Time Series Inputs'!C145="","",'Time Series Inputs'!C145)</f>
        <v/>
      </c>
      <c r="D145" s="22">
        <f>IF(A145="","",'Apply Constraints'!A145)</f>
        <v/>
      </c>
      <c r="E145" s="22">
        <f>IF(A145="","",E144*(D144*(B145/B144-1)+1))</f>
        <v/>
      </c>
    </row>
    <row customHeight="1" ht="15.75" r="146">
      <c r="A146" s="2">
        <f>IF('Time Series Inputs'!A146="","",'Time Series Inputs'!A146)</f>
        <v/>
      </c>
      <c r="B146" s="3">
        <f>IF('Time Series Inputs'!B146="","",'Time Series Inputs'!B146)</f>
        <v/>
      </c>
      <c r="C146" s="3">
        <f>IF('Time Series Inputs'!C146="","",'Time Series Inputs'!C146)</f>
        <v/>
      </c>
      <c r="D146" s="22">
        <f>IF(A146="","",'Apply Constraints'!A146)</f>
        <v/>
      </c>
      <c r="E146" s="22">
        <f>IF(A146="","",E145*(D145*(B146/B145-1)+1))</f>
        <v/>
      </c>
    </row>
    <row customHeight="1" ht="15.75" r="147">
      <c r="A147" s="2">
        <f>IF('Time Series Inputs'!A147="","",'Time Series Inputs'!A147)</f>
        <v/>
      </c>
      <c r="B147" s="3">
        <f>IF('Time Series Inputs'!B147="","",'Time Series Inputs'!B147)</f>
        <v/>
      </c>
      <c r="C147" s="3">
        <f>IF('Time Series Inputs'!C147="","",'Time Series Inputs'!C147)</f>
        <v/>
      </c>
      <c r="D147" s="22">
        <f>IF(A147="","",'Apply Constraints'!A147)</f>
        <v/>
      </c>
      <c r="E147" s="22">
        <f>IF(A147="","",E146*(D146*(B147/B146-1)+1))</f>
        <v/>
      </c>
    </row>
    <row customHeight="1" ht="15.75" r="148">
      <c r="A148" s="2">
        <f>IF('Time Series Inputs'!A148="","",'Time Series Inputs'!A148)</f>
        <v/>
      </c>
      <c r="B148" s="3">
        <f>IF('Time Series Inputs'!B148="","",'Time Series Inputs'!B148)</f>
        <v/>
      </c>
      <c r="C148" s="3">
        <f>IF('Time Series Inputs'!C148="","",'Time Series Inputs'!C148)</f>
        <v/>
      </c>
      <c r="D148" s="22">
        <f>IF(A148="","",'Apply Constraints'!A148)</f>
        <v/>
      </c>
      <c r="E148" s="22">
        <f>IF(A148="","",E147*(D147*(B148/B147-1)+1))</f>
        <v/>
      </c>
    </row>
    <row customHeight="1" ht="15.75" r="149">
      <c r="A149" s="2">
        <f>IF('Time Series Inputs'!A149="","",'Time Series Inputs'!A149)</f>
        <v/>
      </c>
      <c r="B149" s="3">
        <f>IF('Time Series Inputs'!B149="","",'Time Series Inputs'!B149)</f>
        <v/>
      </c>
      <c r="C149" s="3">
        <f>IF('Time Series Inputs'!C149="","",'Time Series Inputs'!C149)</f>
        <v/>
      </c>
      <c r="D149" s="22">
        <f>IF(A149="","",'Apply Constraints'!A149)</f>
        <v/>
      </c>
      <c r="E149" s="22">
        <f>IF(A149="","",E148*(D148*(B149/B148-1)+1))</f>
        <v/>
      </c>
    </row>
    <row customHeight="1" ht="15.75" r="150">
      <c r="A150" s="2">
        <f>IF('Time Series Inputs'!A150="","",'Time Series Inputs'!A150)</f>
        <v/>
      </c>
      <c r="B150" s="3">
        <f>IF('Time Series Inputs'!B150="","",'Time Series Inputs'!B150)</f>
        <v/>
      </c>
      <c r="C150" s="3">
        <f>IF('Time Series Inputs'!C150="","",'Time Series Inputs'!C150)</f>
        <v/>
      </c>
      <c r="D150" s="22">
        <f>IF(A150="","",'Apply Constraints'!A150)</f>
        <v/>
      </c>
      <c r="E150" s="22">
        <f>IF(A150="","",E149*(D149*(B150/B149-1)+1))</f>
        <v/>
      </c>
    </row>
    <row customHeight="1" ht="15.75" r="151">
      <c r="A151" s="2">
        <f>IF('Time Series Inputs'!A151="","",'Time Series Inputs'!A151)</f>
        <v/>
      </c>
      <c r="B151" s="3">
        <f>IF('Time Series Inputs'!B151="","",'Time Series Inputs'!B151)</f>
        <v/>
      </c>
      <c r="C151" s="3">
        <f>IF('Time Series Inputs'!C151="","",'Time Series Inputs'!C151)</f>
        <v/>
      </c>
      <c r="D151" s="22">
        <f>IF(A151="","",'Apply Constraints'!A151)</f>
        <v/>
      </c>
      <c r="E151" s="22">
        <f>IF(A151="","",E150*(D150*(B151/B150-1)+1))</f>
        <v/>
      </c>
    </row>
    <row customHeight="1" ht="15.75" r="152">
      <c r="A152" s="2">
        <f>IF('Time Series Inputs'!A152="","",'Time Series Inputs'!A152)</f>
        <v/>
      </c>
      <c r="B152" s="3">
        <f>IF('Time Series Inputs'!B152="","",'Time Series Inputs'!B152)</f>
        <v/>
      </c>
      <c r="C152" s="3">
        <f>IF('Time Series Inputs'!C152="","",'Time Series Inputs'!C152)</f>
        <v/>
      </c>
      <c r="D152" s="22">
        <f>IF(A152="","",'Apply Constraints'!A152)</f>
        <v/>
      </c>
      <c r="E152" s="22">
        <f>IF(A152="","",E151*(D151*(B152/B151-1)+1))</f>
        <v/>
      </c>
    </row>
    <row customHeight="1" ht="15.75" r="153">
      <c r="A153" s="2">
        <f>IF('Time Series Inputs'!A153="","",'Time Series Inputs'!A153)</f>
        <v/>
      </c>
      <c r="B153" s="3">
        <f>IF('Time Series Inputs'!B153="","",'Time Series Inputs'!B153)</f>
        <v/>
      </c>
      <c r="C153" s="3">
        <f>IF('Time Series Inputs'!C153="","",'Time Series Inputs'!C153)</f>
        <v/>
      </c>
      <c r="D153" s="22">
        <f>IF(A153="","",'Apply Constraints'!A153)</f>
        <v/>
      </c>
      <c r="E153" s="22">
        <f>IF(A153="","",E152*(D152*(B153/B152-1)+1))</f>
        <v/>
      </c>
    </row>
    <row customHeight="1" ht="15.75" r="154">
      <c r="A154" s="2">
        <f>IF('Time Series Inputs'!A154="","",'Time Series Inputs'!A154)</f>
        <v/>
      </c>
      <c r="B154" s="3">
        <f>IF('Time Series Inputs'!B154="","",'Time Series Inputs'!B154)</f>
        <v/>
      </c>
      <c r="C154" s="3">
        <f>IF('Time Series Inputs'!C154="","",'Time Series Inputs'!C154)</f>
        <v/>
      </c>
      <c r="D154" s="22">
        <f>IF(A154="","",'Apply Constraints'!A154)</f>
        <v/>
      </c>
      <c r="E154" s="22">
        <f>IF(A154="","",E153*(D153*(B154/B153-1)+1))</f>
        <v/>
      </c>
    </row>
    <row customHeight="1" ht="15.75" r="155">
      <c r="A155" s="2">
        <f>IF('Time Series Inputs'!A155="","",'Time Series Inputs'!A155)</f>
        <v/>
      </c>
      <c r="B155" s="3">
        <f>IF('Time Series Inputs'!B155="","",'Time Series Inputs'!B155)</f>
        <v/>
      </c>
      <c r="C155" s="3">
        <f>IF('Time Series Inputs'!C155="","",'Time Series Inputs'!C155)</f>
        <v/>
      </c>
      <c r="D155" s="22">
        <f>IF(A155="","",'Apply Constraints'!A155)</f>
        <v/>
      </c>
      <c r="E155" s="22">
        <f>IF(A155="","",E154*(D154*(B155/B154-1)+1))</f>
        <v/>
      </c>
    </row>
    <row customHeight="1" ht="15.75" r="156">
      <c r="A156" s="2">
        <f>IF('Time Series Inputs'!A156="","",'Time Series Inputs'!A156)</f>
        <v/>
      </c>
      <c r="B156" s="3">
        <f>IF('Time Series Inputs'!B156="","",'Time Series Inputs'!B156)</f>
        <v/>
      </c>
      <c r="C156" s="3">
        <f>IF('Time Series Inputs'!C156="","",'Time Series Inputs'!C156)</f>
        <v/>
      </c>
      <c r="D156" s="22">
        <f>IF(A156="","",'Apply Constraints'!A156)</f>
        <v/>
      </c>
      <c r="E156" s="22">
        <f>IF(A156="","",E155*(D155*(B156/B155-1)+1))</f>
        <v/>
      </c>
    </row>
    <row customHeight="1" ht="15.75" r="157">
      <c r="A157" s="2">
        <f>IF('Time Series Inputs'!A157="","",'Time Series Inputs'!A157)</f>
        <v/>
      </c>
      <c r="B157" s="3">
        <f>IF('Time Series Inputs'!B157="","",'Time Series Inputs'!B157)</f>
        <v/>
      </c>
      <c r="C157" s="3">
        <f>IF('Time Series Inputs'!C157="","",'Time Series Inputs'!C157)</f>
        <v/>
      </c>
      <c r="D157" s="22">
        <f>IF(A157="","",'Apply Constraints'!A157)</f>
        <v/>
      </c>
      <c r="E157" s="22">
        <f>IF(A157="","",E156*(D156*(B157/B156-1)+1))</f>
        <v/>
      </c>
    </row>
    <row customHeight="1" ht="15.75" r="158">
      <c r="A158" s="2">
        <f>IF('Time Series Inputs'!A158="","",'Time Series Inputs'!A158)</f>
        <v/>
      </c>
      <c r="B158" s="3">
        <f>IF('Time Series Inputs'!B158="","",'Time Series Inputs'!B158)</f>
        <v/>
      </c>
      <c r="C158" s="3">
        <f>IF('Time Series Inputs'!C158="","",'Time Series Inputs'!C158)</f>
        <v/>
      </c>
      <c r="D158" s="22">
        <f>IF(A158="","",'Apply Constraints'!A158)</f>
        <v/>
      </c>
      <c r="E158" s="22">
        <f>IF(A158="","",E157*(D157*(B158/B157-1)+1))</f>
        <v/>
      </c>
    </row>
    <row customHeight="1" ht="15.75" r="159">
      <c r="A159" s="2">
        <f>IF('Time Series Inputs'!A159="","",'Time Series Inputs'!A159)</f>
        <v/>
      </c>
      <c r="B159" s="3">
        <f>IF('Time Series Inputs'!B159="","",'Time Series Inputs'!B159)</f>
        <v/>
      </c>
      <c r="C159" s="3">
        <f>IF('Time Series Inputs'!C159="","",'Time Series Inputs'!C159)</f>
        <v/>
      </c>
      <c r="D159" s="22">
        <f>IF(A159="","",'Apply Constraints'!A159)</f>
        <v/>
      </c>
      <c r="E159" s="22">
        <f>IF(A159="","",E158*(D158*(B159/B158-1)+1))</f>
        <v/>
      </c>
    </row>
    <row customHeight="1" ht="15.75" r="160">
      <c r="A160" s="2">
        <f>IF('Time Series Inputs'!A160="","",'Time Series Inputs'!A160)</f>
        <v/>
      </c>
      <c r="B160" s="3">
        <f>IF('Time Series Inputs'!B160="","",'Time Series Inputs'!B160)</f>
        <v/>
      </c>
      <c r="C160" s="3">
        <f>IF('Time Series Inputs'!C160="","",'Time Series Inputs'!C160)</f>
        <v/>
      </c>
      <c r="D160" s="22">
        <f>IF(A160="","",'Apply Constraints'!A160)</f>
        <v/>
      </c>
      <c r="E160" s="22">
        <f>IF(A160="","",E159*(D159*(B160/B159-1)+1))</f>
        <v/>
      </c>
    </row>
    <row customHeight="1" ht="15.75" r="161">
      <c r="A161" s="2">
        <f>IF('Time Series Inputs'!A161="","",'Time Series Inputs'!A161)</f>
        <v/>
      </c>
      <c r="B161" s="3">
        <f>IF('Time Series Inputs'!B161="","",'Time Series Inputs'!B161)</f>
        <v/>
      </c>
      <c r="C161" s="3">
        <f>IF('Time Series Inputs'!C161="","",'Time Series Inputs'!C161)</f>
        <v/>
      </c>
      <c r="D161" s="22">
        <f>IF(A161="","",'Apply Constraints'!A161)</f>
        <v/>
      </c>
      <c r="E161" s="22">
        <f>IF(A161="","",E160*(D160*(B161/B160-1)+1))</f>
        <v/>
      </c>
    </row>
    <row customHeight="1" ht="15.75" r="162">
      <c r="A162" s="2">
        <f>IF('Time Series Inputs'!A162="","",'Time Series Inputs'!A162)</f>
        <v/>
      </c>
      <c r="B162" s="3">
        <f>IF('Time Series Inputs'!B162="","",'Time Series Inputs'!B162)</f>
        <v/>
      </c>
      <c r="C162" s="3">
        <f>IF('Time Series Inputs'!C162="","",'Time Series Inputs'!C162)</f>
        <v/>
      </c>
      <c r="D162" s="22">
        <f>IF(A162="","",'Apply Constraints'!A162)</f>
        <v/>
      </c>
      <c r="E162" s="22">
        <f>IF(A162="","",E161*(D161*(B162/B161-1)+1))</f>
        <v/>
      </c>
    </row>
    <row customHeight="1" ht="15.75" r="163">
      <c r="A163" s="2">
        <f>IF('Time Series Inputs'!A163="","",'Time Series Inputs'!A163)</f>
        <v/>
      </c>
      <c r="B163" s="3">
        <f>IF('Time Series Inputs'!B163="","",'Time Series Inputs'!B163)</f>
        <v/>
      </c>
      <c r="C163" s="3">
        <f>IF('Time Series Inputs'!C163="","",'Time Series Inputs'!C163)</f>
        <v/>
      </c>
      <c r="D163" s="22">
        <f>IF(A163="","",'Apply Constraints'!A163)</f>
        <v/>
      </c>
      <c r="E163" s="22">
        <f>IF(A163="","",E162*(D162*(B163/B162-1)+1))</f>
        <v/>
      </c>
    </row>
    <row customHeight="1" ht="15.75" r="164">
      <c r="A164" s="2">
        <f>IF('Time Series Inputs'!A164="","",'Time Series Inputs'!A164)</f>
        <v/>
      </c>
      <c r="B164" s="3">
        <f>IF('Time Series Inputs'!B164="","",'Time Series Inputs'!B164)</f>
        <v/>
      </c>
      <c r="C164" s="3">
        <f>IF('Time Series Inputs'!C164="","",'Time Series Inputs'!C164)</f>
        <v/>
      </c>
      <c r="D164" s="22">
        <f>IF(A164="","",'Apply Constraints'!A164)</f>
        <v/>
      </c>
      <c r="E164" s="22">
        <f>IF(A164="","",E163*(D163*(B164/B163-1)+1))</f>
        <v/>
      </c>
    </row>
    <row customHeight="1" ht="15.75" r="165">
      <c r="A165" s="2">
        <f>IF('Time Series Inputs'!A165="","",'Time Series Inputs'!A165)</f>
        <v/>
      </c>
      <c r="B165" s="3">
        <f>IF('Time Series Inputs'!B165="","",'Time Series Inputs'!B165)</f>
        <v/>
      </c>
      <c r="C165" s="3">
        <f>IF('Time Series Inputs'!C165="","",'Time Series Inputs'!C165)</f>
        <v/>
      </c>
      <c r="D165" s="22">
        <f>IF(A165="","",'Apply Constraints'!A165)</f>
        <v/>
      </c>
      <c r="E165" s="22">
        <f>IF(A165="","",E164*(D164*(B165/B164-1)+1))</f>
        <v/>
      </c>
    </row>
    <row customHeight="1" ht="15.75" r="166">
      <c r="A166" s="2">
        <f>IF('Time Series Inputs'!A166="","",'Time Series Inputs'!A166)</f>
        <v/>
      </c>
      <c r="B166" s="3">
        <f>IF('Time Series Inputs'!B166="","",'Time Series Inputs'!B166)</f>
        <v/>
      </c>
      <c r="C166" s="3">
        <f>IF('Time Series Inputs'!C166="","",'Time Series Inputs'!C166)</f>
        <v/>
      </c>
      <c r="D166" s="22">
        <f>IF(A166="","",'Apply Constraints'!A166)</f>
        <v/>
      </c>
      <c r="E166" s="22">
        <f>IF(A166="","",E165*(D165*(B166/B165-1)+1))</f>
        <v/>
      </c>
    </row>
    <row customHeight="1" ht="15.75" r="167">
      <c r="A167" s="2">
        <f>IF('Time Series Inputs'!A167="","",'Time Series Inputs'!A167)</f>
        <v/>
      </c>
      <c r="B167" s="3">
        <f>IF('Time Series Inputs'!B167="","",'Time Series Inputs'!B167)</f>
        <v/>
      </c>
      <c r="C167" s="3">
        <f>IF('Time Series Inputs'!C167="","",'Time Series Inputs'!C167)</f>
        <v/>
      </c>
      <c r="D167" s="22">
        <f>IF(A167="","",'Apply Constraints'!A167)</f>
        <v/>
      </c>
      <c r="E167" s="22">
        <f>IF(A167="","",E166*(D166*(B167/B166-1)+1))</f>
        <v/>
      </c>
    </row>
    <row customHeight="1" ht="15.75" r="168">
      <c r="A168" s="2">
        <f>IF('Time Series Inputs'!A168="","",'Time Series Inputs'!A168)</f>
        <v/>
      </c>
      <c r="B168" s="3">
        <f>IF('Time Series Inputs'!B168="","",'Time Series Inputs'!B168)</f>
        <v/>
      </c>
      <c r="C168" s="3">
        <f>IF('Time Series Inputs'!C168="","",'Time Series Inputs'!C168)</f>
        <v/>
      </c>
      <c r="D168" s="22">
        <f>IF(A168="","",'Apply Constraints'!A168)</f>
        <v/>
      </c>
      <c r="E168" s="22">
        <f>IF(A168="","",E167*(D167*(B168/B167-1)+1))</f>
        <v/>
      </c>
    </row>
    <row customHeight="1" ht="15.75" r="169">
      <c r="A169" s="2">
        <f>IF('Time Series Inputs'!A169="","",'Time Series Inputs'!A169)</f>
        <v/>
      </c>
      <c r="B169" s="3">
        <f>IF('Time Series Inputs'!B169="","",'Time Series Inputs'!B169)</f>
        <v/>
      </c>
      <c r="C169" s="3">
        <f>IF('Time Series Inputs'!C169="","",'Time Series Inputs'!C169)</f>
        <v/>
      </c>
      <c r="D169" s="22">
        <f>IF(A169="","",'Apply Constraints'!A169)</f>
        <v/>
      </c>
      <c r="E169" s="22">
        <f>IF(A169="","",E168*(D168*(B169/B168-1)+1))</f>
        <v/>
      </c>
    </row>
    <row customHeight="1" ht="15.75" r="170">
      <c r="A170" s="2">
        <f>IF('Time Series Inputs'!A170="","",'Time Series Inputs'!A170)</f>
        <v/>
      </c>
      <c r="B170" s="3">
        <f>IF('Time Series Inputs'!B170="","",'Time Series Inputs'!B170)</f>
        <v/>
      </c>
      <c r="C170" s="3">
        <f>IF('Time Series Inputs'!C170="","",'Time Series Inputs'!C170)</f>
        <v/>
      </c>
      <c r="D170" s="22">
        <f>IF(A170="","",'Apply Constraints'!A170)</f>
        <v/>
      </c>
      <c r="E170" s="22">
        <f>IF(A170="","",E169*(D169*(B170/B169-1)+1))</f>
        <v/>
      </c>
    </row>
    <row customHeight="1" ht="15.75" r="171">
      <c r="A171" s="2">
        <f>IF('Time Series Inputs'!A171="","",'Time Series Inputs'!A171)</f>
        <v/>
      </c>
      <c r="B171" s="3">
        <f>IF('Time Series Inputs'!B171="","",'Time Series Inputs'!B171)</f>
        <v/>
      </c>
      <c r="C171" s="3">
        <f>IF('Time Series Inputs'!C171="","",'Time Series Inputs'!C171)</f>
        <v/>
      </c>
      <c r="D171" s="22">
        <f>IF(A171="","",'Apply Constraints'!A171)</f>
        <v/>
      </c>
      <c r="E171" s="22">
        <f>IF(A171="","",E170*(D170*(B171/B170-1)+1))</f>
        <v/>
      </c>
    </row>
    <row customHeight="1" ht="15.75" r="172">
      <c r="A172" s="2">
        <f>IF('Time Series Inputs'!A172="","",'Time Series Inputs'!A172)</f>
        <v/>
      </c>
      <c r="B172" s="3">
        <f>IF('Time Series Inputs'!B172="","",'Time Series Inputs'!B172)</f>
        <v/>
      </c>
      <c r="C172" s="3">
        <f>IF('Time Series Inputs'!C172="","",'Time Series Inputs'!C172)</f>
        <v/>
      </c>
      <c r="D172" s="22">
        <f>IF(A172="","",'Apply Constraints'!A172)</f>
        <v/>
      </c>
      <c r="E172" s="22">
        <f>IF(A172="","",E171*(D171*(B172/B171-1)+1))</f>
        <v/>
      </c>
    </row>
    <row customHeight="1" ht="15.75" r="173">
      <c r="A173" s="2">
        <f>IF('Time Series Inputs'!A173="","",'Time Series Inputs'!A173)</f>
        <v/>
      </c>
      <c r="B173" s="3">
        <f>IF('Time Series Inputs'!B173="","",'Time Series Inputs'!B173)</f>
        <v/>
      </c>
      <c r="C173" s="3">
        <f>IF('Time Series Inputs'!C173="","",'Time Series Inputs'!C173)</f>
        <v/>
      </c>
      <c r="D173" s="22">
        <f>IF(A173="","",'Apply Constraints'!A173)</f>
        <v/>
      </c>
      <c r="E173" s="22">
        <f>IF(A173="","",E172*(D172*(B173/B172-1)+1))</f>
        <v/>
      </c>
    </row>
    <row customHeight="1" ht="15.75" r="174">
      <c r="A174" s="2">
        <f>IF('Time Series Inputs'!A174="","",'Time Series Inputs'!A174)</f>
        <v/>
      </c>
      <c r="B174" s="3">
        <f>IF('Time Series Inputs'!B174="","",'Time Series Inputs'!B174)</f>
        <v/>
      </c>
      <c r="C174" s="3">
        <f>IF('Time Series Inputs'!C174="","",'Time Series Inputs'!C174)</f>
        <v/>
      </c>
      <c r="D174" s="22">
        <f>IF(A174="","",'Apply Constraints'!A174)</f>
        <v/>
      </c>
      <c r="E174" s="22">
        <f>IF(A174="","",E173*(D173*(B174/B173-1)+1))</f>
        <v/>
      </c>
    </row>
    <row customHeight="1" ht="15.75" r="175">
      <c r="A175" s="2">
        <f>IF('Time Series Inputs'!A175="","",'Time Series Inputs'!A175)</f>
        <v/>
      </c>
      <c r="B175" s="3">
        <f>IF('Time Series Inputs'!B175="","",'Time Series Inputs'!B175)</f>
        <v/>
      </c>
      <c r="C175" s="3">
        <f>IF('Time Series Inputs'!C175="","",'Time Series Inputs'!C175)</f>
        <v/>
      </c>
      <c r="D175" s="22">
        <f>IF(A175="","",'Apply Constraints'!A175)</f>
        <v/>
      </c>
      <c r="E175" s="22">
        <f>IF(A175="","",E174*(D174*(B175/B174-1)+1))</f>
        <v/>
      </c>
    </row>
    <row customHeight="1" ht="15.75" r="176">
      <c r="A176" s="2">
        <f>IF('Time Series Inputs'!A176="","",'Time Series Inputs'!A176)</f>
        <v/>
      </c>
      <c r="B176" s="3">
        <f>IF('Time Series Inputs'!B176="","",'Time Series Inputs'!B176)</f>
        <v/>
      </c>
      <c r="C176" s="3">
        <f>IF('Time Series Inputs'!C176="","",'Time Series Inputs'!C176)</f>
        <v/>
      </c>
      <c r="D176" s="22">
        <f>IF(A176="","",'Apply Constraints'!A176)</f>
        <v/>
      </c>
      <c r="E176" s="22">
        <f>IF(A176="","",E175*(D175*(B176/B175-1)+1))</f>
        <v/>
      </c>
    </row>
    <row customHeight="1" ht="15.75" r="177">
      <c r="A177" s="2">
        <f>IF('Time Series Inputs'!A177="","",'Time Series Inputs'!A177)</f>
        <v/>
      </c>
      <c r="B177" s="3">
        <f>IF('Time Series Inputs'!B177="","",'Time Series Inputs'!B177)</f>
        <v/>
      </c>
      <c r="C177" s="3">
        <f>IF('Time Series Inputs'!C177="","",'Time Series Inputs'!C177)</f>
        <v/>
      </c>
      <c r="D177" s="22">
        <f>IF(A177="","",'Apply Constraints'!A177)</f>
        <v/>
      </c>
      <c r="E177" s="22">
        <f>IF(A177="","",E176*(D176*(B177/B176-1)+1))</f>
        <v/>
      </c>
    </row>
    <row customHeight="1" ht="15.75" r="178">
      <c r="A178" s="2">
        <f>IF('Time Series Inputs'!A178="","",'Time Series Inputs'!A178)</f>
        <v/>
      </c>
      <c r="B178" s="3">
        <f>IF('Time Series Inputs'!B178="","",'Time Series Inputs'!B178)</f>
        <v/>
      </c>
      <c r="C178" s="3">
        <f>IF('Time Series Inputs'!C178="","",'Time Series Inputs'!C178)</f>
        <v/>
      </c>
      <c r="D178" s="22">
        <f>IF(A178="","",'Apply Constraints'!A178)</f>
        <v/>
      </c>
      <c r="E178" s="22">
        <f>IF(A178="","",E177*(D177*(B178/B177-1)+1))</f>
        <v/>
      </c>
    </row>
    <row customHeight="1" ht="15.75" r="179">
      <c r="A179" s="2">
        <f>IF('Time Series Inputs'!A179="","",'Time Series Inputs'!A179)</f>
        <v/>
      </c>
      <c r="B179" s="3">
        <f>IF('Time Series Inputs'!B179="","",'Time Series Inputs'!B179)</f>
        <v/>
      </c>
      <c r="C179" s="3">
        <f>IF('Time Series Inputs'!C179="","",'Time Series Inputs'!C179)</f>
        <v/>
      </c>
      <c r="D179" s="22">
        <f>IF(A179="","",'Apply Constraints'!A179)</f>
        <v/>
      </c>
      <c r="E179" s="22">
        <f>IF(A179="","",E178*(D178*(B179/B178-1)+1))</f>
        <v/>
      </c>
    </row>
    <row customHeight="1" ht="15.75" r="180">
      <c r="A180" s="2">
        <f>IF('Time Series Inputs'!A180="","",'Time Series Inputs'!A180)</f>
        <v/>
      </c>
      <c r="B180" s="3">
        <f>IF('Time Series Inputs'!B180="","",'Time Series Inputs'!B180)</f>
        <v/>
      </c>
      <c r="C180" s="3">
        <f>IF('Time Series Inputs'!C180="","",'Time Series Inputs'!C180)</f>
        <v/>
      </c>
      <c r="D180" s="22">
        <f>IF(A180="","",'Apply Constraints'!A180)</f>
        <v/>
      </c>
      <c r="E180" s="22">
        <f>IF(A180="","",E179*(D179*(B180/B179-1)+1))</f>
        <v/>
      </c>
    </row>
    <row customHeight="1" ht="15.75" r="181">
      <c r="A181" s="2">
        <f>IF('Time Series Inputs'!A181="","",'Time Series Inputs'!A181)</f>
        <v/>
      </c>
      <c r="B181" s="3">
        <f>IF('Time Series Inputs'!B181="","",'Time Series Inputs'!B181)</f>
        <v/>
      </c>
      <c r="C181" s="3">
        <f>IF('Time Series Inputs'!C181="","",'Time Series Inputs'!C181)</f>
        <v/>
      </c>
      <c r="D181" s="22">
        <f>IF(A181="","",'Apply Constraints'!A181)</f>
        <v/>
      </c>
      <c r="E181" s="22">
        <f>IF(A181="","",E180*(D180*(B181/B180-1)+1))</f>
        <v/>
      </c>
    </row>
    <row customHeight="1" ht="15.75" r="182">
      <c r="A182" s="2">
        <f>IF('Time Series Inputs'!A182="","",'Time Series Inputs'!A182)</f>
        <v/>
      </c>
      <c r="B182" s="3">
        <f>IF('Time Series Inputs'!B182="","",'Time Series Inputs'!B182)</f>
        <v/>
      </c>
      <c r="C182" s="3">
        <f>IF('Time Series Inputs'!C182="","",'Time Series Inputs'!C182)</f>
        <v/>
      </c>
      <c r="D182" s="22">
        <f>IF(A182="","",'Apply Constraints'!A182)</f>
        <v/>
      </c>
      <c r="E182" s="22">
        <f>IF(A182="","",E181*(D181*(B182/B181-1)+1))</f>
        <v/>
      </c>
    </row>
    <row customHeight="1" ht="15.75" r="183">
      <c r="A183" s="2">
        <f>IF('Time Series Inputs'!A183="","",'Time Series Inputs'!A183)</f>
        <v/>
      </c>
      <c r="B183" s="3">
        <f>IF('Time Series Inputs'!B183="","",'Time Series Inputs'!B183)</f>
        <v/>
      </c>
      <c r="C183" s="3">
        <f>IF('Time Series Inputs'!C183="","",'Time Series Inputs'!C183)</f>
        <v/>
      </c>
      <c r="D183" s="22">
        <f>IF(A183="","",'Apply Constraints'!A183)</f>
        <v/>
      </c>
      <c r="E183" s="22">
        <f>IF(A183="","",E182*(D182*(B183/B182-1)+1))</f>
        <v/>
      </c>
    </row>
    <row customHeight="1" ht="15.75" r="184">
      <c r="A184" s="2">
        <f>IF('Time Series Inputs'!A184="","",'Time Series Inputs'!A184)</f>
        <v/>
      </c>
      <c r="B184" s="3">
        <f>IF('Time Series Inputs'!B184="","",'Time Series Inputs'!B184)</f>
        <v/>
      </c>
      <c r="C184" s="3">
        <f>IF('Time Series Inputs'!C184="","",'Time Series Inputs'!C184)</f>
        <v/>
      </c>
      <c r="D184" s="22">
        <f>IF(A184="","",'Apply Constraints'!A184)</f>
        <v/>
      </c>
      <c r="E184" s="22">
        <f>IF(A184="","",E183*(D183*(B184/B183-1)+1))</f>
        <v/>
      </c>
    </row>
    <row customHeight="1" ht="15.75" r="185">
      <c r="A185" s="2">
        <f>IF('Time Series Inputs'!A185="","",'Time Series Inputs'!A185)</f>
        <v/>
      </c>
      <c r="B185" s="3">
        <f>IF('Time Series Inputs'!B185="","",'Time Series Inputs'!B185)</f>
        <v/>
      </c>
      <c r="C185" s="3">
        <f>IF('Time Series Inputs'!C185="","",'Time Series Inputs'!C185)</f>
        <v/>
      </c>
      <c r="D185" s="22">
        <f>IF(A185="","",'Apply Constraints'!A185)</f>
        <v/>
      </c>
      <c r="E185" s="22">
        <f>IF(A185="","",E184*(D184*(B185/B184-1)+1))</f>
        <v/>
      </c>
    </row>
    <row customHeight="1" ht="15.75" r="186">
      <c r="A186" s="2">
        <f>IF('Time Series Inputs'!A186="","",'Time Series Inputs'!A186)</f>
        <v/>
      </c>
      <c r="B186" s="3">
        <f>IF('Time Series Inputs'!B186="","",'Time Series Inputs'!B186)</f>
        <v/>
      </c>
      <c r="C186" s="3">
        <f>IF('Time Series Inputs'!C186="","",'Time Series Inputs'!C186)</f>
        <v/>
      </c>
      <c r="D186" s="22">
        <f>IF(A186="","",'Apply Constraints'!A186)</f>
        <v/>
      </c>
      <c r="E186" s="22">
        <f>IF(A186="","",E185*(D185*(B186/B185-1)+1))</f>
        <v/>
      </c>
    </row>
    <row customHeight="1" ht="15.75" r="187">
      <c r="A187" s="2">
        <f>IF('Time Series Inputs'!A187="","",'Time Series Inputs'!A187)</f>
        <v/>
      </c>
      <c r="B187" s="3">
        <f>IF('Time Series Inputs'!B187="","",'Time Series Inputs'!B187)</f>
        <v/>
      </c>
      <c r="C187" s="3">
        <f>IF('Time Series Inputs'!C187="","",'Time Series Inputs'!C187)</f>
        <v/>
      </c>
      <c r="D187" s="22">
        <f>IF(A187="","",'Apply Constraints'!A187)</f>
        <v/>
      </c>
      <c r="E187" s="22">
        <f>IF(A187="","",E186*(D186*(B187/B186-1)+1))</f>
        <v/>
      </c>
    </row>
    <row customHeight="1" ht="15.75" r="188">
      <c r="A188" s="2">
        <f>IF('Time Series Inputs'!A188="","",'Time Series Inputs'!A188)</f>
        <v/>
      </c>
      <c r="B188" s="3">
        <f>IF('Time Series Inputs'!B188="","",'Time Series Inputs'!B188)</f>
        <v/>
      </c>
      <c r="C188" s="3">
        <f>IF('Time Series Inputs'!C188="","",'Time Series Inputs'!C188)</f>
        <v/>
      </c>
      <c r="D188" s="22">
        <f>IF(A188="","",'Apply Constraints'!A188)</f>
        <v/>
      </c>
      <c r="E188" s="22">
        <f>IF(A188="","",E187*(D187*(B188/B187-1)+1))</f>
        <v/>
      </c>
    </row>
    <row customHeight="1" ht="15.75" r="189">
      <c r="A189" s="2">
        <f>IF('Time Series Inputs'!A189="","",'Time Series Inputs'!A189)</f>
        <v/>
      </c>
      <c r="B189" s="3">
        <f>IF('Time Series Inputs'!B189="","",'Time Series Inputs'!B189)</f>
        <v/>
      </c>
      <c r="C189" s="3">
        <f>IF('Time Series Inputs'!C189="","",'Time Series Inputs'!C189)</f>
        <v/>
      </c>
      <c r="D189" s="22">
        <f>IF(A189="","",'Apply Constraints'!A189)</f>
        <v/>
      </c>
      <c r="E189" s="22">
        <f>IF(A189="","",E188*(D188*(B189/B188-1)+1))</f>
        <v/>
      </c>
    </row>
    <row customHeight="1" ht="15.75" r="190">
      <c r="A190" s="2">
        <f>IF('Time Series Inputs'!A190="","",'Time Series Inputs'!A190)</f>
        <v/>
      </c>
      <c r="B190" s="3">
        <f>IF('Time Series Inputs'!B190="","",'Time Series Inputs'!B190)</f>
        <v/>
      </c>
      <c r="C190" s="3">
        <f>IF('Time Series Inputs'!C190="","",'Time Series Inputs'!C190)</f>
        <v/>
      </c>
      <c r="D190" s="22">
        <f>IF(A190="","",'Apply Constraints'!A190)</f>
        <v/>
      </c>
      <c r="E190" s="22">
        <f>IF(A190="","",E189*(D189*(B190/B189-1)+1))</f>
        <v/>
      </c>
    </row>
    <row customHeight="1" ht="15.75" r="191">
      <c r="A191" s="2">
        <f>IF('Time Series Inputs'!A191="","",'Time Series Inputs'!A191)</f>
        <v/>
      </c>
      <c r="B191" s="3">
        <f>IF('Time Series Inputs'!B191="","",'Time Series Inputs'!B191)</f>
        <v/>
      </c>
      <c r="C191" s="3">
        <f>IF('Time Series Inputs'!C191="","",'Time Series Inputs'!C191)</f>
        <v/>
      </c>
      <c r="D191" s="22">
        <f>IF(A191="","",'Apply Constraints'!A191)</f>
        <v/>
      </c>
      <c r="E191" s="22">
        <f>IF(A191="","",E190*(D190*(B191/B190-1)+1))</f>
        <v/>
      </c>
    </row>
    <row customHeight="1" ht="15.75" r="192">
      <c r="A192" s="2">
        <f>IF('Time Series Inputs'!A192="","",'Time Series Inputs'!A192)</f>
        <v/>
      </c>
      <c r="B192" s="3">
        <f>IF('Time Series Inputs'!B192="","",'Time Series Inputs'!B192)</f>
        <v/>
      </c>
      <c r="C192" s="3">
        <f>IF('Time Series Inputs'!C192="","",'Time Series Inputs'!C192)</f>
        <v/>
      </c>
      <c r="D192" s="22">
        <f>IF(A192="","",'Apply Constraints'!A192)</f>
        <v/>
      </c>
      <c r="E192" s="22">
        <f>IF(A192="","",E191*(D191*(B192/B191-1)+1))</f>
        <v/>
      </c>
    </row>
    <row customHeight="1" ht="15.75" r="193">
      <c r="A193" s="2">
        <f>IF('Time Series Inputs'!A193="","",'Time Series Inputs'!A193)</f>
        <v/>
      </c>
      <c r="B193" s="3">
        <f>IF('Time Series Inputs'!B193="","",'Time Series Inputs'!B193)</f>
        <v/>
      </c>
      <c r="C193" s="3">
        <f>IF('Time Series Inputs'!C193="","",'Time Series Inputs'!C193)</f>
        <v/>
      </c>
      <c r="D193" s="22">
        <f>IF(A193="","",'Apply Constraints'!A193)</f>
        <v/>
      </c>
      <c r="E193" s="22">
        <f>IF(A193="","",E192*(D192*(B193/B192-1)+1))</f>
        <v/>
      </c>
    </row>
    <row customHeight="1" ht="15.75" r="194">
      <c r="A194" s="2">
        <f>IF('Time Series Inputs'!A194="","",'Time Series Inputs'!A194)</f>
        <v/>
      </c>
      <c r="B194" s="3">
        <f>IF('Time Series Inputs'!B194="","",'Time Series Inputs'!B194)</f>
        <v/>
      </c>
      <c r="C194" s="3">
        <f>IF('Time Series Inputs'!C194="","",'Time Series Inputs'!C194)</f>
        <v/>
      </c>
      <c r="D194" s="22">
        <f>IF(A194="","",'Apply Constraints'!A194)</f>
        <v/>
      </c>
      <c r="E194" s="22">
        <f>IF(A194="","",E193*(D193*(B194/B193-1)+1))</f>
        <v/>
      </c>
    </row>
    <row customHeight="1" ht="15.75" r="195">
      <c r="A195" s="2">
        <f>IF('Time Series Inputs'!A195="","",'Time Series Inputs'!A195)</f>
        <v/>
      </c>
      <c r="B195" s="3">
        <f>IF('Time Series Inputs'!B195="","",'Time Series Inputs'!B195)</f>
        <v/>
      </c>
      <c r="C195" s="3">
        <f>IF('Time Series Inputs'!C195="","",'Time Series Inputs'!C195)</f>
        <v/>
      </c>
      <c r="D195" s="22">
        <f>IF(A195="","",'Apply Constraints'!A195)</f>
        <v/>
      </c>
      <c r="E195" s="22">
        <f>IF(A195="","",E194*(D194*(B195/B194-1)+1))</f>
        <v/>
      </c>
    </row>
    <row customHeight="1" ht="15.75" r="196">
      <c r="A196" s="2">
        <f>IF('Time Series Inputs'!A196="","",'Time Series Inputs'!A196)</f>
        <v/>
      </c>
      <c r="B196" s="3">
        <f>IF('Time Series Inputs'!B196="","",'Time Series Inputs'!B196)</f>
        <v/>
      </c>
      <c r="C196" s="3">
        <f>IF('Time Series Inputs'!C196="","",'Time Series Inputs'!C196)</f>
        <v/>
      </c>
      <c r="D196" s="22">
        <f>IF(A196="","",'Apply Constraints'!A196)</f>
        <v/>
      </c>
      <c r="E196" s="22">
        <f>IF(A196="","",E195*(D195*(B196/B195-1)+1))</f>
        <v/>
      </c>
    </row>
    <row customHeight="1" ht="15.75" r="197">
      <c r="A197" s="2">
        <f>IF('Time Series Inputs'!A197="","",'Time Series Inputs'!A197)</f>
        <v/>
      </c>
      <c r="B197" s="3">
        <f>IF('Time Series Inputs'!B197="","",'Time Series Inputs'!B197)</f>
        <v/>
      </c>
      <c r="C197" s="3">
        <f>IF('Time Series Inputs'!C197="","",'Time Series Inputs'!C197)</f>
        <v/>
      </c>
      <c r="D197" s="22">
        <f>IF(A197="","",'Apply Constraints'!A197)</f>
        <v/>
      </c>
      <c r="E197" s="22">
        <f>IF(A197="","",E196*(D196*(B197/B196-1)+1))</f>
        <v/>
      </c>
    </row>
    <row customHeight="1" ht="15.75" r="198">
      <c r="A198" s="2">
        <f>IF('Time Series Inputs'!A198="","",'Time Series Inputs'!A198)</f>
        <v/>
      </c>
      <c r="B198" s="3">
        <f>IF('Time Series Inputs'!B198="","",'Time Series Inputs'!B198)</f>
        <v/>
      </c>
      <c r="C198" s="3">
        <f>IF('Time Series Inputs'!C198="","",'Time Series Inputs'!C198)</f>
        <v/>
      </c>
      <c r="D198" s="22">
        <f>IF(A198="","",'Apply Constraints'!A198)</f>
        <v/>
      </c>
      <c r="E198" s="22">
        <f>IF(A198="","",E197*(D197*(B198/B197-1)+1))</f>
        <v/>
      </c>
    </row>
    <row customHeight="1" ht="15.75" r="199">
      <c r="A199" s="2">
        <f>IF('Time Series Inputs'!A199="","",'Time Series Inputs'!A199)</f>
        <v/>
      </c>
      <c r="B199" s="3">
        <f>IF('Time Series Inputs'!B199="","",'Time Series Inputs'!B199)</f>
        <v/>
      </c>
      <c r="C199" s="3">
        <f>IF('Time Series Inputs'!C199="","",'Time Series Inputs'!C199)</f>
        <v/>
      </c>
      <c r="D199" s="22">
        <f>IF(A199="","",'Apply Constraints'!A199)</f>
        <v/>
      </c>
      <c r="E199" s="22">
        <f>IF(A199="","",E198*(D198*(B199/B198-1)+1))</f>
        <v/>
      </c>
    </row>
    <row customHeight="1" ht="15.75" r="200">
      <c r="A200" s="2">
        <f>IF('Time Series Inputs'!A200="","",'Time Series Inputs'!A200)</f>
        <v/>
      </c>
      <c r="B200" s="3">
        <f>IF('Time Series Inputs'!B200="","",'Time Series Inputs'!B200)</f>
        <v/>
      </c>
      <c r="C200" s="3">
        <f>IF('Time Series Inputs'!C200="","",'Time Series Inputs'!C200)</f>
        <v/>
      </c>
      <c r="D200" s="22">
        <f>IF(A200="","",'Apply Constraints'!A200)</f>
        <v/>
      </c>
      <c r="E200" s="22">
        <f>IF(A200="","",E199*(D199*(B200/B199-1)+1))</f>
        <v/>
      </c>
    </row>
    <row customHeight="1" ht="15.75" r="201">
      <c r="A201" s="2">
        <f>IF('Time Series Inputs'!A201="","",'Time Series Inputs'!A201)</f>
        <v/>
      </c>
      <c r="B201" s="3">
        <f>IF('Time Series Inputs'!B201="","",'Time Series Inputs'!B201)</f>
        <v/>
      </c>
      <c r="C201" s="3">
        <f>IF('Time Series Inputs'!C201="","",'Time Series Inputs'!C201)</f>
        <v/>
      </c>
      <c r="D201" s="22">
        <f>IF(A201="","",'Apply Constraints'!A201)</f>
        <v/>
      </c>
      <c r="E201" s="22">
        <f>IF(A201="","",E200*(D200*(B201/B200-1)+1))</f>
        <v/>
      </c>
    </row>
    <row customHeight="1" ht="15.75" r="202">
      <c r="A202" s="2">
        <f>IF('Time Series Inputs'!A202="","",'Time Series Inputs'!A202)</f>
        <v/>
      </c>
      <c r="B202" s="3">
        <f>IF('Time Series Inputs'!B202="","",'Time Series Inputs'!B202)</f>
        <v/>
      </c>
      <c r="C202" s="3">
        <f>IF('Time Series Inputs'!C202="","",'Time Series Inputs'!C202)</f>
        <v/>
      </c>
      <c r="D202" s="22">
        <f>IF(A202="","",'Apply Constraints'!A202)</f>
        <v/>
      </c>
      <c r="E202" s="22">
        <f>IF(A202="","",E201*(D201*(B202/B201-1)+1))</f>
        <v/>
      </c>
    </row>
    <row customHeight="1" ht="15.75" r="203">
      <c r="A203" s="2">
        <f>IF('Time Series Inputs'!A203="","",'Time Series Inputs'!A203)</f>
        <v/>
      </c>
      <c r="B203" s="3">
        <f>IF('Time Series Inputs'!B203="","",'Time Series Inputs'!B203)</f>
        <v/>
      </c>
      <c r="C203" s="3">
        <f>IF('Time Series Inputs'!C203="","",'Time Series Inputs'!C203)</f>
        <v/>
      </c>
      <c r="D203" s="22">
        <f>IF(A203="","",'Apply Constraints'!A203)</f>
        <v/>
      </c>
      <c r="E203" s="22">
        <f>IF(A203="","",E202*(D202*(B203/B202-1)+1))</f>
        <v/>
      </c>
    </row>
    <row customHeight="1" ht="15.75" r="204">
      <c r="A204" s="2">
        <f>IF('Time Series Inputs'!A204="","",'Time Series Inputs'!A204)</f>
        <v/>
      </c>
      <c r="B204" s="3">
        <f>IF('Time Series Inputs'!B204="","",'Time Series Inputs'!B204)</f>
        <v/>
      </c>
      <c r="C204" s="3">
        <f>IF('Time Series Inputs'!C204="","",'Time Series Inputs'!C204)</f>
        <v/>
      </c>
      <c r="D204" s="22">
        <f>IF(A204="","",'Apply Constraints'!A204)</f>
        <v/>
      </c>
      <c r="E204" s="22">
        <f>IF(A204="","",E203*(D203*(B204/B203-1)+1))</f>
        <v/>
      </c>
    </row>
    <row customHeight="1" ht="15.75" r="205">
      <c r="A205" s="2">
        <f>IF('Time Series Inputs'!A205="","",'Time Series Inputs'!A205)</f>
        <v/>
      </c>
      <c r="B205" s="3">
        <f>IF('Time Series Inputs'!B205="","",'Time Series Inputs'!B205)</f>
        <v/>
      </c>
      <c r="C205" s="3">
        <f>IF('Time Series Inputs'!C205="","",'Time Series Inputs'!C205)</f>
        <v/>
      </c>
      <c r="D205" s="22">
        <f>IF(A205="","",'Apply Constraints'!A205)</f>
        <v/>
      </c>
      <c r="E205" s="22">
        <f>IF(A205="","",E204*(D204*(B205/B204-1)+1))</f>
        <v/>
      </c>
    </row>
    <row customHeight="1" ht="15.75" r="206">
      <c r="A206" s="2">
        <f>IF('Time Series Inputs'!A206="","",'Time Series Inputs'!A206)</f>
        <v/>
      </c>
      <c r="B206" s="3">
        <f>IF('Time Series Inputs'!B206="","",'Time Series Inputs'!B206)</f>
        <v/>
      </c>
      <c r="C206" s="3">
        <f>IF('Time Series Inputs'!C206="","",'Time Series Inputs'!C206)</f>
        <v/>
      </c>
      <c r="D206" s="22">
        <f>IF(A206="","",'Apply Constraints'!A206)</f>
        <v/>
      </c>
      <c r="E206" s="22">
        <f>IF(A206="","",E205*(D205*(B206/B205-1)+1))</f>
        <v/>
      </c>
    </row>
    <row customHeight="1" ht="15.75" r="207">
      <c r="A207" s="2">
        <f>IF('Time Series Inputs'!A207="","",'Time Series Inputs'!A207)</f>
        <v/>
      </c>
      <c r="B207" s="3">
        <f>IF('Time Series Inputs'!B207="","",'Time Series Inputs'!B207)</f>
        <v/>
      </c>
      <c r="C207" s="3">
        <f>IF('Time Series Inputs'!C207="","",'Time Series Inputs'!C207)</f>
        <v/>
      </c>
      <c r="D207" s="22">
        <f>IF(A207="","",'Apply Constraints'!A207)</f>
        <v/>
      </c>
      <c r="E207" s="22">
        <f>IF(A207="","",E206*(D206*(B207/B206-1)+1))</f>
        <v/>
      </c>
    </row>
    <row customHeight="1" ht="15.75" r="208">
      <c r="A208" s="2">
        <f>IF('Time Series Inputs'!A208="","",'Time Series Inputs'!A208)</f>
        <v/>
      </c>
      <c r="B208" s="3">
        <f>IF('Time Series Inputs'!B208="","",'Time Series Inputs'!B208)</f>
        <v/>
      </c>
      <c r="C208" s="3">
        <f>IF('Time Series Inputs'!C208="","",'Time Series Inputs'!C208)</f>
        <v/>
      </c>
      <c r="D208" s="22">
        <f>IF(A208="","",'Apply Constraints'!A208)</f>
        <v/>
      </c>
      <c r="E208" s="22">
        <f>IF(A208="","",E207*(D207*(B208/B207-1)+1))</f>
        <v/>
      </c>
    </row>
    <row customHeight="1" ht="15.75" r="209">
      <c r="A209" s="2">
        <f>IF('Time Series Inputs'!A209="","",'Time Series Inputs'!A209)</f>
        <v/>
      </c>
      <c r="B209" s="3">
        <f>IF('Time Series Inputs'!B209="","",'Time Series Inputs'!B209)</f>
        <v/>
      </c>
      <c r="C209" s="3">
        <f>IF('Time Series Inputs'!C209="","",'Time Series Inputs'!C209)</f>
        <v/>
      </c>
      <c r="D209" s="22">
        <f>IF(A209="","",'Apply Constraints'!A209)</f>
        <v/>
      </c>
      <c r="E209" s="22">
        <f>IF(A209="","",E208*(D208*(B209/B208-1)+1))</f>
        <v/>
      </c>
    </row>
    <row customHeight="1" ht="15.75" r="210">
      <c r="A210" s="2">
        <f>IF('Time Series Inputs'!A210="","",'Time Series Inputs'!A210)</f>
        <v/>
      </c>
      <c r="B210" s="3">
        <f>IF('Time Series Inputs'!B210="","",'Time Series Inputs'!B210)</f>
        <v/>
      </c>
      <c r="C210" s="3">
        <f>IF('Time Series Inputs'!C210="","",'Time Series Inputs'!C210)</f>
        <v/>
      </c>
      <c r="D210" s="22">
        <f>IF(A210="","",'Apply Constraints'!A210)</f>
        <v/>
      </c>
      <c r="E210" s="22">
        <f>IF(A210="","",E209*(D209*(B210/B209-1)+1))</f>
        <v/>
      </c>
    </row>
    <row customHeight="1" ht="15.75" r="211">
      <c r="A211" s="2">
        <f>IF('Time Series Inputs'!A211="","",'Time Series Inputs'!A211)</f>
        <v/>
      </c>
      <c r="B211" s="3">
        <f>IF('Time Series Inputs'!B211="","",'Time Series Inputs'!B211)</f>
        <v/>
      </c>
      <c r="C211" s="3">
        <f>IF('Time Series Inputs'!C211="","",'Time Series Inputs'!C211)</f>
        <v/>
      </c>
      <c r="D211" s="22">
        <f>IF(A211="","",'Apply Constraints'!A211)</f>
        <v/>
      </c>
      <c r="E211" s="22">
        <f>IF(A211="","",E210*(D210*(B211/B210-1)+1))</f>
        <v/>
      </c>
    </row>
    <row customHeight="1" ht="15.75" r="212">
      <c r="A212" s="2">
        <f>IF('Time Series Inputs'!A212="","",'Time Series Inputs'!A212)</f>
        <v/>
      </c>
      <c r="B212" s="3">
        <f>IF('Time Series Inputs'!B212="","",'Time Series Inputs'!B212)</f>
        <v/>
      </c>
      <c r="C212" s="3">
        <f>IF('Time Series Inputs'!C212="","",'Time Series Inputs'!C212)</f>
        <v/>
      </c>
      <c r="D212" s="22">
        <f>IF(A212="","",'Apply Constraints'!A212)</f>
        <v/>
      </c>
      <c r="E212" s="22">
        <f>IF(A212="","",E211*(D211*(B212/B211-1)+1))</f>
        <v/>
      </c>
    </row>
    <row customHeight="1" ht="15.75" r="213">
      <c r="A213" s="2">
        <f>IF('Time Series Inputs'!A213="","",'Time Series Inputs'!A213)</f>
        <v/>
      </c>
      <c r="B213" s="3">
        <f>IF('Time Series Inputs'!B213="","",'Time Series Inputs'!B213)</f>
        <v/>
      </c>
      <c r="C213" s="3">
        <f>IF('Time Series Inputs'!C213="","",'Time Series Inputs'!C213)</f>
        <v/>
      </c>
      <c r="D213" s="22">
        <f>IF(A213="","",'Apply Constraints'!A213)</f>
        <v/>
      </c>
      <c r="E213" s="22">
        <f>IF(A213="","",E212*(D212*(B213/B212-1)+1))</f>
        <v/>
      </c>
    </row>
    <row customHeight="1" ht="15.75" r="214">
      <c r="A214" s="2">
        <f>IF('Time Series Inputs'!A214="","",'Time Series Inputs'!A214)</f>
        <v/>
      </c>
      <c r="B214" s="3">
        <f>IF('Time Series Inputs'!B214="","",'Time Series Inputs'!B214)</f>
        <v/>
      </c>
      <c r="C214" s="3">
        <f>IF('Time Series Inputs'!C214="","",'Time Series Inputs'!C214)</f>
        <v/>
      </c>
      <c r="D214" s="22">
        <f>IF(A214="","",'Apply Constraints'!A214)</f>
        <v/>
      </c>
      <c r="E214" s="22">
        <f>IF(A214="","",E213*(D213*(B214/B213-1)+1))</f>
        <v/>
      </c>
    </row>
    <row customHeight="1" ht="15.75" r="215">
      <c r="A215" s="2">
        <f>IF('Time Series Inputs'!A215="","",'Time Series Inputs'!A215)</f>
        <v/>
      </c>
      <c r="B215" s="3">
        <f>IF('Time Series Inputs'!B215="","",'Time Series Inputs'!B215)</f>
        <v/>
      </c>
      <c r="C215" s="3">
        <f>IF('Time Series Inputs'!C215="","",'Time Series Inputs'!C215)</f>
        <v/>
      </c>
      <c r="D215" s="22">
        <f>IF(A215="","",'Apply Constraints'!A215)</f>
        <v/>
      </c>
      <c r="E215" s="22">
        <f>IF(A215="","",E214*(D214*(B215/B214-1)+1))</f>
        <v/>
      </c>
    </row>
    <row customHeight="1" ht="15.75" r="216">
      <c r="A216" s="2">
        <f>IF('Time Series Inputs'!A216="","",'Time Series Inputs'!A216)</f>
        <v/>
      </c>
      <c r="B216" s="3">
        <f>IF('Time Series Inputs'!B216="","",'Time Series Inputs'!B216)</f>
        <v/>
      </c>
      <c r="C216" s="3">
        <f>IF('Time Series Inputs'!C216="","",'Time Series Inputs'!C216)</f>
        <v/>
      </c>
      <c r="D216" s="22">
        <f>IF(A216="","",'Apply Constraints'!A216)</f>
        <v/>
      </c>
      <c r="E216" s="22">
        <f>IF(A216="","",E215*(D215*(B216/B215-1)+1))</f>
        <v/>
      </c>
    </row>
    <row customHeight="1" ht="15.75" r="217">
      <c r="A217" s="2">
        <f>IF('Time Series Inputs'!A217="","",'Time Series Inputs'!A217)</f>
        <v/>
      </c>
      <c r="B217" s="3">
        <f>IF('Time Series Inputs'!B217="","",'Time Series Inputs'!B217)</f>
        <v/>
      </c>
      <c r="C217" s="3">
        <f>IF('Time Series Inputs'!C217="","",'Time Series Inputs'!C217)</f>
        <v/>
      </c>
      <c r="D217" s="22">
        <f>IF(A217="","",'Apply Constraints'!A217)</f>
        <v/>
      </c>
      <c r="E217" s="22">
        <f>IF(A217="","",E216*(D216*(B217/B216-1)+1))</f>
        <v/>
      </c>
    </row>
    <row customHeight="1" ht="15.75" r="218">
      <c r="A218" s="2">
        <f>IF('Time Series Inputs'!A218="","",'Time Series Inputs'!A218)</f>
        <v/>
      </c>
      <c r="B218" s="3">
        <f>IF('Time Series Inputs'!B218="","",'Time Series Inputs'!B218)</f>
        <v/>
      </c>
      <c r="C218" s="3">
        <f>IF('Time Series Inputs'!C218="","",'Time Series Inputs'!C218)</f>
        <v/>
      </c>
      <c r="D218" s="22">
        <f>IF(A218="","",'Apply Constraints'!A218)</f>
        <v/>
      </c>
      <c r="E218" s="22">
        <f>IF(A218="","",E217*(D217*(B218/B217-1)+1))</f>
        <v/>
      </c>
    </row>
    <row customHeight="1" ht="15.75" r="219">
      <c r="A219" s="2">
        <f>IF('Time Series Inputs'!A219="","",'Time Series Inputs'!A219)</f>
        <v/>
      </c>
      <c r="B219" s="3">
        <f>IF('Time Series Inputs'!B219="","",'Time Series Inputs'!B219)</f>
        <v/>
      </c>
      <c r="C219" s="3">
        <f>IF('Time Series Inputs'!C219="","",'Time Series Inputs'!C219)</f>
        <v/>
      </c>
      <c r="D219" s="22">
        <f>IF(A219="","",'Apply Constraints'!A219)</f>
        <v/>
      </c>
      <c r="E219" s="22">
        <f>IF(A219="","",E218*(D218*(B219/B218-1)+1))</f>
        <v/>
      </c>
    </row>
    <row customHeight="1" ht="15.75" r="220">
      <c r="A220" s="2">
        <f>IF('Time Series Inputs'!A220="","",'Time Series Inputs'!A220)</f>
        <v/>
      </c>
      <c r="B220" s="3">
        <f>IF('Time Series Inputs'!B220="","",'Time Series Inputs'!B220)</f>
        <v/>
      </c>
      <c r="C220" s="3">
        <f>IF('Time Series Inputs'!C220="","",'Time Series Inputs'!C220)</f>
        <v/>
      </c>
      <c r="D220" s="22">
        <f>IF(A220="","",'Apply Constraints'!A220)</f>
        <v/>
      </c>
      <c r="E220" s="22">
        <f>IF(A220="","",E219*(D219*(B220/B219-1)+1))</f>
        <v/>
      </c>
    </row>
    <row customHeight="1" ht="15.75" r="221">
      <c r="A221" s="2">
        <f>IF('Time Series Inputs'!A221="","",'Time Series Inputs'!A221)</f>
        <v/>
      </c>
      <c r="B221" s="3">
        <f>IF('Time Series Inputs'!B221="","",'Time Series Inputs'!B221)</f>
        <v/>
      </c>
      <c r="C221" s="3">
        <f>IF('Time Series Inputs'!C221="","",'Time Series Inputs'!C221)</f>
        <v/>
      </c>
      <c r="D221" s="22">
        <f>IF(A221="","",'Apply Constraints'!A221)</f>
        <v/>
      </c>
      <c r="E221" s="22">
        <f>IF(A221="","",E220*(D220*(B221/B220-1)+1))</f>
        <v/>
      </c>
    </row>
    <row customHeight="1" ht="15.75" r="222">
      <c r="A222" s="2">
        <f>IF('Time Series Inputs'!A222="","",'Time Series Inputs'!A222)</f>
        <v/>
      </c>
      <c r="B222" s="3">
        <f>IF('Time Series Inputs'!B222="","",'Time Series Inputs'!B222)</f>
        <v/>
      </c>
      <c r="C222" s="3">
        <f>IF('Time Series Inputs'!C222="","",'Time Series Inputs'!C222)</f>
        <v/>
      </c>
      <c r="D222" s="22">
        <f>IF(A222="","",'Apply Constraints'!A222)</f>
        <v/>
      </c>
      <c r="E222" s="22">
        <f>IF(A222="","",E221*(D221*(B222/B221-1)+1))</f>
        <v/>
      </c>
    </row>
    <row customHeight="1" ht="15.75" r="223">
      <c r="A223" s="2">
        <f>IF('Time Series Inputs'!A223="","",'Time Series Inputs'!A223)</f>
        <v/>
      </c>
      <c r="B223" s="3">
        <f>IF('Time Series Inputs'!B223="","",'Time Series Inputs'!B223)</f>
        <v/>
      </c>
      <c r="C223" s="3">
        <f>IF('Time Series Inputs'!C223="","",'Time Series Inputs'!C223)</f>
        <v/>
      </c>
      <c r="D223" s="22">
        <f>IF(A223="","",'Apply Constraints'!A223)</f>
        <v/>
      </c>
      <c r="E223" s="22">
        <f>IF(A223="","",E222*(D222*(B223/B222-1)+1))</f>
        <v/>
      </c>
    </row>
    <row customHeight="1" ht="15.75" r="224">
      <c r="A224" s="2">
        <f>IF('Time Series Inputs'!A224="","",'Time Series Inputs'!A224)</f>
        <v/>
      </c>
      <c r="B224" s="3">
        <f>IF('Time Series Inputs'!B224="","",'Time Series Inputs'!B224)</f>
        <v/>
      </c>
      <c r="C224" s="3">
        <f>IF('Time Series Inputs'!C224="","",'Time Series Inputs'!C224)</f>
        <v/>
      </c>
      <c r="D224" s="22">
        <f>IF(A224="","",'Apply Constraints'!A224)</f>
        <v/>
      </c>
      <c r="E224" s="22">
        <f>IF(A224="","",E223*(D223*(B224/B223-1)+1))</f>
        <v/>
      </c>
    </row>
    <row customHeight="1" ht="15.75" r="225">
      <c r="A225" s="2">
        <f>IF('Time Series Inputs'!A225="","",'Time Series Inputs'!A225)</f>
        <v/>
      </c>
      <c r="B225" s="3">
        <f>IF('Time Series Inputs'!B225="","",'Time Series Inputs'!B225)</f>
        <v/>
      </c>
      <c r="C225" s="3">
        <f>IF('Time Series Inputs'!C225="","",'Time Series Inputs'!C225)</f>
        <v/>
      </c>
      <c r="D225" s="22">
        <f>IF(A225="","",'Apply Constraints'!A225)</f>
        <v/>
      </c>
      <c r="E225" s="22">
        <f>IF(A225="","",E224*(D224*(B225/B224-1)+1))</f>
        <v/>
      </c>
    </row>
    <row customHeight="1" ht="15.75" r="226">
      <c r="A226" s="2">
        <f>IF('Time Series Inputs'!A226="","",'Time Series Inputs'!A226)</f>
        <v/>
      </c>
      <c r="B226" s="3">
        <f>IF('Time Series Inputs'!B226="","",'Time Series Inputs'!B226)</f>
        <v/>
      </c>
      <c r="C226" s="3">
        <f>IF('Time Series Inputs'!C226="","",'Time Series Inputs'!C226)</f>
        <v/>
      </c>
      <c r="D226" s="22">
        <f>IF(A226="","",'Apply Constraints'!A226)</f>
        <v/>
      </c>
      <c r="E226" s="22">
        <f>IF(A226="","",E225*(D225*(B226/B225-1)+1))</f>
        <v/>
      </c>
    </row>
    <row customHeight="1" ht="15.75" r="227">
      <c r="A227" s="2">
        <f>IF('Time Series Inputs'!A227="","",'Time Series Inputs'!A227)</f>
        <v/>
      </c>
      <c r="B227" s="3">
        <f>IF('Time Series Inputs'!B227="","",'Time Series Inputs'!B227)</f>
        <v/>
      </c>
      <c r="C227" s="3">
        <f>IF('Time Series Inputs'!C227="","",'Time Series Inputs'!C227)</f>
        <v/>
      </c>
      <c r="D227" s="22">
        <f>IF(A227="","",'Apply Constraints'!A227)</f>
        <v/>
      </c>
      <c r="E227" s="22">
        <f>IF(A227="","",E226*(D226*(B227/B226-1)+1))</f>
        <v/>
      </c>
    </row>
    <row customHeight="1" ht="15.75" r="228">
      <c r="A228" s="2">
        <f>IF('Time Series Inputs'!A228="","",'Time Series Inputs'!A228)</f>
        <v/>
      </c>
      <c r="B228" s="3">
        <f>IF('Time Series Inputs'!B228="","",'Time Series Inputs'!B228)</f>
        <v/>
      </c>
      <c r="C228" s="3">
        <f>IF('Time Series Inputs'!C228="","",'Time Series Inputs'!C228)</f>
        <v/>
      </c>
      <c r="D228" s="22">
        <f>IF(A228="","",'Apply Constraints'!A228)</f>
        <v/>
      </c>
      <c r="E228" s="22">
        <f>IF(A228="","",E227*(D227*(B228/B227-1)+1))</f>
        <v/>
      </c>
    </row>
    <row customHeight="1" ht="15.75" r="229">
      <c r="A229" s="2">
        <f>IF('Time Series Inputs'!A229="","",'Time Series Inputs'!A229)</f>
        <v/>
      </c>
      <c r="B229" s="3">
        <f>IF('Time Series Inputs'!B229="","",'Time Series Inputs'!B229)</f>
        <v/>
      </c>
      <c r="C229" s="3">
        <f>IF('Time Series Inputs'!C229="","",'Time Series Inputs'!C229)</f>
        <v/>
      </c>
      <c r="D229" s="22">
        <f>IF(A229="","",'Apply Constraints'!A229)</f>
        <v/>
      </c>
      <c r="E229" s="22">
        <f>IF(A229="","",E228*(D228*(B229/B228-1)+1))</f>
        <v/>
      </c>
    </row>
    <row customHeight="1" ht="15.75" r="230">
      <c r="A230" s="2">
        <f>IF('Time Series Inputs'!A230="","",'Time Series Inputs'!A230)</f>
        <v/>
      </c>
      <c r="B230" s="3">
        <f>IF('Time Series Inputs'!B230="","",'Time Series Inputs'!B230)</f>
        <v/>
      </c>
      <c r="C230" s="3">
        <f>IF('Time Series Inputs'!C230="","",'Time Series Inputs'!C230)</f>
        <v/>
      </c>
      <c r="D230" s="22">
        <f>IF(A230="","",'Apply Constraints'!A230)</f>
        <v/>
      </c>
      <c r="E230" s="22">
        <f>IF(A230="","",E229*(D229*(B230/B229-1)+1))</f>
        <v/>
      </c>
    </row>
    <row customHeight="1" ht="15.75" r="231">
      <c r="A231" s="2">
        <f>IF('Time Series Inputs'!A231="","",'Time Series Inputs'!A231)</f>
        <v/>
      </c>
      <c r="B231" s="3">
        <f>IF('Time Series Inputs'!B231="","",'Time Series Inputs'!B231)</f>
        <v/>
      </c>
      <c r="C231" s="3">
        <f>IF('Time Series Inputs'!C231="","",'Time Series Inputs'!C231)</f>
        <v/>
      </c>
      <c r="D231" s="22">
        <f>IF(A231="","",'Apply Constraints'!A231)</f>
        <v/>
      </c>
      <c r="E231" s="22">
        <f>IF(A231="","",E230*(D230*(B231/B230-1)+1))</f>
        <v/>
      </c>
    </row>
    <row customHeight="1" ht="15.75" r="232">
      <c r="A232" s="2">
        <f>IF('Time Series Inputs'!A232="","",'Time Series Inputs'!A232)</f>
        <v/>
      </c>
      <c r="B232" s="3">
        <f>IF('Time Series Inputs'!B232="","",'Time Series Inputs'!B232)</f>
        <v/>
      </c>
      <c r="C232" s="3">
        <f>IF('Time Series Inputs'!C232="","",'Time Series Inputs'!C232)</f>
        <v/>
      </c>
      <c r="D232" s="22">
        <f>IF(A232="","",'Apply Constraints'!A232)</f>
        <v/>
      </c>
      <c r="E232" s="22">
        <f>IF(A232="","",E231*(D231*(B232/B231-1)+1))</f>
        <v/>
      </c>
    </row>
    <row customHeight="1" ht="15.75" r="233">
      <c r="A233" s="2">
        <f>IF('Time Series Inputs'!A233="","",'Time Series Inputs'!A233)</f>
        <v/>
      </c>
      <c r="B233" s="3">
        <f>IF('Time Series Inputs'!B233="","",'Time Series Inputs'!B233)</f>
        <v/>
      </c>
      <c r="C233" s="3">
        <f>IF('Time Series Inputs'!C233="","",'Time Series Inputs'!C233)</f>
        <v/>
      </c>
      <c r="D233" s="22">
        <f>IF(A233="","",'Apply Constraints'!A233)</f>
        <v/>
      </c>
      <c r="E233" s="22">
        <f>IF(A233="","",E232*(D232*(B233/B232-1)+1))</f>
        <v/>
      </c>
    </row>
    <row customHeight="1" ht="15.75" r="234">
      <c r="A234" s="2">
        <f>IF('Time Series Inputs'!A234="","",'Time Series Inputs'!A234)</f>
        <v/>
      </c>
      <c r="B234" s="3">
        <f>IF('Time Series Inputs'!B234="","",'Time Series Inputs'!B234)</f>
        <v/>
      </c>
      <c r="C234" s="3">
        <f>IF('Time Series Inputs'!C234="","",'Time Series Inputs'!C234)</f>
        <v/>
      </c>
      <c r="D234" s="22">
        <f>IF(A234="","",'Apply Constraints'!A234)</f>
        <v/>
      </c>
      <c r="E234" s="22">
        <f>IF(A234="","",E233*(D233*(B234/B233-1)+1))</f>
        <v/>
      </c>
    </row>
    <row customHeight="1" ht="15.75" r="235">
      <c r="A235" s="2">
        <f>IF('Time Series Inputs'!A235="","",'Time Series Inputs'!A235)</f>
        <v/>
      </c>
      <c r="B235" s="3">
        <f>IF('Time Series Inputs'!B235="","",'Time Series Inputs'!B235)</f>
        <v/>
      </c>
      <c r="C235" s="3">
        <f>IF('Time Series Inputs'!C235="","",'Time Series Inputs'!C235)</f>
        <v/>
      </c>
      <c r="D235" s="22">
        <f>IF(A235="","",'Apply Constraints'!A235)</f>
        <v/>
      </c>
      <c r="E235" s="22">
        <f>IF(A235="","",E234*(D234*(B235/B234-1)+1))</f>
        <v/>
      </c>
    </row>
    <row customHeight="1" ht="15.75" r="236">
      <c r="A236" s="2">
        <f>IF('Time Series Inputs'!A236="","",'Time Series Inputs'!A236)</f>
        <v/>
      </c>
      <c r="B236" s="3">
        <f>IF('Time Series Inputs'!B236="","",'Time Series Inputs'!B236)</f>
        <v/>
      </c>
      <c r="C236" s="3">
        <f>IF('Time Series Inputs'!C236="","",'Time Series Inputs'!C236)</f>
        <v/>
      </c>
      <c r="D236" s="22">
        <f>IF(A236="","",'Apply Constraints'!A236)</f>
        <v/>
      </c>
      <c r="E236" s="22">
        <f>IF(A236="","",E235*(D235*(B236/B235-1)+1))</f>
        <v/>
      </c>
    </row>
    <row customHeight="1" ht="15.75" r="237">
      <c r="A237" s="2">
        <f>IF('Time Series Inputs'!A237="","",'Time Series Inputs'!A237)</f>
        <v/>
      </c>
      <c r="B237" s="3">
        <f>IF('Time Series Inputs'!B237="","",'Time Series Inputs'!B237)</f>
        <v/>
      </c>
      <c r="C237" s="3">
        <f>IF('Time Series Inputs'!C237="","",'Time Series Inputs'!C237)</f>
        <v/>
      </c>
      <c r="D237" s="22">
        <f>IF(A237="","",'Apply Constraints'!A237)</f>
        <v/>
      </c>
      <c r="E237" s="22">
        <f>IF(A237="","",E236*(D236*(B237/B236-1)+1))</f>
        <v/>
      </c>
    </row>
    <row customHeight="1" ht="15.75" r="238">
      <c r="A238" s="2">
        <f>IF('Time Series Inputs'!A238="","",'Time Series Inputs'!A238)</f>
        <v/>
      </c>
      <c r="B238" s="3">
        <f>IF('Time Series Inputs'!B238="","",'Time Series Inputs'!B238)</f>
        <v/>
      </c>
      <c r="C238" s="3">
        <f>IF('Time Series Inputs'!C238="","",'Time Series Inputs'!C238)</f>
        <v/>
      </c>
      <c r="D238" s="22">
        <f>IF(A238="","",'Apply Constraints'!A238)</f>
        <v/>
      </c>
      <c r="E238" s="22">
        <f>IF(A238="","",E237*(D237*(B238/B237-1)+1))</f>
        <v/>
      </c>
    </row>
    <row customHeight="1" ht="15.75" r="239">
      <c r="A239" s="2">
        <f>IF('Time Series Inputs'!A239="","",'Time Series Inputs'!A239)</f>
        <v/>
      </c>
      <c r="B239" s="3">
        <f>IF('Time Series Inputs'!B239="","",'Time Series Inputs'!B239)</f>
        <v/>
      </c>
      <c r="C239" s="3">
        <f>IF('Time Series Inputs'!C239="","",'Time Series Inputs'!C239)</f>
        <v/>
      </c>
      <c r="D239" s="22">
        <f>IF(A239="","",'Apply Constraints'!A239)</f>
        <v/>
      </c>
      <c r="E239" s="22">
        <f>IF(A239="","",E238*(D238*(B239/B238-1)+1))</f>
        <v/>
      </c>
    </row>
    <row customHeight="1" ht="15.75" r="240">
      <c r="A240" s="2">
        <f>IF('Time Series Inputs'!A240="","",'Time Series Inputs'!A240)</f>
        <v/>
      </c>
      <c r="B240" s="3">
        <f>IF('Time Series Inputs'!B240="","",'Time Series Inputs'!B240)</f>
        <v/>
      </c>
      <c r="C240" s="3">
        <f>IF('Time Series Inputs'!C240="","",'Time Series Inputs'!C240)</f>
        <v/>
      </c>
      <c r="D240" s="22">
        <f>IF(A240="","",'Apply Constraints'!A240)</f>
        <v/>
      </c>
      <c r="E240" s="22">
        <f>IF(A240="","",E239*(D239*(B240/B239-1)+1))</f>
        <v/>
      </c>
    </row>
    <row customHeight="1" ht="15.75" r="241">
      <c r="A241" s="2">
        <f>IF('Time Series Inputs'!A241="","",'Time Series Inputs'!A241)</f>
        <v/>
      </c>
      <c r="B241" s="3">
        <f>IF('Time Series Inputs'!B241="","",'Time Series Inputs'!B241)</f>
        <v/>
      </c>
      <c r="C241" s="3">
        <f>IF('Time Series Inputs'!C241="","",'Time Series Inputs'!C241)</f>
        <v/>
      </c>
      <c r="D241" s="22">
        <f>IF(A241="","",'Apply Constraints'!A241)</f>
        <v/>
      </c>
      <c r="E241" s="22">
        <f>IF(A241="","",E240*(D240*(B241/B240-1)+1))</f>
        <v/>
      </c>
    </row>
    <row customHeight="1" ht="15.75" r="242">
      <c r="A242" s="2">
        <f>IF('Time Series Inputs'!A242="","",'Time Series Inputs'!A242)</f>
        <v/>
      </c>
      <c r="B242" s="3">
        <f>IF('Time Series Inputs'!B242="","",'Time Series Inputs'!B242)</f>
        <v/>
      </c>
      <c r="C242" s="3">
        <f>IF('Time Series Inputs'!C242="","",'Time Series Inputs'!C242)</f>
        <v/>
      </c>
      <c r="D242" s="22">
        <f>IF(A242="","",'Apply Constraints'!A242)</f>
        <v/>
      </c>
      <c r="E242" s="22">
        <f>IF(A242="","",E241*(D241*(B242/B241-1)+1))</f>
        <v/>
      </c>
    </row>
    <row customHeight="1" ht="15.75" r="243">
      <c r="A243" s="2">
        <f>IF('Time Series Inputs'!A243="","",'Time Series Inputs'!A243)</f>
        <v/>
      </c>
      <c r="B243" s="3">
        <f>IF('Time Series Inputs'!B243="","",'Time Series Inputs'!B243)</f>
        <v/>
      </c>
      <c r="C243" s="3">
        <f>IF('Time Series Inputs'!C243="","",'Time Series Inputs'!C243)</f>
        <v/>
      </c>
      <c r="D243" s="22">
        <f>IF(A243="","",'Apply Constraints'!A243)</f>
        <v/>
      </c>
      <c r="E243" s="22">
        <f>IF(A243="","",E242*(D242*(B243/B242-1)+1))</f>
        <v/>
      </c>
    </row>
    <row customHeight="1" ht="15.75" r="244">
      <c r="A244" s="2">
        <f>IF('Time Series Inputs'!A244="","",'Time Series Inputs'!A244)</f>
        <v/>
      </c>
      <c r="B244" s="3">
        <f>IF('Time Series Inputs'!B244="","",'Time Series Inputs'!B244)</f>
        <v/>
      </c>
      <c r="C244" s="3">
        <f>IF('Time Series Inputs'!C244="","",'Time Series Inputs'!C244)</f>
        <v/>
      </c>
      <c r="D244" s="22">
        <f>IF(A244="","",'Apply Constraints'!A244)</f>
        <v/>
      </c>
      <c r="E244" s="22">
        <f>IF(A244="","",E243*(D243*(B244/B243-1)+1))</f>
        <v/>
      </c>
    </row>
    <row customHeight="1" ht="15.75" r="245">
      <c r="A245" s="2">
        <f>IF('Time Series Inputs'!A245="","",'Time Series Inputs'!A245)</f>
        <v/>
      </c>
      <c r="B245" s="3">
        <f>IF('Time Series Inputs'!B245="","",'Time Series Inputs'!B245)</f>
        <v/>
      </c>
      <c r="C245" s="3">
        <f>IF('Time Series Inputs'!C245="","",'Time Series Inputs'!C245)</f>
        <v/>
      </c>
      <c r="D245" s="22">
        <f>IF(A245="","",'Apply Constraints'!A245)</f>
        <v/>
      </c>
      <c r="E245" s="22">
        <f>IF(A245="","",E244*(D244*(B245/B244-1)+1))</f>
        <v/>
      </c>
    </row>
    <row customHeight="1" ht="15.75" r="246">
      <c r="A246" s="2">
        <f>IF('Time Series Inputs'!A246="","",'Time Series Inputs'!A246)</f>
        <v/>
      </c>
      <c r="B246" s="3">
        <f>IF('Time Series Inputs'!B246="","",'Time Series Inputs'!B246)</f>
        <v/>
      </c>
      <c r="C246" s="3">
        <f>IF('Time Series Inputs'!C246="","",'Time Series Inputs'!C246)</f>
        <v/>
      </c>
      <c r="D246" s="22">
        <f>IF(A246="","",'Apply Constraints'!A246)</f>
        <v/>
      </c>
      <c r="E246" s="22">
        <f>IF(A246="","",E245*(D245*(B246/B245-1)+1))</f>
        <v/>
      </c>
    </row>
    <row customHeight="1" ht="15.75" r="247">
      <c r="A247" s="2">
        <f>IF('Time Series Inputs'!A247="","",'Time Series Inputs'!A247)</f>
        <v/>
      </c>
      <c r="B247" s="3">
        <f>IF('Time Series Inputs'!B247="","",'Time Series Inputs'!B247)</f>
        <v/>
      </c>
      <c r="C247" s="3">
        <f>IF('Time Series Inputs'!C247="","",'Time Series Inputs'!C247)</f>
        <v/>
      </c>
      <c r="D247" s="22">
        <f>IF(A247="","",'Apply Constraints'!A247)</f>
        <v/>
      </c>
      <c r="E247" s="22">
        <f>IF(A247="","",E246*(D246*(B247/B246-1)+1))</f>
        <v/>
      </c>
    </row>
    <row customHeight="1" ht="15.75" r="248">
      <c r="A248" s="2">
        <f>IF('Time Series Inputs'!A248="","",'Time Series Inputs'!A248)</f>
        <v/>
      </c>
      <c r="B248" s="3">
        <f>IF('Time Series Inputs'!B248="","",'Time Series Inputs'!B248)</f>
        <v/>
      </c>
      <c r="C248" s="3">
        <f>IF('Time Series Inputs'!C248="","",'Time Series Inputs'!C248)</f>
        <v/>
      </c>
      <c r="D248" s="22">
        <f>IF(A248="","",'Apply Constraints'!A248)</f>
        <v/>
      </c>
      <c r="E248" s="22">
        <f>IF(A248="","",E247*(D247*(B248/B247-1)+1))</f>
        <v/>
      </c>
    </row>
    <row customHeight="1" ht="15.75" r="249">
      <c r="A249" s="2">
        <f>IF('Time Series Inputs'!A249="","",'Time Series Inputs'!A249)</f>
        <v/>
      </c>
      <c r="B249" s="3">
        <f>IF('Time Series Inputs'!B249="","",'Time Series Inputs'!B249)</f>
        <v/>
      </c>
      <c r="C249" s="3">
        <f>IF('Time Series Inputs'!C249="","",'Time Series Inputs'!C249)</f>
        <v/>
      </c>
      <c r="D249" s="22">
        <f>IF(A249="","",'Apply Constraints'!A249)</f>
        <v/>
      </c>
      <c r="E249" s="22">
        <f>IF(A249="","",E248*(D248*(B249/B248-1)+1))</f>
        <v/>
      </c>
    </row>
    <row customHeight="1" ht="15.75" r="250">
      <c r="A250" s="2">
        <f>IF('Time Series Inputs'!A250="","",'Time Series Inputs'!A250)</f>
        <v/>
      </c>
      <c r="B250" s="3">
        <f>IF('Time Series Inputs'!B250="","",'Time Series Inputs'!B250)</f>
        <v/>
      </c>
      <c r="C250" s="3">
        <f>IF('Time Series Inputs'!C250="","",'Time Series Inputs'!C250)</f>
        <v/>
      </c>
      <c r="D250" s="22">
        <f>IF(A250="","",'Apply Constraints'!A250)</f>
        <v/>
      </c>
      <c r="E250" s="22">
        <f>IF(A250="","",E249*(D249*(B250/B249-1)+1))</f>
        <v/>
      </c>
    </row>
    <row customHeight="1" ht="15.75" r="251">
      <c r="A251" s="2">
        <f>IF('Time Series Inputs'!A251="","",'Time Series Inputs'!A251)</f>
        <v/>
      </c>
      <c r="B251" s="3">
        <f>IF('Time Series Inputs'!B251="","",'Time Series Inputs'!B251)</f>
        <v/>
      </c>
      <c r="C251" s="3">
        <f>IF('Time Series Inputs'!C251="","",'Time Series Inputs'!C251)</f>
        <v/>
      </c>
      <c r="D251" s="22">
        <f>IF(A251="","",'Apply Constraints'!A251)</f>
        <v/>
      </c>
      <c r="E251" s="22">
        <f>IF(A251="","",E250*(D250*(B251/B250-1)+1))</f>
        <v/>
      </c>
    </row>
    <row customHeight="1" ht="15.75" r="252">
      <c r="A252" s="2">
        <f>IF('Time Series Inputs'!A252="","",'Time Series Inputs'!A252)</f>
        <v/>
      </c>
      <c r="B252" s="3">
        <f>IF('Time Series Inputs'!B252="","",'Time Series Inputs'!B252)</f>
        <v/>
      </c>
      <c r="C252" s="3">
        <f>IF('Time Series Inputs'!C252="","",'Time Series Inputs'!C252)</f>
        <v/>
      </c>
      <c r="D252" s="22">
        <f>IF(A252="","",'Apply Constraints'!A252)</f>
        <v/>
      </c>
      <c r="E252" s="22">
        <f>IF(A252="","",E251*(D251*(B252/B251-1)+1))</f>
        <v/>
      </c>
    </row>
    <row customHeight="1" ht="15.75" r="253">
      <c r="A253" s="2">
        <f>IF('Time Series Inputs'!A253="","",'Time Series Inputs'!A253)</f>
        <v/>
      </c>
      <c r="B253" s="3">
        <f>IF('Time Series Inputs'!B253="","",'Time Series Inputs'!B253)</f>
        <v/>
      </c>
      <c r="C253" s="3">
        <f>IF('Time Series Inputs'!C253="","",'Time Series Inputs'!C253)</f>
        <v/>
      </c>
      <c r="D253" s="22">
        <f>IF(A253="","",'Apply Constraints'!A253)</f>
        <v/>
      </c>
      <c r="E253" s="22">
        <f>IF(A253="","",E252*(D252*(B253/B252-1)+1))</f>
        <v/>
      </c>
    </row>
    <row customHeight="1" ht="15.75" r="254">
      <c r="A254" s="2">
        <f>IF('Time Series Inputs'!A254="","",'Time Series Inputs'!A254)</f>
        <v/>
      </c>
      <c r="B254" s="3">
        <f>IF('Time Series Inputs'!B254="","",'Time Series Inputs'!B254)</f>
        <v/>
      </c>
      <c r="C254" s="3">
        <f>IF('Time Series Inputs'!C254="","",'Time Series Inputs'!C254)</f>
        <v/>
      </c>
      <c r="D254" s="22">
        <f>IF(A254="","",'Apply Constraints'!A254)</f>
        <v/>
      </c>
      <c r="E254" s="22">
        <f>IF(A254="","",E253*(D253*(B254/B253-1)+1))</f>
        <v/>
      </c>
    </row>
    <row customHeight="1" ht="15.75" r="255">
      <c r="A255" s="2">
        <f>IF('Time Series Inputs'!A255="","",'Time Series Inputs'!A255)</f>
        <v/>
      </c>
      <c r="B255" s="3">
        <f>IF('Time Series Inputs'!B255="","",'Time Series Inputs'!B255)</f>
        <v/>
      </c>
      <c r="C255" s="3">
        <f>IF('Time Series Inputs'!C255="","",'Time Series Inputs'!C255)</f>
        <v/>
      </c>
      <c r="D255" s="22">
        <f>IF(A255="","",'Apply Constraints'!A255)</f>
        <v/>
      </c>
      <c r="E255" s="22">
        <f>IF(A255="","",E254*(D254*(B255/B254-1)+1))</f>
        <v/>
      </c>
    </row>
    <row customHeight="1" ht="15.75" r="256">
      <c r="A256" s="2">
        <f>IF('Time Series Inputs'!A256="","",'Time Series Inputs'!A256)</f>
        <v/>
      </c>
      <c r="B256" s="3">
        <f>IF('Time Series Inputs'!B256="","",'Time Series Inputs'!B256)</f>
        <v/>
      </c>
      <c r="C256" s="3">
        <f>IF('Time Series Inputs'!C256="","",'Time Series Inputs'!C256)</f>
        <v/>
      </c>
      <c r="D256" s="22">
        <f>IF(A256="","",'Apply Constraints'!A256)</f>
        <v/>
      </c>
      <c r="E256" s="22">
        <f>IF(A256="","",E255*(D255*(B256/B255-1)+1))</f>
        <v/>
      </c>
    </row>
    <row customHeight="1" ht="15.75" r="257">
      <c r="A257" s="2">
        <f>IF('Time Series Inputs'!A257="","",'Time Series Inputs'!A257)</f>
        <v/>
      </c>
      <c r="B257" s="3">
        <f>IF('Time Series Inputs'!B257="","",'Time Series Inputs'!B257)</f>
        <v/>
      </c>
      <c r="C257" s="3">
        <f>IF('Time Series Inputs'!C257="","",'Time Series Inputs'!C257)</f>
        <v/>
      </c>
      <c r="D257" s="22">
        <f>IF(A257="","",'Apply Constraints'!A257)</f>
        <v/>
      </c>
      <c r="E257" s="22">
        <f>IF(A257="","",E256*(D256*(B257/B256-1)+1))</f>
        <v/>
      </c>
    </row>
    <row customHeight="1" ht="15.75" r="258">
      <c r="A258" s="2">
        <f>IF('Time Series Inputs'!A258="","",'Time Series Inputs'!A258)</f>
        <v/>
      </c>
      <c r="B258" s="3">
        <f>IF('Time Series Inputs'!B258="","",'Time Series Inputs'!B258)</f>
        <v/>
      </c>
      <c r="C258" s="3">
        <f>IF('Time Series Inputs'!C258="","",'Time Series Inputs'!C258)</f>
        <v/>
      </c>
      <c r="D258" s="22">
        <f>IF(A258="","",'Apply Constraints'!A258)</f>
        <v/>
      </c>
      <c r="E258" s="22">
        <f>IF(A258="","",E257*(D257*(B258/B257-1)+1))</f>
        <v/>
      </c>
    </row>
    <row customHeight="1" ht="15.75" r="259">
      <c r="A259" s="2">
        <f>IF('Time Series Inputs'!A259="","",'Time Series Inputs'!A259)</f>
        <v/>
      </c>
      <c r="B259" s="3">
        <f>IF('Time Series Inputs'!B259="","",'Time Series Inputs'!B259)</f>
        <v/>
      </c>
      <c r="C259" s="3">
        <f>IF('Time Series Inputs'!C259="","",'Time Series Inputs'!C259)</f>
        <v/>
      </c>
      <c r="D259" s="22">
        <f>IF(A259="","",'Apply Constraints'!A259)</f>
        <v/>
      </c>
      <c r="E259" s="22">
        <f>IF(A259="","",E258*(D258*(B259/B258-1)+1))</f>
        <v/>
      </c>
    </row>
    <row customHeight="1" ht="15.75" r="260">
      <c r="A260" s="2">
        <f>IF('Time Series Inputs'!A260="","",'Time Series Inputs'!A260)</f>
        <v/>
      </c>
      <c r="B260" s="3">
        <f>IF('Time Series Inputs'!B260="","",'Time Series Inputs'!B260)</f>
        <v/>
      </c>
      <c r="C260" s="3">
        <f>IF('Time Series Inputs'!C260="","",'Time Series Inputs'!C260)</f>
        <v/>
      </c>
      <c r="D260" s="22">
        <f>IF(A260="","",'Apply Constraints'!A260)</f>
        <v/>
      </c>
      <c r="E260" s="22">
        <f>IF(A260="","",E259*(D259*(B260/B259-1)+1))</f>
        <v/>
      </c>
    </row>
    <row customHeight="1" ht="15.75" r="261">
      <c r="A261" s="2">
        <f>IF('Time Series Inputs'!A261="","",'Time Series Inputs'!A261)</f>
        <v/>
      </c>
      <c r="B261" s="3">
        <f>IF('Time Series Inputs'!B261="","",'Time Series Inputs'!B261)</f>
        <v/>
      </c>
      <c r="C261" s="3">
        <f>IF('Time Series Inputs'!C261="","",'Time Series Inputs'!C261)</f>
        <v/>
      </c>
      <c r="D261" s="22">
        <f>IF(A261="","",'Apply Constraints'!A261)</f>
        <v/>
      </c>
      <c r="E261" s="22">
        <f>IF(A261="","",E260*(D260*(B261/B260-1)+1))</f>
        <v/>
      </c>
    </row>
    <row customHeight="1" ht="15.75" r="262">
      <c r="A262" s="2">
        <f>IF('Time Series Inputs'!A262="","",'Time Series Inputs'!A262)</f>
        <v/>
      </c>
      <c r="B262" s="3">
        <f>IF('Time Series Inputs'!B262="","",'Time Series Inputs'!B262)</f>
        <v/>
      </c>
      <c r="C262" s="3">
        <f>IF('Time Series Inputs'!C262="","",'Time Series Inputs'!C262)</f>
        <v/>
      </c>
      <c r="D262" s="22">
        <f>IF(A262="","",'Apply Constraints'!A262)</f>
        <v/>
      </c>
      <c r="E262" s="22">
        <f>IF(A262="","",E261*(D261*(B262/B261-1)+1))</f>
        <v/>
      </c>
    </row>
    <row customHeight="1" ht="15.75" r="263">
      <c r="A263" s="2">
        <f>IF('Time Series Inputs'!A263="","",'Time Series Inputs'!A263)</f>
        <v/>
      </c>
      <c r="B263" s="3">
        <f>IF('Time Series Inputs'!B263="","",'Time Series Inputs'!B263)</f>
        <v/>
      </c>
      <c r="C263" s="3">
        <f>IF('Time Series Inputs'!C263="","",'Time Series Inputs'!C263)</f>
        <v/>
      </c>
      <c r="D263" s="22">
        <f>IF(A263="","",'Apply Constraints'!A263)</f>
        <v/>
      </c>
      <c r="E263" s="22">
        <f>IF(A263="","",E262*(D262*(B263/B262-1)+1))</f>
        <v/>
      </c>
    </row>
    <row customHeight="1" ht="15.75" r="264">
      <c r="A264" s="2">
        <f>IF('Time Series Inputs'!A264="","",'Time Series Inputs'!A264)</f>
        <v/>
      </c>
      <c r="B264" s="3">
        <f>IF('Time Series Inputs'!B264="","",'Time Series Inputs'!B264)</f>
        <v/>
      </c>
      <c r="C264" s="3">
        <f>IF('Time Series Inputs'!C264="","",'Time Series Inputs'!C264)</f>
        <v/>
      </c>
      <c r="D264" s="22">
        <f>IF(A264="","",'Apply Constraints'!A264)</f>
        <v/>
      </c>
      <c r="E264" s="22">
        <f>IF(A264="","",E263*(D263*(B264/B263-1)+1))</f>
        <v/>
      </c>
    </row>
    <row customHeight="1" ht="15.75" r="265">
      <c r="A265" s="2">
        <f>IF('Time Series Inputs'!A265="","",'Time Series Inputs'!A265)</f>
        <v/>
      </c>
      <c r="B265" s="3">
        <f>IF('Time Series Inputs'!B265="","",'Time Series Inputs'!B265)</f>
        <v/>
      </c>
      <c r="C265" s="3">
        <f>IF('Time Series Inputs'!C265="","",'Time Series Inputs'!C265)</f>
        <v/>
      </c>
      <c r="D265" s="22">
        <f>IF(A265="","",'Apply Constraints'!A265)</f>
        <v/>
      </c>
      <c r="E265" s="22">
        <f>IF(A265="","",E264*(D264*(B265/B264-1)+1))</f>
        <v/>
      </c>
    </row>
    <row customHeight="1" ht="15.75" r="266">
      <c r="A266" s="2">
        <f>IF('Time Series Inputs'!A266="","",'Time Series Inputs'!A266)</f>
        <v/>
      </c>
      <c r="B266" s="3">
        <f>IF('Time Series Inputs'!B266="","",'Time Series Inputs'!B266)</f>
        <v/>
      </c>
      <c r="C266" s="3">
        <f>IF('Time Series Inputs'!C266="","",'Time Series Inputs'!C266)</f>
        <v/>
      </c>
      <c r="D266" s="22">
        <f>IF(A266="","",'Apply Constraints'!A266)</f>
        <v/>
      </c>
      <c r="E266" s="22">
        <f>IF(A266="","",E265*(D265*(B266/B265-1)+1))</f>
        <v/>
      </c>
    </row>
    <row customHeight="1" ht="15.75" r="267">
      <c r="A267" s="2">
        <f>IF('Time Series Inputs'!A267="","",'Time Series Inputs'!A267)</f>
        <v/>
      </c>
      <c r="B267" s="3">
        <f>IF('Time Series Inputs'!B267="","",'Time Series Inputs'!B267)</f>
        <v/>
      </c>
      <c r="C267" s="3">
        <f>IF('Time Series Inputs'!C267="","",'Time Series Inputs'!C267)</f>
        <v/>
      </c>
      <c r="D267" s="22">
        <f>IF(A267="","",'Apply Constraints'!A267)</f>
        <v/>
      </c>
      <c r="E267" s="22">
        <f>IF(A267="","",E266*(D266*(B267/B266-1)+1))</f>
        <v/>
      </c>
    </row>
    <row customHeight="1" ht="15.75" r="268">
      <c r="A268" s="2">
        <f>IF('Time Series Inputs'!A268="","",'Time Series Inputs'!A268)</f>
        <v/>
      </c>
      <c r="B268" s="3">
        <f>IF('Time Series Inputs'!B268="","",'Time Series Inputs'!B268)</f>
        <v/>
      </c>
      <c r="C268" s="3">
        <f>IF('Time Series Inputs'!C268="","",'Time Series Inputs'!C268)</f>
        <v/>
      </c>
      <c r="D268" s="22">
        <f>IF(A268="","",'Apply Constraints'!A268)</f>
        <v/>
      </c>
      <c r="E268" s="22">
        <f>IF(A268="","",E267*(D267*(B268/B267-1)+1))</f>
        <v/>
      </c>
    </row>
    <row customHeight="1" ht="15.75" r="269">
      <c r="A269" s="2">
        <f>IF('Time Series Inputs'!A269="","",'Time Series Inputs'!A269)</f>
        <v/>
      </c>
      <c r="B269" s="3">
        <f>IF('Time Series Inputs'!B269="","",'Time Series Inputs'!B269)</f>
        <v/>
      </c>
      <c r="C269" s="3">
        <f>IF('Time Series Inputs'!C269="","",'Time Series Inputs'!C269)</f>
        <v/>
      </c>
      <c r="D269" s="22">
        <f>IF(A269="","",'Apply Constraints'!A269)</f>
        <v/>
      </c>
      <c r="E269" s="22">
        <f>IF(A269="","",E268*(D268*(B269/B268-1)+1))</f>
        <v/>
      </c>
    </row>
    <row customHeight="1" ht="15.75" r="270">
      <c r="A270" s="2">
        <f>IF('Time Series Inputs'!A270="","",'Time Series Inputs'!A270)</f>
        <v/>
      </c>
      <c r="B270" s="3">
        <f>IF('Time Series Inputs'!B270="","",'Time Series Inputs'!B270)</f>
        <v/>
      </c>
      <c r="C270" s="3">
        <f>IF('Time Series Inputs'!C270="","",'Time Series Inputs'!C270)</f>
        <v/>
      </c>
      <c r="D270" s="22">
        <f>IF(A270="","",'Apply Constraints'!A270)</f>
        <v/>
      </c>
      <c r="E270" s="22">
        <f>IF(A270="","",E269*(D269*(B270/B269-1)+1))</f>
        <v/>
      </c>
    </row>
    <row customHeight="1" ht="15.75" r="271">
      <c r="A271" s="2">
        <f>IF('Time Series Inputs'!A271="","",'Time Series Inputs'!A271)</f>
        <v/>
      </c>
      <c r="B271" s="3">
        <f>IF('Time Series Inputs'!B271="","",'Time Series Inputs'!B271)</f>
        <v/>
      </c>
      <c r="C271" s="3">
        <f>IF('Time Series Inputs'!C271="","",'Time Series Inputs'!C271)</f>
        <v/>
      </c>
      <c r="D271" s="22">
        <f>IF(A271="","",'Apply Constraints'!A271)</f>
        <v/>
      </c>
      <c r="E271" s="22">
        <f>IF(A271="","",E270*(D270*(B271/B270-1)+1))</f>
        <v/>
      </c>
    </row>
    <row customHeight="1" ht="15.75" r="272">
      <c r="A272" s="2">
        <f>IF('Time Series Inputs'!A272="","",'Time Series Inputs'!A272)</f>
        <v/>
      </c>
      <c r="B272" s="3">
        <f>IF('Time Series Inputs'!B272="","",'Time Series Inputs'!B272)</f>
        <v/>
      </c>
      <c r="C272" s="3">
        <f>IF('Time Series Inputs'!C272="","",'Time Series Inputs'!C272)</f>
        <v/>
      </c>
      <c r="D272" s="22">
        <f>IF(A272="","",'Apply Constraints'!A272)</f>
        <v/>
      </c>
      <c r="E272" s="22">
        <f>IF(A272="","",E271*(D271*(B272/B271-1)+1))</f>
        <v/>
      </c>
    </row>
    <row customHeight="1" ht="15.75" r="273">
      <c r="A273" s="2">
        <f>IF('Time Series Inputs'!A273="","",'Time Series Inputs'!A273)</f>
        <v/>
      </c>
      <c r="B273" s="3">
        <f>IF('Time Series Inputs'!B273="","",'Time Series Inputs'!B273)</f>
        <v/>
      </c>
      <c r="C273" s="3">
        <f>IF('Time Series Inputs'!C273="","",'Time Series Inputs'!C273)</f>
        <v/>
      </c>
      <c r="D273" s="22">
        <f>IF(A273="","",'Apply Constraints'!A273)</f>
        <v/>
      </c>
      <c r="E273" s="22">
        <f>IF(A273="","",E272*(D272*(B273/B272-1)+1))</f>
        <v/>
      </c>
    </row>
    <row customHeight="1" ht="15.75" r="274">
      <c r="A274" s="2">
        <f>IF('Time Series Inputs'!A274="","",'Time Series Inputs'!A274)</f>
        <v/>
      </c>
      <c r="B274" s="3">
        <f>IF('Time Series Inputs'!B274="","",'Time Series Inputs'!B274)</f>
        <v/>
      </c>
      <c r="C274" s="3">
        <f>IF('Time Series Inputs'!C274="","",'Time Series Inputs'!C274)</f>
        <v/>
      </c>
      <c r="D274" s="22">
        <f>IF(A274="","",'Apply Constraints'!A274)</f>
        <v/>
      </c>
      <c r="E274" s="22">
        <f>IF(A274="","",E273*(D273*(B274/B273-1)+1))</f>
        <v/>
      </c>
    </row>
    <row customHeight="1" ht="15.75" r="275">
      <c r="A275" s="2">
        <f>IF('Time Series Inputs'!A275="","",'Time Series Inputs'!A275)</f>
        <v/>
      </c>
      <c r="B275" s="3">
        <f>IF('Time Series Inputs'!B275="","",'Time Series Inputs'!B275)</f>
        <v/>
      </c>
      <c r="C275" s="3">
        <f>IF('Time Series Inputs'!C275="","",'Time Series Inputs'!C275)</f>
        <v/>
      </c>
      <c r="D275" s="22">
        <f>IF(A275="","",'Apply Constraints'!A275)</f>
        <v/>
      </c>
      <c r="E275" s="22">
        <f>IF(A275="","",E274*(D274*(B275/B274-1)+1))</f>
        <v/>
      </c>
    </row>
    <row customHeight="1" ht="15.75" r="276">
      <c r="A276" s="2">
        <f>IF('Time Series Inputs'!A276="","",'Time Series Inputs'!A276)</f>
        <v/>
      </c>
      <c r="B276" s="3">
        <f>IF('Time Series Inputs'!B276="","",'Time Series Inputs'!B276)</f>
        <v/>
      </c>
      <c r="C276" s="3">
        <f>IF('Time Series Inputs'!C276="","",'Time Series Inputs'!C276)</f>
        <v/>
      </c>
      <c r="D276" s="22">
        <f>IF(A276="","",'Apply Constraints'!A276)</f>
        <v/>
      </c>
      <c r="E276" s="22">
        <f>IF(A276="","",E275*(D275*(B276/B275-1)+1))</f>
        <v/>
      </c>
    </row>
    <row customHeight="1" ht="15.75" r="277">
      <c r="A277" s="2">
        <f>IF('Time Series Inputs'!A277="","",'Time Series Inputs'!A277)</f>
        <v/>
      </c>
      <c r="B277" s="3">
        <f>IF('Time Series Inputs'!B277="","",'Time Series Inputs'!B277)</f>
        <v/>
      </c>
      <c r="C277" s="3">
        <f>IF('Time Series Inputs'!C277="","",'Time Series Inputs'!C277)</f>
        <v/>
      </c>
      <c r="D277" s="22">
        <f>IF(A277="","",'Apply Constraints'!A277)</f>
        <v/>
      </c>
      <c r="E277" s="22">
        <f>IF(A277="","",E276*(D276*(B277/B276-1)+1))</f>
        <v/>
      </c>
    </row>
    <row customHeight="1" ht="15.75" r="278">
      <c r="A278" s="2">
        <f>IF('Time Series Inputs'!A278="","",'Time Series Inputs'!A278)</f>
        <v/>
      </c>
      <c r="B278" s="3">
        <f>IF('Time Series Inputs'!B278="","",'Time Series Inputs'!B278)</f>
        <v/>
      </c>
      <c r="C278" s="3">
        <f>IF('Time Series Inputs'!C278="","",'Time Series Inputs'!C278)</f>
        <v/>
      </c>
      <c r="D278" s="22">
        <f>IF(A278="","",'Apply Constraints'!A278)</f>
        <v/>
      </c>
      <c r="E278" s="22">
        <f>IF(A278="","",E277*(D277*(B278/B277-1)+1))</f>
        <v/>
      </c>
    </row>
    <row customHeight="1" ht="15.75" r="279">
      <c r="A279" s="2">
        <f>IF('Time Series Inputs'!A279="","",'Time Series Inputs'!A279)</f>
        <v/>
      </c>
      <c r="B279" s="3">
        <f>IF('Time Series Inputs'!B279="","",'Time Series Inputs'!B279)</f>
        <v/>
      </c>
      <c r="C279" s="3">
        <f>IF('Time Series Inputs'!C279="","",'Time Series Inputs'!C279)</f>
        <v/>
      </c>
      <c r="D279" s="22">
        <f>IF(A279="","",'Apply Constraints'!A279)</f>
        <v/>
      </c>
      <c r="E279" s="22">
        <f>IF(A279="","",E278*(D278*(B279/B278-1)+1))</f>
        <v/>
      </c>
    </row>
    <row customHeight="1" ht="15.75" r="280">
      <c r="A280" s="2">
        <f>IF('Time Series Inputs'!A280="","",'Time Series Inputs'!A280)</f>
        <v/>
      </c>
      <c r="B280" s="3">
        <f>IF('Time Series Inputs'!B280="","",'Time Series Inputs'!B280)</f>
        <v/>
      </c>
      <c r="C280" s="3">
        <f>IF('Time Series Inputs'!C280="","",'Time Series Inputs'!C280)</f>
        <v/>
      </c>
      <c r="D280" s="22">
        <f>IF(A280="","",'Apply Constraints'!A280)</f>
        <v/>
      </c>
      <c r="E280" s="22">
        <f>IF(A280="","",E279*(D279*(B280/B279-1)+1))</f>
        <v/>
      </c>
    </row>
    <row customHeight="1" ht="15.75" r="281">
      <c r="A281" s="2">
        <f>IF('Time Series Inputs'!A281="","",'Time Series Inputs'!A281)</f>
        <v/>
      </c>
      <c r="B281" s="3">
        <f>IF('Time Series Inputs'!B281="","",'Time Series Inputs'!B281)</f>
        <v/>
      </c>
      <c r="C281" s="3">
        <f>IF('Time Series Inputs'!C281="","",'Time Series Inputs'!C281)</f>
        <v/>
      </c>
      <c r="D281" s="22">
        <f>IF(A281="","",'Apply Constraints'!A281)</f>
        <v/>
      </c>
      <c r="E281" s="22">
        <f>IF(A281="","",E280*(D280*(B281/B280-1)+1))</f>
        <v/>
      </c>
    </row>
    <row customHeight="1" ht="15.75" r="282">
      <c r="A282" s="2">
        <f>IF('Time Series Inputs'!A282="","",'Time Series Inputs'!A282)</f>
        <v/>
      </c>
      <c r="B282" s="3">
        <f>IF('Time Series Inputs'!B282="","",'Time Series Inputs'!B282)</f>
        <v/>
      </c>
      <c r="C282" s="3">
        <f>IF('Time Series Inputs'!C282="","",'Time Series Inputs'!C282)</f>
        <v/>
      </c>
      <c r="D282" s="22">
        <f>IF(A282="","",'Apply Constraints'!A282)</f>
        <v/>
      </c>
      <c r="E282" s="22">
        <f>IF(A282="","",E281*(D281*(B282/B281-1)+1))</f>
        <v/>
      </c>
    </row>
    <row customHeight="1" ht="15.75" r="283">
      <c r="A283" s="2">
        <f>IF('Time Series Inputs'!A283="","",'Time Series Inputs'!A283)</f>
        <v/>
      </c>
      <c r="B283" s="3">
        <f>IF('Time Series Inputs'!B283="","",'Time Series Inputs'!B283)</f>
        <v/>
      </c>
      <c r="C283" s="3">
        <f>IF('Time Series Inputs'!C283="","",'Time Series Inputs'!C283)</f>
        <v/>
      </c>
      <c r="D283" s="22">
        <f>IF(A283="","",'Apply Constraints'!A283)</f>
        <v/>
      </c>
      <c r="E283" s="22">
        <f>IF(A283="","",E282*(D282*(B283/B282-1)+1))</f>
        <v/>
      </c>
    </row>
    <row customHeight="1" ht="15.75" r="284">
      <c r="A284" s="2">
        <f>IF('Time Series Inputs'!A284="","",'Time Series Inputs'!A284)</f>
        <v/>
      </c>
      <c r="B284" s="3">
        <f>IF('Time Series Inputs'!B284="","",'Time Series Inputs'!B284)</f>
        <v/>
      </c>
      <c r="C284" s="3">
        <f>IF('Time Series Inputs'!C284="","",'Time Series Inputs'!C284)</f>
        <v/>
      </c>
      <c r="D284" s="22">
        <f>IF(A284="","",'Apply Constraints'!A284)</f>
        <v/>
      </c>
      <c r="E284" s="22">
        <f>IF(A284="","",E283*(D283*(B284/B283-1)+1))</f>
        <v/>
      </c>
    </row>
    <row customHeight="1" ht="15.75" r="285">
      <c r="A285" s="2">
        <f>IF('Time Series Inputs'!A285="","",'Time Series Inputs'!A285)</f>
        <v/>
      </c>
      <c r="B285" s="3">
        <f>IF('Time Series Inputs'!B285="","",'Time Series Inputs'!B285)</f>
        <v/>
      </c>
      <c r="C285" s="3">
        <f>IF('Time Series Inputs'!C285="","",'Time Series Inputs'!C285)</f>
        <v/>
      </c>
      <c r="D285" s="22">
        <f>IF(A285="","",'Apply Constraints'!A285)</f>
        <v/>
      </c>
      <c r="E285" s="22">
        <f>IF(A285="","",E284*(D284*(B285/B284-1)+1))</f>
        <v/>
      </c>
    </row>
    <row customHeight="1" ht="15.75" r="286">
      <c r="A286" s="2">
        <f>IF('Time Series Inputs'!A286="","",'Time Series Inputs'!A286)</f>
        <v/>
      </c>
      <c r="B286" s="3">
        <f>IF('Time Series Inputs'!B286="","",'Time Series Inputs'!B286)</f>
        <v/>
      </c>
      <c r="C286" s="3">
        <f>IF('Time Series Inputs'!C286="","",'Time Series Inputs'!C286)</f>
        <v/>
      </c>
      <c r="D286" s="22">
        <f>IF(A286="","",'Apply Constraints'!A286)</f>
        <v/>
      </c>
      <c r="E286" s="22">
        <f>IF(A286="","",E285*(D285*(B286/B285-1)+1))</f>
        <v/>
      </c>
    </row>
    <row customHeight="1" ht="15.75" r="287">
      <c r="A287" s="2">
        <f>IF('Time Series Inputs'!A287="","",'Time Series Inputs'!A287)</f>
        <v/>
      </c>
      <c r="B287" s="3">
        <f>IF('Time Series Inputs'!B287="","",'Time Series Inputs'!B287)</f>
        <v/>
      </c>
      <c r="C287" s="3">
        <f>IF('Time Series Inputs'!C287="","",'Time Series Inputs'!C287)</f>
        <v/>
      </c>
      <c r="D287" s="22">
        <f>IF(A287="","",'Apply Constraints'!A287)</f>
        <v/>
      </c>
      <c r="E287" s="22">
        <f>IF(A287="","",E286*(D286*(B287/B286-1)+1))</f>
        <v/>
      </c>
    </row>
    <row customHeight="1" ht="15.75" r="288">
      <c r="A288" s="2">
        <f>IF('Time Series Inputs'!A288="","",'Time Series Inputs'!A288)</f>
        <v/>
      </c>
      <c r="B288" s="3">
        <f>IF('Time Series Inputs'!B288="","",'Time Series Inputs'!B288)</f>
        <v/>
      </c>
      <c r="C288" s="3">
        <f>IF('Time Series Inputs'!C288="","",'Time Series Inputs'!C288)</f>
        <v/>
      </c>
      <c r="D288" s="22">
        <f>IF(A288="","",'Apply Constraints'!A288)</f>
        <v/>
      </c>
      <c r="E288" s="22">
        <f>IF(A288="","",E287*(D287*(B288/B287-1)+1))</f>
        <v/>
      </c>
    </row>
    <row customHeight="1" ht="15.75" r="289">
      <c r="A289" s="2">
        <f>IF('Time Series Inputs'!A289="","",'Time Series Inputs'!A289)</f>
        <v/>
      </c>
      <c r="B289" s="3">
        <f>IF('Time Series Inputs'!B289="","",'Time Series Inputs'!B289)</f>
        <v/>
      </c>
      <c r="C289" s="3">
        <f>IF('Time Series Inputs'!C289="","",'Time Series Inputs'!C289)</f>
        <v/>
      </c>
      <c r="D289" s="22">
        <f>IF(A289="","",'Apply Constraints'!A289)</f>
        <v/>
      </c>
      <c r="E289" s="22">
        <f>IF(A289="","",E288*(D288*(B289/B288-1)+1))</f>
        <v/>
      </c>
    </row>
    <row customHeight="1" ht="15.75" r="290">
      <c r="A290" s="2">
        <f>IF('Time Series Inputs'!A290="","",'Time Series Inputs'!A290)</f>
        <v/>
      </c>
      <c r="B290" s="3">
        <f>IF('Time Series Inputs'!B290="","",'Time Series Inputs'!B290)</f>
        <v/>
      </c>
      <c r="C290" s="3">
        <f>IF('Time Series Inputs'!C290="","",'Time Series Inputs'!C290)</f>
        <v/>
      </c>
      <c r="D290" s="22">
        <f>IF(A290="","",'Apply Constraints'!A290)</f>
        <v/>
      </c>
      <c r="E290" s="22">
        <f>IF(A290="","",E289*(D289*(B290/B289-1)+1))</f>
        <v/>
      </c>
    </row>
    <row customHeight="1" ht="15.75" r="291">
      <c r="A291" s="2">
        <f>IF('Time Series Inputs'!A291="","",'Time Series Inputs'!A291)</f>
        <v/>
      </c>
      <c r="B291" s="3">
        <f>IF('Time Series Inputs'!B291="","",'Time Series Inputs'!B291)</f>
        <v/>
      </c>
      <c r="C291" s="3">
        <f>IF('Time Series Inputs'!C291="","",'Time Series Inputs'!C291)</f>
        <v/>
      </c>
      <c r="D291" s="22">
        <f>IF(A291="","",'Apply Constraints'!A291)</f>
        <v/>
      </c>
      <c r="E291" s="22">
        <f>IF(A291="","",E290*(D290*(B291/B290-1)+1))</f>
        <v/>
      </c>
    </row>
    <row customHeight="1" ht="15.75" r="292">
      <c r="A292" s="2">
        <f>IF('Time Series Inputs'!A292="","",'Time Series Inputs'!A292)</f>
        <v/>
      </c>
      <c r="B292" s="3">
        <f>IF('Time Series Inputs'!B292="","",'Time Series Inputs'!B292)</f>
        <v/>
      </c>
      <c r="C292" s="3">
        <f>IF('Time Series Inputs'!C292="","",'Time Series Inputs'!C292)</f>
        <v/>
      </c>
      <c r="D292" s="22">
        <f>IF(A292="","",'Apply Constraints'!A292)</f>
        <v/>
      </c>
      <c r="E292" s="22">
        <f>IF(A292="","",E291*(D291*(B292/B291-1)+1))</f>
        <v/>
      </c>
    </row>
    <row customHeight="1" ht="15.75" r="293">
      <c r="A293" s="2">
        <f>IF('Time Series Inputs'!A293="","",'Time Series Inputs'!A293)</f>
        <v/>
      </c>
      <c r="B293" s="3">
        <f>IF('Time Series Inputs'!B293="","",'Time Series Inputs'!B293)</f>
        <v/>
      </c>
      <c r="C293" s="3">
        <f>IF('Time Series Inputs'!C293="","",'Time Series Inputs'!C293)</f>
        <v/>
      </c>
      <c r="D293" s="22">
        <f>IF(A293="","",'Apply Constraints'!A293)</f>
        <v/>
      </c>
      <c r="E293" s="22">
        <f>IF(A293="","",E292*(D292*(B293/B292-1)+1))</f>
        <v/>
      </c>
    </row>
    <row customHeight="1" ht="15.75" r="294">
      <c r="A294" s="2">
        <f>IF('Time Series Inputs'!A294="","",'Time Series Inputs'!A294)</f>
        <v/>
      </c>
      <c r="B294" s="3">
        <f>IF('Time Series Inputs'!B294="","",'Time Series Inputs'!B294)</f>
        <v/>
      </c>
      <c r="C294" s="3">
        <f>IF('Time Series Inputs'!C294="","",'Time Series Inputs'!C294)</f>
        <v/>
      </c>
      <c r="D294" s="22">
        <f>IF(A294="","",'Apply Constraints'!A294)</f>
        <v/>
      </c>
      <c r="E294" s="22">
        <f>IF(A294="","",E293*(D293*(B294/B293-1)+1))</f>
        <v/>
      </c>
    </row>
    <row customHeight="1" ht="15.75" r="295">
      <c r="A295" s="2">
        <f>IF('Time Series Inputs'!A295="","",'Time Series Inputs'!A295)</f>
        <v/>
      </c>
      <c r="B295" s="3">
        <f>IF('Time Series Inputs'!B295="","",'Time Series Inputs'!B295)</f>
        <v/>
      </c>
      <c r="C295" s="3">
        <f>IF('Time Series Inputs'!C295="","",'Time Series Inputs'!C295)</f>
        <v/>
      </c>
      <c r="D295" s="22">
        <f>IF(A295="","",'Apply Constraints'!A295)</f>
        <v/>
      </c>
      <c r="E295" s="22">
        <f>IF(A295="","",E294*(D294*(B295/B294-1)+1))</f>
        <v/>
      </c>
    </row>
    <row customHeight="1" ht="15.75" r="296">
      <c r="A296" s="2">
        <f>IF('Time Series Inputs'!A296="","",'Time Series Inputs'!A296)</f>
        <v/>
      </c>
      <c r="B296" s="3">
        <f>IF('Time Series Inputs'!B296="","",'Time Series Inputs'!B296)</f>
        <v/>
      </c>
      <c r="C296" s="3">
        <f>IF('Time Series Inputs'!C296="","",'Time Series Inputs'!C296)</f>
        <v/>
      </c>
      <c r="D296" s="22">
        <f>IF(A296="","",'Apply Constraints'!A296)</f>
        <v/>
      </c>
      <c r="E296" s="22">
        <f>IF(A296="","",E295*(D295*(B296/B295-1)+1))</f>
        <v/>
      </c>
    </row>
    <row customHeight="1" ht="15.75" r="297">
      <c r="A297" s="2">
        <f>IF('Time Series Inputs'!A297="","",'Time Series Inputs'!A297)</f>
        <v/>
      </c>
      <c r="B297" s="3">
        <f>IF('Time Series Inputs'!B297="","",'Time Series Inputs'!B297)</f>
        <v/>
      </c>
      <c r="C297" s="3">
        <f>IF('Time Series Inputs'!C297="","",'Time Series Inputs'!C297)</f>
        <v/>
      </c>
      <c r="D297" s="22">
        <f>IF(A297="","",'Apply Constraints'!A297)</f>
        <v/>
      </c>
      <c r="E297" s="22">
        <f>IF(A297="","",E296*(D296*(B297/B296-1)+1))</f>
        <v/>
      </c>
    </row>
    <row customHeight="1" ht="15.75" r="298">
      <c r="A298" s="2">
        <f>IF('Time Series Inputs'!A298="","",'Time Series Inputs'!A298)</f>
        <v/>
      </c>
      <c r="B298" s="3">
        <f>IF('Time Series Inputs'!B298="","",'Time Series Inputs'!B298)</f>
        <v/>
      </c>
      <c r="C298" s="3">
        <f>IF('Time Series Inputs'!C298="","",'Time Series Inputs'!C298)</f>
        <v/>
      </c>
      <c r="D298" s="22">
        <f>IF(A298="","",'Apply Constraints'!A298)</f>
        <v/>
      </c>
      <c r="E298" s="22">
        <f>IF(A298="","",E297*(D297*(B298/B297-1)+1))</f>
        <v/>
      </c>
    </row>
    <row customHeight="1" ht="15.75" r="299">
      <c r="A299" s="2">
        <f>IF('Time Series Inputs'!A299="","",'Time Series Inputs'!A299)</f>
        <v/>
      </c>
      <c r="B299" s="3">
        <f>IF('Time Series Inputs'!B299="","",'Time Series Inputs'!B299)</f>
        <v/>
      </c>
      <c r="C299" s="3">
        <f>IF('Time Series Inputs'!C299="","",'Time Series Inputs'!C299)</f>
        <v/>
      </c>
      <c r="D299" s="22">
        <f>IF(A299="","",'Apply Constraints'!A299)</f>
        <v/>
      </c>
      <c r="E299" s="22">
        <f>IF(A299="","",E298*(D298*(B299/B298-1)+1))</f>
        <v/>
      </c>
    </row>
    <row customHeight="1" ht="15.75" r="300">
      <c r="A300" s="2">
        <f>IF('Time Series Inputs'!A300="","",'Time Series Inputs'!A300)</f>
        <v/>
      </c>
      <c r="B300" s="3">
        <f>IF('Time Series Inputs'!B300="","",'Time Series Inputs'!B300)</f>
        <v/>
      </c>
      <c r="C300" s="3">
        <f>IF('Time Series Inputs'!C300="","",'Time Series Inputs'!C300)</f>
        <v/>
      </c>
      <c r="D300" s="22">
        <f>IF(A300="","",'Apply Constraints'!A300)</f>
        <v/>
      </c>
      <c r="E300" s="22">
        <f>IF(A300="","",E299*(D299*(B300/B299-1)+1))</f>
        <v/>
      </c>
    </row>
    <row customHeight="1" ht="15.75" r="301">
      <c r="A301" s="2">
        <f>IF('Time Series Inputs'!A301="","",'Time Series Inputs'!A301)</f>
        <v/>
      </c>
      <c r="B301" s="3">
        <f>IF('Time Series Inputs'!B301="","",'Time Series Inputs'!B301)</f>
        <v/>
      </c>
      <c r="C301" s="3">
        <f>IF('Time Series Inputs'!C301="","",'Time Series Inputs'!C301)</f>
        <v/>
      </c>
      <c r="D301" s="22">
        <f>IF(A301="","",'Apply Constraints'!A301)</f>
        <v/>
      </c>
      <c r="E301" s="22">
        <f>IF(A301="","",E300*(D300*(B301/B300-1)+1))</f>
        <v/>
      </c>
    </row>
    <row customHeight="1" ht="15.75" r="302">
      <c r="A302" s="2">
        <f>IF('Time Series Inputs'!A302="","",'Time Series Inputs'!A302)</f>
        <v/>
      </c>
      <c r="B302" s="3">
        <f>IF('Time Series Inputs'!B302="","",'Time Series Inputs'!B302)</f>
        <v/>
      </c>
      <c r="C302" s="3">
        <f>IF('Time Series Inputs'!C302="","",'Time Series Inputs'!C302)</f>
        <v/>
      </c>
      <c r="D302" s="22">
        <f>IF(A302="","",'Apply Constraints'!A302)</f>
        <v/>
      </c>
      <c r="E302" s="22">
        <f>IF(A302="","",E301*(D301*(B302/B301-1)+1))</f>
        <v/>
      </c>
    </row>
    <row customHeight="1" ht="15.75" r="303">
      <c r="A303" s="2">
        <f>IF('Time Series Inputs'!A303="","",'Time Series Inputs'!A303)</f>
        <v/>
      </c>
      <c r="B303" s="3">
        <f>IF('Time Series Inputs'!B303="","",'Time Series Inputs'!B303)</f>
        <v/>
      </c>
      <c r="C303" s="3">
        <f>IF('Time Series Inputs'!C303="","",'Time Series Inputs'!C303)</f>
        <v/>
      </c>
      <c r="D303" s="22">
        <f>IF(A303="","",'Apply Constraints'!A303)</f>
        <v/>
      </c>
      <c r="E303" s="22">
        <f>IF(A303="","",E302*(D302*(B303/B302-1)+1))</f>
        <v/>
      </c>
    </row>
    <row customHeight="1" ht="15.75" r="304">
      <c r="A304" s="2">
        <f>IF('Time Series Inputs'!A304="","",'Time Series Inputs'!A304)</f>
        <v/>
      </c>
      <c r="B304" s="3">
        <f>IF('Time Series Inputs'!B304="","",'Time Series Inputs'!B304)</f>
        <v/>
      </c>
      <c r="C304" s="3">
        <f>IF('Time Series Inputs'!C304="","",'Time Series Inputs'!C304)</f>
        <v/>
      </c>
      <c r="D304" s="22">
        <f>IF(A304="","",'Apply Constraints'!A304)</f>
        <v/>
      </c>
      <c r="E304" s="22">
        <f>IF(A304="","",E303*(D303*(B304/B303-1)+1))</f>
        <v/>
      </c>
    </row>
    <row customHeight="1" ht="15.75" r="305">
      <c r="A305" s="2">
        <f>IF('Time Series Inputs'!A305="","",'Time Series Inputs'!A305)</f>
        <v/>
      </c>
      <c r="B305" s="3">
        <f>IF('Time Series Inputs'!B305="","",'Time Series Inputs'!B305)</f>
        <v/>
      </c>
      <c r="C305" s="3">
        <f>IF('Time Series Inputs'!C305="","",'Time Series Inputs'!C305)</f>
        <v/>
      </c>
      <c r="D305" s="22">
        <f>IF(A305="","",'Apply Constraints'!A305)</f>
        <v/>
      </c>
      <c r="E305" s="22">
        <f>IF(A305="","",E304*(D304*(B305/B304-1)+1))</f>
        <v/>
      </c>
    </row>
    <row customHeight="1" ht="15.75" r="306">
      <c r="A306" s="2">
        <f>IF('Time Series Inputs'!A306="","",'Time Series Inputs'!A306)</f>
        <v/>
      </c>
      <c r="B306" s="3">
        <f>IF('Time Series Inputs'!B306="","",'Time Series Inputs'!B306)</f>
        <v/>
      </c>
      <c r="C306" s="3">
        <f>IF('Time Series Inputs'!C306="","",'Time Series Inputs'!C306)</f>
        <v/>
      </c>
      <c r="D306" s="22">
        <f>IF(A306="","",'Apply Constraints'!A306)</f>
        <v/>
      </c>
      <c r="E306" s="22">
        <f>IF(A306="","",E305*(D305*(B306/B305-1)+1))</f>
        <v/>
      </c>
    </row>
    <row customHeight="1" ht="15.75" r="307">
      <c r="A307" s="2">
        <f>IF('Time Series Inputs'!A307="","",'Time Series Inputs'!A307)</f>
        <v/>
      </c>
      <c r="B307" s="3">
        <f>IF('Time Series Inputs'!B307="","",'Time Series Inputs'!B307)</f>
        <v/>
      </c>
      <c r="C307" s="3">
        <f>IF('Time Series Inputs'!C307="","",'Time Series Inputs'!C307)</f>
        <v/>
      </c>
      <c r="D307" s="22">
        <f>IF(A307="","",'Apply Constraints'!A307)</f>
        <v/>
      </c>
      <c r="E307" s="22">
        <f>IF(A307="","",E306*(D306*(B307/B306-1)+1))</f>
        <v/>
      </c>
    </row>
    <row customHeight="1" ht="15.75" r="308">
      <c r="A308" s="2">
        <f>IF('Time Series Inputs'!A308="","",'Time Series Inputs'!A308)</f>
        <v/>
      </c>
      <c r="B308" s="3">
        <f>IF('Time Series Inputs'!B308="","",'Time Series Inputs'!B308)</f>
        <v/>
      </c>
      <c r="C308" s="3">
        <f>IF('Time Series Inputs'!C308="","",'Time Series Inputs'!C308)</f>
        <v/>
      </c>
      <c r="D308" s="22">
        <f>IF(A308="","",'Apply Constraints'!A308)</f>
        <v/>
      </c>
      <c r="E308" s="22">
        <f>IF(A308="","",E307*(D307*(B308/B307-1)+1))</f>
        <v/>
      </c>
    </row>
    <row customHeight="1" ht="15.75" r="309">
      <c r="A309" s="2">
        <f>IF('Time Series Inputs'!A309="","",'Time Series Inputs'!A309)</f>
        <v/>
      </c>
      <c r="B309" s="3">
        <f>IF('Time Series Inputs'!B309="","",'Time Series Inputs'!B309)</f>
        <v/>
      </c>
      <c r="C309" s="3">
        <f>IF('Time Series Inputs'!C309="","",'Time Series Inputs'!C309)</f>
        <v/>
      </c>
      <c r="D309" s="22">
        <f>IF(A309="","",'Apply Constraints'!A309)</f>
        <v/>
      </c>
      <c r="E309" s="22">
        <f>IF(A309="","",E308*(D308*(B309/B308-1)+1))</f>
        <v/>
      </c>
    </row>
    <row customHeight="1" ht="15.75" r="310">
      <c r="A310" s="2">
        <f>IF('Time Series Inputs'!A310="","",'Time Series Inputs'!A310)</f>
        <v/>
      </c>
      <c r="B310" s="3">
        <f>IF('Time Series Inputs'!B310="","",'Time Series Inputs'!B310)</f>
        <v/>
      </c>
      <c r="C310" s="3">
        <f>IF('Time Series Inputs'!C310="","",'Time Series Inputs'!C310)</f>
        <v/>
      </c>
      <c r="D310" s="22">
        <f>IF(A310="","",'Apply Constraints'!A310)</f>
        <v/>
      </c>
      <c r="E310" s="22">
        <f>IF(A310="","",E309*(D309*(B310/B309-1)+1))</f>
        <v/>
      </c>
    </row>
    <row customHeight="1" ht="15.75" r="311">
      <c r="A311" s="2">
        <f>IF('Time Series Inputs'!A311="","",'Time Series Inputs'!A311)</f>
        <v/>
      </c>
      <c r="B311" s="3">
        <f>IF('Time Series Inputs'!B311="","",'Time Series Inputs'!B311)</f>
        <v/>
      </c>
      <c r="C311" s="3">
        <f>IF('Time Series Inputs'!C311="","",'Time Series Inputs'!C311)</f>
        <v/>
      </c>
      <c r="D311" s="22">
        <f>IF(A311="","",'Apply Constraints'!A311)</f>
        <v/>
      </c>
      <c r="E311" s="22">
        <f>IF(A311="","",E310*(D310*(B311/B310-1)+1))</f>
        <v/>
      </c>
    </row>
    <row customHeight="1" ht="15.75" r="312">
      <c r="A312" s="2">
        <f>IF('Time Series Inputs'!A312="","",'Time Series Inputs'!A312)</f>
        <v/>
      </c>
      <c r="B312" s="3">
        <f>IF('Time Series Inputs'!B312="","",'Time Series Inputs'!B312)</f>
        <v/>
      </c>
      <c r="C312" s="3">
        <f>IF('Time Series Inputs'!C312="","",'Time Series Inputs'!C312)</f>
        <v/>
      </c>
      <c r="D312" s="22">
        <f>IF(A312="","",'Apply Constraints'!A312)</f>
        <v/>
      </c>
      <c r="E312" s="22">
        <f>IF(A312="","",E311*(D311*(B312/B311-1)+1))</f>
        <v/>
      </c>
    </row>
    <row customHeight="1" ht="15.75" r="313">
      <c r="A313" s="2">
        <f>IF('Time Series Inputs'!A313="","",'Time Series Inputs'!A313)</f>
        <v/>
      </c>
      <c r="B313" s="3">
        <f>IF('Time Series Inputs'!B313="","",'Time Series Inputs'!B313)</f>
        <v/>
      </c>
      <c r="C313" s="3">
        <f>IF('Time Series Inputs'!C313="","",'Time Series Inputs'!C313)</f>
        <v/>
      </c>
      <c r="D313" s="22">
        <f>IF(A313="","",'Apply Constraints'!A313)</f>
        <v/>
      </c>
      <c r="E313" s="22">
        <f>IF(A313="","",E312*(D312*(B313/B312-1)+1))</f>
        <v/>
      </c>
    </row>
    <row customHeight="1" ht="15.75" r="314">
      <c r="A314" s="2">
        <f>IF('Time Series Inputs'!A314="","",'Time Series Inputs'!A314)</f>
        <v/>
      </c>
      <c r="B314" s="3">
        <f>IF('Time Series Inputs'!B314="","",'Time Series Inputs'!B314)</f>
        <v/>
      </c>
      <c r="C314" s="3">
        <f>IF('Time Series Inputs'!C314="","",'Time Series Inputs'!C314)</f>
        <v/>
      </c>
      <c r="D314" s="22">
        <f>IF(A314="","",'Apply Constraints'!A314)</f>
        <v/>
      </c>
      <c r="E314" s="22">
        <f>IF(A314="","",E313*(D313*(B314/B313-1)+1))</f>
        <v/>
      </c>
    </row>
    <row customHeight="1" ht="15.75" r="315">
      <c r="A315" s="2">
        <f>IF('Time Series Inputs'!A315="","",'Time Series Inputs'!A315)</f>
        <v/>
      </c>
      <c r="B315" s="3">
        <f>IF('Time Series Inputs'!B315="","",'Time Series Inputs'!B315)</f>
        <v/>
      </c>
      <c r="C315" s="3">
        <f>IF('Time Series Inputs'!C315="","",'Time Series Inputs'!C315)</f>
        <v/>
      </c>
      <c r="D315" s="22">
        <f>IF(A315="","",'Apply Constraints'!A315)</f>
        <v/>
      </c>
      <c r="E315" s="22">
        <f>IF(A315="","",E314*(D314*(B315/B314-1)+1))</f>
        <v/>
      </c>
    </row>
    <row customHeight="1" ht="15.75" r="316">
      <c r="A316" s="2">
        <f>IF('Time Series Inputs'!A316="","",'Time Series Inputs'!A316)</f>
        <v/>
      </c>
      <c r="B316" s="3">
        <f>IF('Time Series Inputs'!B316="","",'Time Series Inputs'!B316)</f>
        <v/>
      </c>
      <c r="C316" s="3">
        <f>IF('Time Series Inputs'!C316="","",'Time Series Inputs'!C316)</f>
        <v/>
      </c>
      <c r="D316" s="22">
        <f>IF(A316="","",'Apply Constraints'!A316)</f>
        <v/>
      </c>
      <c r="E316" s="22">
        <f>IF(A316="","",E315*(D315*(B316/B315-1)+1))</f>
        <v/>
      </c>
    </row>
    <row customHeight="1" ht="15.75" r="317">
      <c r="A317" s="2">
        <f>IF('Time Series Inputs'!A317="","",'Time Series Inputs'!A317)</f>
        <v/>
      </c>
      <c r="B317" s="3">
        <f>IF('Time Series Inputs'!B317="","",'Time Series Inputs'!B317)</f>
        <v/>
      </c>
      <c r="C317" s="3">
        <f>IF('Time Series Inputs'!C317="","",'Time Series Inputs'!C317)</f>
        <v/>
      </c>
      <c r="D317" s="22">
        <f>IF(A317="","",'Apply Constraints'!A317)</f>
        <v/>
      </c>
      <c r="E317" s="22">
        <f>IF(A317="","",E316*(D316*(B317/B316-1)+1))</f>
        <v/>
      </c>
    </row>
    <row customHeight="1" ht="15.75" r="318">
      <c r="A318" s="2">
        <f>IF('Time Series Inputs'!A318="","",'Time Series Inputs'!A318)</f>
        <v/>
      </c>
      <c r="B318" s="3">
        <f>IF('Time Series Inputs'!B318="","",'Time Series Inputs'!B318)</f>
        <v/>
      </c>
      <c r="C318" s="3">
        <f>IF('Time Series Inputs'!C318="","",'Time Series Inputs'!C318)</f>
        <v/>
      </c>
      <c r="D318" s="22">
        <f>IF(A318="","",'Apply Constraints'!A318)</f>
        <v/>
      </c>
      <c r="E318" s="22">
        <f>IF(A318="","",E317*(D317*(B318/B317-1)+1))</f>
        <v/>
      </c>
    </row>
    <row customHeight="1" ht="15.75" r="319">
      <c r="A319" s="2">
        <f>IF('Time Series Inputs'!A319="","",'Time Series Inputs'!A319)</f>
        <v/>
      </c>
      <c r="B319" s="3">
        <f>IF('Time Series Inputs'!B319="","",'Time Series Inputs'!B319)</f>
        <v/>
      </c>
      <c r="C319" s="3">
        <f>IF('Time Series Inputs'!C319="","",'Time Series Inputs'!C319)</f>
        <v/>
      </c>
      <c r="D319" s="22">
        <f>IF(A319="","",'Apply Constraints'!A319)</f>
        <v/>
      </c>
      <c r="E319" s="22">
        <f>IF(A319="","",E318*(D318*(B319/B318-1)+1))</f>
        <v/>
      </c>
    </row>
    <row customHeight="1" ht="15.75" r="320">
      <c r="A320" s="2">
        <f>IF('Time Series Inputs'!A320="","",'Time Series Inputs'!A320)</f>
        <v/>
      </c>
      <c r="B320" s="3">
        <f>IF('Time Series Inputs'!B320="","",'Time Series Inputs'!B320)</f>
        <v/>
      </c>
      <c r="C320" s="3">
        <f>IF('Time Series Inputs'!C320="","",'Time Series Inputs'!C320)</f>
        <v/>
      </c>
      <c r="D320" s="22">
        <f>IF(A320="","",'Apply Constraints'!A320)</f>
        <v/>
      </c>
      <c r="E320" s="22">
        <f>IF(A320="","",E319*(D319*(B320/B319-1)+1))</f>
        <v/>
      </c>
    </row>
    <row customHeight="1" ht="15.75" r="321">
      <c r="A321" s="2">
        <f>IF('Time Series Inputs'!A321="","",'Time Series Inputs'!A321)</f>
        <v/>
      </c>
      <c r="B321" s="3">
        <f>IF('Time Series Inputs'!B321="","",'Time Series Inputs'!B321)</f>
        <v/>
      </c>
      <c r="C321" s="3">
        <f>IF('Time Series Inputs'!C321="","",'Time Series Inputs'!C321)</f>
        <v/>
      </c>
      <c r="D321" s="22">
        <f>IF(A321="","",'Apply Constraints'!A321)</f>
        <v/>
      </c>
      <c r="E321" s="22">
        <f>IF(A321="","",E320*(D320*(B321/B320-1)+1))</f>
        <v/>
      </c>
    </row>
    <row customHeight="1" ht="15.75" r="322">
      <c r="A322" s="2">
        <f>IF('Time Series Inputs'!A322="","",'Time Series Inputs'!A322)</f>
        <v/>
      </c>
      <c r="B322" s="3">
        <f>IF('Time Series Inputs'!B322="","",'Time Series Inputs'!B322)</f>
        <v/>
      </c>
      <c r="C322" s="3">
        <f>IF('Time Series Inputs'!C322="","",'Time Series Inputs'!C322)</f>
        <v/>
      </c>
      <c r="D322" s="22">
        <f>IF(A322="","",'Apply Constraints'!A322)</f>
        <v/>
      </c>
      <c r="E322" s="22">
        <f>IF(A322="","",E321*(D321*(B322/B321-1)+1))</f>
        <v/>
      </c>
    </row>
    <row customHeight="1" ht="15.75" r="323">
      <c r="A323" s="2">
        <f>IF('Time Series Inputs'!A323="","",'Time Series Inputs'!A323)</f>
        <v/>
      </c>
      <c r="B323" s="3">
        <f>IF('Time Series Inputs'!B323="","",'Time Series Inputs'!B323)</f>
        <v/>
      </c>
      <c r="C323" s="3">
        <f>IF('Time Series Inputs'!C323="","",'Time Series Inputs'!C323)</f>
        <v/>
      </c>
      <c r="D323" s="22">
        <f>IF(A323="","",'Apply Constraints'!A323)</f>
        <v/>
      </c>
      <c r="E323" s="22">
        <f>IF(A323="","",E322*(D322*(B323/B322-1)+1))</f>
        <v/>
      </c>
    </row>
    <row customHeight="1" ht="15.75" r="324">
      <c r="A324" s="2">
        <f>IF('Time Series Inputs'!A324="","",'Time Series Inputs'!A324)</f>
        <v/>
      </c>
      <c r="B324" s="3">
        <f>IF('Time Series Inputs'!B324="","",'Time Series Inputs'!B324)</f>
        <v/>
      </c>
      <c r="C324" s="3">
        <f>IF('Time Series Inputs'!C324="","",'Time Series Inputs'!C324)</f>
        <v/>
      </c>
      <c r="D324" s="22">
        <f>IF(A324="","",'Apply Constraints'!A324)</f>
        <v/>
      </c>
      <c r="E324" s="22">
        <f>IF(A324="","",E323*(D323*(B324/B323-1)+1))</f>
        <v/>
      </c>
    </row>
    <row customHeight="1" ht="15.75" r="325">
      <c r="A325" s="2">
        <f>IF('Time Series Inputs'!A325="","",'Time Series Inputs'!A325)</f>
        <v/>
      </c>
      <c r="B325" s="3">
        <f>IF('Time Series Inputs'!B325="","",'Time Series Inputs'!B325)</f>
        <v/>
      </c>
      <c r="C325" s="3">
        <f>IF('Time Series Inputs'!C325="","",'Time Series Inputs'!C325)</f>
        <v/>
      </c>
      <c r="D325" s="22">
        <f>IF(A325="","",'Apply Constraints'!A325)</f>
        <v/>
      </c>
      <c r="E325" s="22">
        <f>IF(A325="","",E324*(D324*(B325/B324-1)+1))</f>
        <v/>
      </c>
    </row>
    <row customHeight="1" ht="15.75" r="326">
      <c r="A326" s="2">
        <f>IF('Time Series Inputs'!A326="","",'Time Series Inputs'!A326)</f>
        <v/>
      </c>
      <c r="B326" s="3">
        <f>IF('Time Series Inputs'!B326="","",'Time Series Inputs'!B326)</f>
        <v/>
      </c>
      <c r="C326" s="3">
        <f>IF('Time Series Inputs'!C326="","",'Time Series Inputs'!C326)</f>
        <v/>
      </c>
      <c r="D326" s="22">
        <f>IF(A326="","",'Apply Constraints'!A326)</f>
        <v/>
      </c>
      <c r="E326" s="22">
        <f>IF(A326="","",E325*(D325*(B326/B325-1)+1))</f>
        <v/>
      </c>
    </row>
    <row customHeight="1" ht="15.75" r="327">
      <c r="A327" s="2">
        <f>IF('Time Series Inputs'!A327="","",'Time Series Inputs'!A327)</f>
        <v/>
      </c>
      <c r="B327" s="3">
        <f>IF('Time Series Inputs'!B327="","",'Time Series Inputs'!B327)</f>
        <v/>
      </c>
      <c r="C327" s="3">
        <f>IF('Time Series Inputs'!C327="","",'Time Series Inputs'!C327)</f>
        <v/>
      </c>
      <c r="D327" s="22">
        <f>IF(A327="","",'Apply Constraints'!A327)</f>
        <v/>
      </c>
      <c r="E327" s="22">
        <f>IF(A327="","",E326*(D326*(B327/B326-1)+1))</f>
        <v/>
      </c>
    </row>
    <row customHeight="1" ht="15.75" r="328">
      <c r="A328" s="2">
        <f>IF('Time Series Inputs'!A328="","",'Time Series Inputs'!A328)</f>
        <v/>
      </c>
      <c r="B328" s="3">
        <f>IF('Time Series Inputs'!B328="","",'Time Series Inputs'!B328)</f>
        <v/>
      </c>
      <c r="C328" s="3">
        <f>IF('Time Series Inputs'!C328="","",'Time Series Inputs'!C328)</f>
        <v/>
      </c>
      <c r="D328" s="22">
        <f>IF(A328="","",'Apply Constraints'!A328)</f>
        <v/>
      </c>
      <c r="E328" s="22">
        <f>IF(A328="","",E327*(D327*(B328/B327-1)+1))</f>
        <v/>
      </c>
    </row>
    <row customHeight="1" ht="15.75" r="329">
      <c r="A329" s="2">
        <f>IF('Time Series Inputs'!A329="","",'Time Series Inputs'!A329)</f>
        <v/>
      </c>
      <c r="B329" s="3">
        <f>IF('Time Series Inputs'!B329="","",'Time Series Inputs'!B329)</f>
        <v/>
      </c>
      <c r="C329" s="3">
        <f>IF('Time Series Inputs'!C329="","",'Time Series Inputs'!C329)</f>
        <v/>
      </c>
      <c r="D329" s="22">
        <f>IF(A329="","",'Apply Constraints'!A329)</f>
        <v/>
      </c>
      <c r="E329" s="22">
        <f>IF(A329="","",E328*(D328*(B329/B328-1)+1))</f>
        <v/>
      </c>
    </row>
    <row customHeight="1" ht="15.75" r="330">
      <c r="A330" s="2">
        <f>IF('Time Series Inputs'!A330="","",'Time Series Inputs'!A330)</f>
        <v/>
      </c>
      <c r="B330" s="3">
        <f>IF('Time Series Inputs'!B330="","",'Time Series Inputs'!B330)</f>
        <v/>
      </c>
      <c r="C330" s="3">
        <f>IF('Time Series Inputs'!C330="","",'Time Series Inputs'!C330)</f>
        <v/>
      </c>
      <c r="D330" s="22">
        <f>IF(A330="","",'Apply Constraints'!A330)</f>
        <v/>
      </c>
      <c r="E330" s="22">
        <f>IF(A330="","",E329*(D329*(B330/B329-1)+1))</f>
        <v/>
      </c>
    </row>
    <row customHeight="1" ht="15.75" r="331">
      <c r="A331" s="2">
        <f>IF('Time Series Inputs'!A331="","",'Time Series Inputs'!A331)</f>
        <v/>
      </c>
      <c r="B331" s="3">
        <f>IF('Time Series Inputs'!B331="","",'Time Series Inputs'!B331)</f>
        <v/>
      </c>
      <c r="C331" s="3">
        <f>IF('Time Series Inputs'!C331="","",'Time Series Inputs'!C331)</f>
        <v/>
      </c>
      <c r="D331" s="22">
        <f>IF(A331="","",'Apply Constraints'!A331)</f>
        <v/>
      </c>
      <c r="E331" s="22">
        <f>IF(A331="","",E330*(D330*(B331/B330-1)+1))</f>
        <v/>
      </c>
    </row>
    <row customHeight="1" ht="15.75" r="332">
      <c r="A332" s="2">
        <f>IF('Time Series Inputs'!A332="","",'Time Series Inputs'!A332)</f>
        <v/>
      </c>
      <c r="B332" s="3">
        <f>IF('Time Series Inputs'!B332="","",'Time Series Inputs'!B332)</f>
        <v/>
      </c>
      <c r="C332" s="3">
        <f>IF('Time Series Inputs'!C332="","",'Time Series Inputs'!C332)</f>
        <v/>
      </c>
      <c r="D332" s="22">
        <f>IF(A332="","",'Apply Constraints'!A332)</f>
        <v/>
      </c>
      <c r="E332" s="22">
        <f>IF(A332="","",E331*(D331*(B332/B331-1)+1))</f>
        <v/>
      </c>
    </row>
    <row customHeight="1" ht="15.75" r="333">
      <c r="A333" s="2">
        <f>IF('Time Series Inputs'!A333="","",'Time Series Inputs'!A333)</f>
        <v/>
      </c>
      <c r="B333" s="3">
        <f>IF('Time Series Inputs'!B333="","",'Time Series Inputs'!B333)</f>
        <v/>
      </c>
      <c r="C333" s="3">
        <f>IF('Time Series Inputs'!C333="","",'Time Series Inputs'!C333)</f>
        <v/>
      </c>
      <c r="D333" s="22">
        <f>IF(A333="","",'Apply Constraints'!A333)</f>
        <v/>
      </c>
      <c r="E333" s="22">
        <f>IF(A333="","",E332*(D332*(B333/B332-1)+1))</f>
        <v/>
      </c>
    </row>
    <row customHeight="1" ht="15.75" r="334">
      <c r="A334" s="2">
        <f>IF('Time Series Inputs'!A334="","",'Time Series Inputs'!A334)</f>
        <v/>
      </c>
      <c r="B334" s="3">
        <f>IF('Time Series Inputs'!B334="","",'Time Series Inputs'!B334)</f>
        <v/>
      </c>
      <c r="C334" s="3">
        <f>IF('Time Series Inputs'!C334="","",'Time Series Inputs'!C334)</f>
        <v/>
      </c>
      <c r="D334" s="22">
        <f>IF(A334="","",'Apply Constraints'!A334)</f>
        <v/>
      </c>
      <c r="E334" s="22">
        <f>IF(A334="","",E333*(D333*(B334/B333-1)+1))</f>
        <v/>
      </c>
    </row>
    <row customHeight="1" ht="15.75" r="335">
      <c r="A335" s="2">
        <f>IF('Time Series Inputs'!A335="","",'Time Series Inputs'!A335)</f>
        <v/>
      </c>
      <c r="B335" s="3">
        <f>IF('Time Series Inputs'!B335="","",'Time Series Inputs'!B335)</f>
        <v/>
      </c>
      <c r="C335" s="3">
        <f>IF('Time Series Inputs'!C335="","",'Time Series Inputs'!C335)</f>
        <v/>
      </c>
      <c r="D335" s="22">
        <f>IF(A335="","",'Apply Constraints'!A335)</f>
        <v/>
      </c>
      <c r="E335" s="22">
        <f>IF(A335="","",E334*(D334*(B335/B334-1)+1))</f>
        <v/>
      </c>
    </row>
    <row customHeight="1" ht="15.75" r="336">
      <c r="A336" s="2">
        <f>IF('Time Series Inputs'!A336="","",'Time Series Inputs'!A336)</f>
        <v/>
      </c>
      <c r="B336" s="3">
        <f>IF('Time Series Inputs'!B336="","",'Time Series Inputs'!B336)</f>
        <v/>
      </c>
      <c r="C336" s="3">
        <f>IF('Time Series Inputs'!C336="","",'Time Series Inputs'!C336)</f>
        <v/>
      </c>
      <c r="D336" s="22">
        <f>IF(A336="","",'Apply Constraints'!A336)</f>
        <v/>
      </c>
      <c r="E336" s="22">
        <f>IF(A336="","",E335*(D335*(B336/B335-1)+1))</f>
        <v/>
      </c>
    </row>
    <row customHeight="1" ht="15.75" r="337">
      <c r="A337" s="2">
        <f>IF('Time Series Inputs'!A337="","",'Time Series Inputs'!A337)</f>
        <v/>
      </c>
      <c r="B337" s="3">
        <f>IF('Time Series Inputs'!B337="","",'Time Series Inputs'!B337)</f>
        <v/>
      </c>
      <c r="C337" s="3">
        <f>IF('Time Series Inputs'!C337="","",'Time Series Inputs'!C337)</f>
        <v/>
      </c>
      <c r="D337" s="22">
        <f>IF(A337="","",'Apply Constraints'!A337)</f>
        <v/>
      </c>
      <c r="E337" s="22">
        <f>IF(A337="","",E336*(D336*(B337/B336-1)+1))</f>
        <v/>
      </c>
    </row>
    <row customHeight="1" ht="15.75" r="338">
      <c r="A338" s="2">
        <f>IF('Time Series Inputs'!A338="","",'Time Series Inputs'!A338)</f>
        <v/>
      </c>
      <c r="B338" s="3">
        <f>IF('Time Series Inputs'!B338="","",'Time Series Inputs'!B338)</f>
        <v/>
      </c>
      <c r="C338" s="3">
        <f>IF('Time Series Inputs'!C338="","",'Time Series Inputs'!C338)</f>
        <v/>
      </c>
      <c r="D338" s="22">
        <f>IF(A338="","",'Apply Constraints'!A338)</f>
        <v/>
      </c>
      <c r="E338" s="22">
        <f>IF(A338="","",E337*(D337*(B338/B337-1)+1))</f>
        <v/>
      </c>
    </row>
    <row customHeight="1" ht="15.75" r="339">
      <c r="A339" s="2">
        <f>IF('Time Series Inputs'!A339="","",'Time Series Inputs'!A339)</f>
        <v/>
      </c>
      <c r="B339" s="3">
        <f>IF('Time Series Inputs'!B339="","",'Time Series Inputs'!B339)</f>
        <v/>
      </c>
      <c r="C339" s="3">
        <f>IF('Time Series Inputs'!C339="","",'Time Series Inputs'!C339)</f>
        <v/>
      </c>
      <c r="D339" s="22">
        <f>IF(A339="","",'Apply Constraints'!A339)</f>
        <v/>
      </c>
      <c r="E339" s="22">
        <f>IF(A339="","",E338*(D338*(B339/B338-1)+1))</f>
        <v/>
      </c>
    </row>
    <row customHeight="1" ht="15.75" r="340">
      <c r="A340" s="2">
        <f>IF('Time Series Inputs'!A340="","",'Time Series Inputs'!A340)</f>
        <v/>
      </c>
      <c r="B340" s="3">
        <f>IF('Time Series Inputs'!B340="","",'Time Series Inputs'!B340)</f>
        <v/>
      </c>
      <c r="C340" s="3">
        <f>IF('Time Series Inputs'!C340="","",'Time Series Inputs'!C340)</f>
        <v/>
      </c>
      <c r="D340" s="22">
        <f>IF(A340="","",'Apply Constraints'!A340)</f>
        <v/>
      </c>
      <c r="E340" s="22">
        <f>IF(A340="","",E339*(D339*(B340/B339-1)+1))</f>
        <v/>
      </c>
    </row>
    <row customHeight="1" ht="15.75" r="341">
      <c r="A341" s="2">
        <f>IF('Time Series Inputs'!A341="","",'Time Series Inputs'!A341)</f>
        <v/>
      </c>
      <c r="B341" s="3">
        <f>IF('Time Series Inputs'!B341="","",'Time Series Inputs'!B341)</f>
        <v/>
      </c>
      <c r="C341" s="3">
        <f>IF('Time Series Inputs'!C341="","",'Time Series Inputs'!C341)</f>
        <v/>
      </c>
      <c r="D341" s="22">
        <f>IF(A341="","",'Apply Constraints'!A341)</f>
        <v/>
      </c>
      <c r="E341" s="22">
        <f>IF(A341="","",E340*(D340*(B341/B340-1)+1))</f>
        <v/>
      </c>
    </row>
    <row customHeight="1" ht="15.75" r="342">
      <c r="A342" s="2">
        <f>IF('Time Series Inputs'!A342="","",'Time Series Inputs'!A342)</f>
        <v/>
      </c>
      <c r="B342" s="3">
        <f>IF('Time Series Inputs'!B342="","",'Time Series Inputs'!B342)</f>
        <v/>
      </c>
      <c r="C342" s="3">
        <f>IF('Time Series Inputs'!C342="","",'Time Series Inputs'!C342)</f>
        <v/>
      </c>
      <c r="D342" s="22">
        <f>IF(A342="","",'Apply Constraints'!A342)</f>
        <v/>
      </c>
      <c r="E342" s="22">
        <f>IF(A342="","",E341*(D341*(B342/B341-1)+1))</f>
        <v/>
      </c>
    </row>
    <row customHeight="1" ht="15.75" r="343">
      <c r="A343" s="2">
        <f>IF('Time Series Inputs'!A343="","",'Time Series Inputs'!A343)</f>
        <v/>
      </c>
      <c r="B343" s="3">
        <f>IF('Time Series Inputs'!B343="","",'Time Series Inputs'!B343)</f>
        <v/>
      </c>
      <c r="C343" s="3">
        <f>IF('Time Series Inputs'!C343="","",'Time Series Inputs'!C343)</f>
        <v/>
      </c>
      <c r="D343" s="22">
        <f>IF(A343="","",'Apply Constraints'!A343)</f>
        <v/>
      </c>
      <c r="E343" s="22">
        <f>IF(A343="","",E342*(D342*(B343/B342-1)+1))</f>
        <v/>
      </c>
    </row>
    <row customHeight="1" ht="15.75" r="344">
      <c r="A344" s="2">
        <f>IF('Time Series Inputs'!A344="","",'Time Series Inputs'!A344)</f>
        <v/>
      </c>
      <c r="B344" s="3">
        <f>IF('Time Series Inputs'!B344="","",'Time Series Inputs'!B344)</f>
        <v/>
      </c>
      <c r="C344" s="3">
        <f>IF('Time Series Inputs'!C344="","",'Time Series Inputs'!C344)</f>
        <v/>
      </c>
      <c r="D344" s="22">
        <f>IF(A344="","",'Apply Constraints'!A344)</f>
        <v/>
      </c>
      <c r="E344" s="22">
        <f>IF(A344="","",E343*(D343*(B344/B343-1)+1))</f>
        <v/>
      </c>
    </row>
    <row customHeight="1" ht="15.75" r="345">
      <c r="A345" s="2">
        <f>IF('Time Series Inputs'!A345="","",'Time Series Inputs'!A345)</f>
        <v/>
      </c>
      <c r="B345" s="3">
        <f>IF('Time Series Inputs'!B345="","",'Time Series Inputs'!B345)</f>
        <v/>
      </c>
      <c r="C345" s="3">
        <f>IF('Time Series Inputs'!C345="","",'Time Series Inputs'!C345)</f>
        <v/>
      </c>
      <c r="D345" s="22">
        <f>IF(A345="","",'Apply Constraints'!A345)</f>
        <v/>
      </c>
      <c r="E345" s="22">
        <f>IF(A345="","",E344*(D344*(B345/B344-1)+1))</f>
        <v/>
      </c>
    </row>
    <row customHeight="1" ht="15.75" r="346">
      <c r="A346" s="2">
        <f>IF('Time Series Inputs'!A346="","",'Time Series Inputs'!A346)</f>
        <v/>
      </c>
      <c r="B346" s="3">
        <f>IF('Time Series Inputs'!B346="","",'Time Series Inputs'!B346)</f>
        <v/>
      </c>
      <c r="C346" s="3">
        <f>IF('Time Series Inputs'!C346="","",'Time Series Inputs'!C346)</f>
        <v/>
      </c>
      <c r="D346" s="22">
        <f>IF(A346="","",'Apply Constraints'!A346)</f>
        <v/>
      </c>
      <c r="E346" s="22">
        <f>IF(A346="","",E345*(D345*(B346/B345-1)+1))</f>
        <v/>
      </c>
    </row>
    <row customHeight="1" ht="15.75" r="347">
      <c r="A347" s="2">
        <f>IF('Time Series Inputs'!A347="","",'Time Series Inputs'!A347)</f>
        <v/>
      </c>
      <c r="B347" s="3">
        <f>IF('Time Series Inputs'!B347="","",'Time Series Inputs'!B347)</f>
        <v/>
      </c>
      <c r="C347" s="3">
        <f>IF('Time Series Inputs'!C347="","",'Time Series Inputs'!C347)</f>
        <v/>
      </c>
      <c r="D347" s="22">
        <f>IF(A347="","",'Apply Constraints'!A347)</f>
        <v/>
      </c>
      <c r="E347" s="22">
        <f>IF(A347="","",E346*(D346*(B347/B346-1)+1))</f>
        <v/>
      </c>
    </row>
    <row customHeight="1" ht="15.75" r="348">
      <c r="A348" s="2">
        <f>IF('Time Series Inputs'!A348="","",'Time Series Inputs'!A348)</f>
        <v/>
      </c>
      <c r="B348" s="3">
        <f>IF('Time Series Inputs'!B348="","",'Time Series Inputs'!B348)</f>
        <v/>
      </c>
      <c r="C348" s="3">
        <f>IF('Time Series Inputs'!C348="","",'Time Series Inputs'!C348)</f>
        <v/>
      </c>
      <c r="D348" s="22">
        <f>IF(A348="","",'Apply Constraints'!A348)</f>
        <v/>
      </c>
      <c r="E348" s="22">
        <f>IF(A348="","",E347*(D347*(B348/B347-1)+1))</f>
        <v/>
      </c>
    </row>
    <row customHeight="1" ht="15.75" r="349">
      <c r="A349" s="2">
        <f>IF('Time Series Inputs'!A349="","",'Time Series Inputs'!A349)</f>
        <v/>
      </c>
      <c r="B349" s="3">
        <f>IF('Time Series Inputs'!B349="","",'Time Series Inputs'!B349)</f>
        <v/>
      </c>
      <c r="C349" s="3">
        <f>IF('Time Series Inputs'!C349="","",'Time Series Inputs'!C349)</f>
        <v/>
      </c>
      <c r="D349" s="22">
        <f>IF(A349="","",'Apply Constraints'!A349)</f>
        <v/>
      </c>
      <c r="E349" s="22">
        <f>IF(A349="","",E348*(D348*(B349/B348-1)+1))</f>
        <v/>
      </c>
    </row>
    <row customHeight="1" ht="15.75" r="350">
      <c r="A350" s="2">
        <f>IF('Time Series Inputs'!A350="","",'Time Series Inputs'!A350)</f>
        <v/>
      </c>
      <c r="B350" s="3">
        <f>IF('Time Series Inputs'!B350="","",'Time Series Inputs'!B350)</f>
        <v/>
      </c>
      <c r="C350" s="3">
        <f>IF('Time Series Inputs'!C350="","",'Time Series Inputs'!C350)</f>
        <v/>
      </c>
      <c r="D350" s="22">
        <f>IF(A350="","",'Apply Constraints'!A350)</f>
        <v/>
      </c>
      <c r="E350" s="22">
        <f>IF(A350="","",E349*(D349*(B350/B349-1)+1))</f>
        <v/>
      </c>
    </row>
    <row customHeight="1" ht="15.75" r="351">
      <c r="A351" s="2">
        <f>IF('Time Series Inputs'!A351="","",'Time Series Inputs'!A351)</f>
        <v/>
      </c>
      <c r="B351" s="3">
        <f>IF('Time Series Inputs'!B351="","",'Time Series Inputs'!B351)</f>
        <v/>
      </c>
      <c r="C351" s="3">
        <f>IF('Time Series Inputs'!C351="","",'Time Series Inputs'!C351)</f>
        <v/>
      </c>
      <c r="D351" s="22">
        <f>IF(A351="","",'Apply Constraints'!A351)</f>
        <v/>
      </c>
      <c r="E351" s="22">
        <f>IF(A351="","",E350*(D350*(B351/B350-1)+1))</f>
        <v/>
      </c>
    </row>
    <row customHeight="1" ht="15.75" r="352">
      <c r="A352" s="2">
        <f>IF('Time Series Inputs'!A352="","",'Time Series Inputs'!A352)</f>
        <v/>
      </c>
      <c r="B352" s="3">
        <f>IF('Time Series Inputs'!B352="","",'Time Series Inputs'!B352)</f>
        <v/>
      </c>
      <c r="C352" s="3">
        <f>IF('Time Series Inputs'!C352="","",'Time Series Inputs'!C352)</f>
        <v/>
      </c>
      <c r="D352" s="22">
        <f>IF(A352="","",'Apply Constraints'!A352)</f>
        <v/>
      </c>
      <c r="E352" s="22">
        <f>IF(A352="","",E351*(D351*(B352/B351-1)+1))</f>
        <v/>
      </c>
    </row>
    <row customHeight="1" ht="15.75" r="353">
      <c r="A353" s="2">
        <f>IF('Time Series Inputs'!A353="","",'Time Series Inputs'!A353)</f>
        <v/>
      </c>
      <c r="B353" s="3">
        <f>IF('Time Series Inputs'!B353="","",'Time Series Inputs'!B353)</f>
        <v/>
      </c>
      <c r="C353" s="3">
        <f>IF('Time Series Inputs'!C353="","",'Time Series Inputs'!C353)</f>
        <v/>
      </c>
      <c r="D353" s="22">
        <f>IF(A353="","",'Apply Constraints'!A353)</f>
        <v/>
      </c>
      <c r="E353" s="22">
        <f>IF(A353="","",E352*(D352*(B353/B352-1)+1))</f>
        <v/>
      </c>
    </row>
    <row customHeight="1" ht="15.75" r="354">
      <c r="A354" s="2">
        <f>IF('Time Series Inputs'!A354="","",'Time Series Inputs'!A354)</f>
        <v/>
      </c>
      <c r="B354" s="3">
        <f>IF('Time Series Inputs'!B354="","",'Time Series Inputs'!B354)</f>
        <v/>
      </c>
      <c r="C354" s="3">
        <f>IF('Time Series Inputs'!C354="","",'Time Series Inputs'!C354)</f>
        <v/>
      </c>
      <c r="D354" s="22">
        <f>IF(A354="","",'Apply Constraints'!A354)</f>
        <v/>
      </c>
      <c r="E354" s="22">
        <f>IF(A354="","",E353*(D353*(B354/B353-1)+1))</f>
        <v/>
      </c>
    </row>
    <row customHeight="1" ht="15.75" r="355">
      <c r="A355" s="2">
        <f>IF('Time Series Inputs'!A355="","",'Time Series Inputs'!A355)</f>
        <v/>
      </c>
      <c r="B355" s="3">
        <f>IF('Time Series Inputs'!B355="","",'Time Series Inputs'!B355)</f>
        <v/>
      </c>
      <c r="C355" s="3">
        <f>IF('Time Series Inputs'!C355="","",'Time Series Inputs'!C355)</f>
        <v/>
      </c>
      <c r="D355" s="22">
        <f>IF(A355="","",'Apply Constraints'!A355)</f>
        <v/>
      </c>
      <c r="E355" s="22">
        <f>IF(A355="","",E354*(D354*(B355/B354-1)+1))</f>
        <v/>
      </c>
    </row>
    <row customHeight="1" ht="15.75" r="356">
      <c r="A356" s="2">
        <f>IF('Time Series Inputs'!A356="","",'Time Series Inputs'!A356)</f>
        <v/>
      </c>
      <c r="B356" s="3">
        <f>IF('Time Series Inputs'!B356="","",'Time Series Inputs'!B356)</f>
        <v/>
      </c>
      <c r="C356" s="3">
        <f>IF('Time Series Inputs'!C356="","",'Time Series Inputs'!C356)</f>
        <v/>
      </c>
      <c r="D356" s="22">
        <f>IF(A356="","",'Apply Constraints'!A356)</f>
        <v/>
      </c>
      <c r="E356" s="22">
        <f>IF(A356="","",E355*(D355*(B356/B355-1)+1))</f>
        <v/>
      </c>
    </row>
    <row customHeight="1" ht="15.75" r="357">
      <c r="A357" s="2">
        <f>IF('Time Series Inputs'!A357="","",'Time Series Inputs'!A357)</f>
        <v/>
      </c>
      <c r="B357" s="3">
        <f>IF('Time Series Inputs'!B357="","",'Time Series Inputs'!B357)</f>
        <v/>
      </c>
      <c r="C357" s="3">
        <f>IF('Time Series Inputs'!C357="","",'Time Series Inputs'!C357)</f>
        <v/>
      </c>
      <c r="D357" s="22">
        <f>IF(A357="","",'Apply Constraints'!A357)</f>
        <v/>
      </c>
      <c r="E357" s="22">
        <f>IF(A357="","",E356*(D356*(B357/B356-1)+1))</f>
        <v/>
      </c>
    </row>
    <row customHeight="1" ht="15.75" r="358">
      <c r="A358" s="2">
        <f>IF('Time Series Inputs'!A358="","",'Time Series Inputs'!A358)</f>
        <v/>
      </c>
      <c r="B358" s="3">
        <f>IF('Time Series Inputs'!B358="","",'Time Series Inputs'!B358)</f>
        <v/>
      </c>
      <c r="C358" s="3">
        <f>IF('Time Series Inputs'!C358="","",'Time Series Inputs'!C358)</f>
        <v/>
      </c>
      <c r="D358" s="22">
        <f>IF(A358="","",'Apply Constraints'!A358)</f>
        <v/>
      </c>
      <c r="E358" s="22">
        <f>IF(A358="","",E357*(D357*(B358/B357-1)+1))</f>
        <v/>
      </c>
    </row>
    <row customHeight="1" ht="15.75" r="359">
      <c r="A359" s="2">
        <f>IF('Time Series Inputs'!A359="","",'Time Series Inputs'!A359)</f>
        <v/>
      </c>
      <c r="B359" s="3">
        <f>IF('Time Series Inputs'!B359="","",'Time Series Inputs'!B359)</f>
        <v/>
      </c>
      <c r="C359" s="3">
        <f>IF('Time Series Inputs'!C359="","",'Time Series Inputs'!C359)</f>
        <v/>
      </c>
      <c r="D359" s="22">
        <f>IF(A359="","",'Apply Constraints'!A359)</f>
        <v/>
      </c>
      <c r="E359" s="22">
        <f>IF(A359="","",E358*(D358*(B359/B358-1)+1))</f>
        <v/>
      </c>
    </row>
    <row customHeight="1" ht="15.75" r="360">
      <c r="A360" s="2">
        <f>IF('Time Series Inputs'!A360="","",'Time Series Inputs'!A360)</f>
        <v/>
      </c>
      <c r="B360" s="3">
        <f>IF('Time Series Inputs'!B360="","",'Time Series Inputs'!B360)</f>
        <v/>
      </c>
      <c r="C360" s="3">
        <f>IF('Time Series Inputs'!C360="","",'Time Series Inputs'!C360)</f>
        <v/>
      </c>
      <c r="D360" s="22">
        <f>IF(A360="","",'Apply Constraints'!A360)</f>
        <v/>
      </c>
      <c r="E360" s="22">
        <f>IF(A360="","",E359*(D359*(B360/B359-1)+1))</f>
        <v/>
      </c>
    </row>
    <row customHeight="1" ht="15.75" r="361">
      <c r="A361" s="2">
        <f>IF('Time Series Inputs'!A361="","",'Time Series Inputs'!A361)</f>
        <v/>
      </c>
      <c r="B361" s="3">
        <f>IF('Time Series Inputs'!B361="","",'Time Series Inputs'!B361)</f>
        <v/>
      </c>
      <c r="C361" s="3">
        <f>IF('Time Series Inputs'!C361="","",'Time Series Inputs'!C361)</f>
        <v/>
      </c>
      <c r="D361" s="22">
        <f>IF(A361="","",'Apply Constraints'!A361)</f>
        <v/>
      </c>
      <c r="E361" s="22">
        <f>IF(A361="","",E360*(D360*(B361/B360-1)+1))</f>
        <v/>
      </c>
    </row>
    <row customHeight="1" ht="15.75" r="362">
      <c r="A362" s="2">
        <f>IF('Time Series Inputs'!A362="","",'Time Series Inputs'!A362)</f>
        <v/>
      </c>
      <c r="B362" s="3">
        <f>IF('Time Series Inputs'!B362="","",'Time Series Inputs'!B362)</f>
        <v/>
      </c>
      <c r="C362" s="3">
        <f>IF('Time Series Inputs'!C362="","",'Time Series Inputs'!C362)</f>
        <v/>
      </c>
      <c r="D362" s="22">
        <f>IF(A362="","",'Apply Constraints'!A362)</f>
        <v/>
      </c>
      <c r="E362" s="22">
        <f>IF(A362="","",E361*(D361*(B362/B361-1)+1))</f>
        <v/>
      </c>
    </row>
    <row customHeight="1" ht="15.75" r="363">
      <c r="A363" s="2">
        <f>IF('Time Series Inputs'!A363="","",'Time Series Inputs'!A363)</f>
        <v/>
      </c>
      <c r="B363" s="3">
        <f>IF('Time Series Inputs'!B363="","",'Time Series Inputs'!B363)</f>
        <v/>
      </c>
      <c r="C363" s="3">
        <f>IF('Time Series Inputs'!C363="","",'Time Series Inputs'!C363)</f>
        <v/>
      </c>
      <c r="D363" s="22">
        <f>IF(A363="","",'Apply Constraints'!A363)</f>
        <v/>
      </c>
      <c r="E363" s="22">
        <f>IF(A363="","",E362*(D362*(B363/B362-1)+1))</f>
        <v/>
      </c>
    </row>
    <row customHeight="1" ht="15.75" r="364">
      <c r="A364" s="2">
        <f>IF('Time Series Inputs'!A364="","",'Time Series Inputs'!A364)</f>
        <v/>
      </c>
      <c r="B364" s="3">
        <f>IF('Time Series Inputs'!B364="","",'Time Series Inputs'!B364)</f>
        <v/>
      </c>
      <c r="C364" s="3">
        <f>IF('Time Series Inputs'!C364="","",'Time Series Inputs'!C364)</f>
        <v/>
      </c>
      <c r="D364" s="22">
        <f>IF(A364="","",'Apply Constraints'!A364)</f>
        <v/>
      </c>
      <c r="E364" s="22">
        <f>IF(A364="","",E363*(D363*(B364/B363-1)+1))</f>
        <v/>
      </c>
    </row>
    <row customHeight="1" ht="15.75" r="365">
      <c r="A365" s="2">
        <f>IF('Time Series Inputs'!A365="","",'Time Series Inputs'!A365)</f>
        <v/>
      </c>
      <c r="B365" s="3">
        <f>IF('Time Series Inputs'!B365="","",'Time Series Inputs'!B365)</f>
        <v/>
      </c>
      <c r="C365" s="3">
        <f>IF('Time Series Inputs'!C365="","",'Time Series Inputs'!C365)</f>
        <v/>
      </c>
      <c r="D365" s="22">
        <f>IF(A365="","",'Apply Constraints'!A365)</f>
        <v/>
      </c>
      <c r="E365" s="22">
        <f>IF(A365="","",E364*(D364*(B365/B364-1)+1))</f>
        <v/>
      </c>
    </row>
    <row customHeight="1" ht="15.75" r="366">
      <c r="A366" s="2">
        <f>IF('Time Series Inputs'!A366="","",'Time Series Inputs'!A366)</f>
        <v/>
      </c>
      <c r="B366" s="3">
        <f>IF('Time Series Inputs'!B366="","",'Time Series Inputs'!B366)</f>
        <v/>
      </c>
      <c r="C366" s="3">
        <f>IF('Time Series Inputs'!C366="","",'Time Series Inputs'!C366)</f>
        <v/>
      </c>
      <c r="D366" s="22">
        <f>IF(A366="","",'Apply Constraints'!A366)</f>
        <v/>
      </c>
      <c r="E366" s="22">
        <f>IF(A366="","",E365*(D365*(B366/B365-1)+1))</f>
        <v/>
      </c>
    </row>
    <row customHeight="1" ht="15.75" r="367">
      <c r="A367" s="2">
        <f>IF('Time Series Inputs'!A367="","",'Time Series Inputs'!A367)</f>
        <v/>
      </c>
      <c r="B367" s="3">
        <f>IF('Time Series Inputs'!B367="","",'Time Series Inputs'!B367)</f>
        <v/>
      </c>
      <c r="C367" s="3">
        <f>IF('Time Series Inputs'!C367="","",'Time Series Inputs'!C367)</f>
        <v/>
      </c>
      <c r="D367" s="22">
        <f>IF(A367="","",'Apply Constraints'!A367)</f>
        <v/>
      </c>
      <c r="E367" s="22">
        <f>IF(A367="","",E366*(D366*(B367/B366-1)+1))</f>
        <v/>
      </c>
    </row>
    <row customHeight="1" ht="15.75" r="368">
      <c r="A368" s="2">
        <f>IF('Time Series Inputs'!A368="","",'Time Series Inputs'!A368)</f>
        <v/>
      </c>
      <c r="B368" s="3">
        <f>IF('Time Series Inputs'!B368="","",'Time Series Inputs'!B368)</f>
        <v/>
      </c>
      <c r="C368" s="3">
        <f>IF('Time Series Inputs'!C368="","",'Time Series Inputs'!C368)</f>
        <v/>
      </c>
      <c r="D368" s="22">
        <f>IF(A368="","",'Apply Constraints'!A368)</f>
        <v/>
      </c>
      <c r="E368" s="22">
        <f>IF(A368="","",E367*(D367*(B368/B367-1)+1))</f>
        <v/>
      </c>
    </row>
    <row customHeight="1" ht="15.75" r="369">
      <c r="A369" s="2">
        <f>IF('Time Series Inputs'!A369="","",'Time Series Inputs'!A369)</f>
        <v/>
      </c>
      <c r="B369" s="3">
        <f>IF('Time Series Inputs'!B369="","",'Time Series Inputs'!B369)</f>
        <v/>
      </c>
      <c r="C369" s="3">
        <f>IF('Time Series Inputs'!C369="","",'Time Series Inputs'!C369)</f>
        <v/>
      </c>
      <c r="D369" s="22">
        <f>IF(A369="","",'Apply Constraints'!A369)</f>
        <v/>
      </c>
      <c r="E369" s="22">
        <f>IF(A369="","",E368*(D368*(B369/B368-1)+1))</f>
        <v/>
      </c>
    </row>
    <row customHeight="1" ht="15.75" r="370">
      <c r="A370" s="2">
        <f>IF('Time Series Inputs'!A370="","",'Time Series Inputs'!A370)</f>
        <v/>
      </c>
      <c r="B370" s="3">
        <f>IF('Time Series Inputs'!B370="","",'Time Series Inputs'!B370)</f>
        <v/>
      </c>
      <c r="C370" s="3">
        <f>IF('Time Series Inputs'!C370="","",'Time Series Inputs'!C370)</f>
        <v/>
      </c>
      <c r="D370" s="22">
        <f>IF(A370="","",'Apply Constraints'!A370)</f>
        <v/>
      </c>
      <c r="E370" s="22">
        <f>IF(A370="","",E369*(D369*(B370/B369-1)+1))</f>
        <v/>
      </c>
    </row>
    <row customHeight="1" ht="15.75" r="371">
      <c r="A371" s="2">
        <f>IF('Time Series Inputs'!A371="","",'Time Series Inputs'!A371)</f>
        <v/>
      </c>
      <c r="B371" s="3">
        <f>IF('Time Series Inputs'!B371="","",'Time Series Inputs'!B371)</f>
        <v/>
      </c>
      <c r="C371" s="3">
        <f>IF('Time Series Inputs'!C371="","",'Time Series Inputs'!C371)</f>
        <v/>
      </c>
      <c r="D371" s="22">
        <f>IF(A371="","",'Apply Constraints'!A371)</f>
        <v/>
      </c>
      <c r="E371" s="22">
        <f>IF(A371="","",E370*(D370*(B371/B370-1)+1))</f>
        <v/>
      </c>
    </row>
    <row customHeight="1" ht="15.75" r="372">
      <c r="A372" s="2">
        <f>IF('Time Series Inputs'!A372="","",'Time Series Inputs'!A372)</f>
        <v/>
      </c>
      <c r="B372" s="3">
        <f>IF('Time Series Inputs'!B372="","",'Time Series Inputs'!B372)</f>
        <v/>
      </c>
      <c r="C372" s="3">
        <f>IF('Time Series Inputs'!C372="","",'Time Series Inputs'!C372)</f>
        <v/>
      </c>
      <c r="D372" s="22">
        <f>IF(A372="","",'Apply Constraints'!A372)</f>
        <v/>
      </c>
      <c r="E372" s="22">
        <f>IF(A372="","",E371*(D371*(B372/B371-1)+1))</f>
        <v/>
      </c>
    </row>
    <row customHeight="1" ht="15.75" r="373">
      <c r="A373" s="2">
        <f>IF('Time Series Inputs'!A373="","",'Time Series Inputs'!A373)</f>
        <v/>
      </c>
      <c r="B373" s="3">
        <f>IF('Time Series Inputs'!B373="","",'Time Series Inputs'!B373)</f>
        <v/>
      </c>
      <c r="C373" s="3">
        <f>IF('Time Series Inputs'!C373="","",'Time Series Inputs'!C373)</f>
        <v/>
      </c>
      <c r="D373" s="22">
        <f>IF(A373="","",'Apply Constraints'!A373)</f>
        <v/>
      </c>
      <c r="E373" s="22">
        <f>IF(A373="","",E372*(D372*(B373/B372-1)+1))</f>
        <v/>
      </c>
    </row>
    <row customHeight="1" ht="15.75" r="374">
      <c r="A374" s="2">
        <f>IF('Time Series Inputs'!A374="","",'Time Series Inputs'!A374)</f>
        <v/>
      </c>
      <c r="B374" s="3">
        <f>IF('Time Series Inputs'!B374="","",'Time Series Inputs'!B374)</f>
        <v/>
      </c>
      <c r="C374" s="3">
        <f>IF('Time Series Inputs'!C374="","",'Time Series Inputs'!C374)</f>
        <v/>
      </c>
      <c r="D374" s="22">
        <f>IF(A374="","",'Apply Constraints'!A374)</f>
        <v/>
      </c>
      <c r="E374" s="22">
        <f>IF(A374="","",E373*(D373*(B374/B373-1)+1))</f>
        <v/>
      </c>
    </row>
    <row customHeight="1" ht="15.75" r="375">
      <c r="A375" s="2">
        <f>IF('Time Series Inputs'!A375="","",'Time Series Inputs'!A375)</f>
        <v/>
      </c>
      <c r="B375" s="3">
        <f>IF('Time Series Inputs'!B375="","",'Time Series Inputs'!B375)</f>
        <v/>
      </c>
      <c r="C375" s="3">
        <f>IF('Time Series Inputs'!C375="","",'Time Series Inputs'!C375)</f>
        <v/>
      </c>
      <c r="D375" s="22">
        <f>IF(A375="","",'Apply Constraints'!A375)</f>
        <v/>
      </c>
      <c r="E375" s="22">
        <f>IF(A375="","",E374*(D374*(B375/B374-1)+1))</f>
        <v/>
      </c>
    </row>
    <row customHeight="1" ht="15.75" r="376">
      <c r="A376" s="2">
        <f>IF('Time Series Inputs'!A376="","",'Time Series Inputs'!A376)</f>
        <v/>
      </c>
      <c r="B376" s="3">
        <f>IF('Time Series Inputs'!B376="","",'Time Series Inputs'!B376)</f>
        <v/>
      </c>
      <c r="C376" s="3">
        <f>IF('Time Series Inputs'!C376="","",'Time Series Inputs'!C376)</f>
        <v/>
      </c>
      <c r="D376" s="22">
        <f>IF(A376="","",'Apply Constraints'!A376)</f>
        <v/>
      </c>
      <c r="E376" s="22">
        <f>IF(A376="","",E375*(D375*(B376/B375-1)+1))</f>
        <v/>
      </c>
    </row>
    <row customHeight="1" ht="15.75" r="377">
      <c r="A377" s="2">
        <f>IF('Time Series Inputs'!A377="","",'Time Series Inputs'!A377)</f>
        <v/>
      </c>
      <c r="B377" s="3">
        <f>IF('Time Series Inputs'!B377="","",'Time Series Inputs'!B377)</f>
        <v/>
      </c>
      <c r="C377" s="3">
        <f>IF('Time Series Inputs'!C377="","",'Time Series Inputs'!C377)</f>
        <v/>
      </c>
      <c r="D377" s="22">
        <f>IF(A377="","",'Apply Constraints'!A377)</f>
        <v/>
      </c>
      <c r="E377" s="22">
        <f>IF(A377="","",E376*(D376*(B377/B376-1)+1))</f>
        <v/>
      </c>
    </row>
    <row customHeight="1" ht="15.75" r="378">
      <c r="A378" s="2">
        <f>IF('Time Series Inputs'!A378="","",'Time Series Inputs'!A378)</f>
        <v/>
      </c>
      <c r="B378" s="3">
        <f>IF('Time Series Inputs'!B378="","",'Time Series Inputs'!B378)</f>
        <v/>
      </c>
      <c r="C378" s="3">
        <f>IF('Time Series Inputs'!C378="","",'Time Series Inputs'!C378)</f>
        <v/>
      </c>
      <c r="D378" s="22">
        <f>IF(A378="","",'Apply Constraints'!A378)</f>
        <v/>
      </c>
      <c r="E378" s="22">
        <f>IF(A378="","",E377*(D377*(B378/B377-1)+1))</f>
        <v/>
      </c>
    </row>
    <row customHeight="1" ht="15.75" r="379">
      <c r="A379" s="2">
        <f>IF('Time Series Inputs'!A379="","",'Time Series Inputs'!A379)</f>
        <v/>
      </c>
      <c r="B379" s="3">
        <f>IF('Time Series Inputs'!B379="","",'Time Series Inputs'!B379)</f>
        <v/>
      </c>
      <c r="C379" s="3">
        <f>IF('Time Series Inputs'!C379="","",'Time Series Inputs'!C379)</f>
        <v/>
      </c>
      <c r="D379" s="22">
        <f>IF(A379="","",'Apply Constraints'!A379)</f>
        <v/>
      </c>
      <c r="E379" s="22">
        <f>IF(A379="","",E378*(D378*(B379/B378-1)+1))</f>
        <v/>
      </c>
    </row>
    <row customHeight="1" ht="15.75" r="380">
      <c r="A380" s="2">
        <f>IF('Time Series Inputs'!A380="","",'Time Series Inputs'!A380)</f>
        <v/>
      </c>
      <c r="B380" s="3">
        <f>IF('Time Series Inputs'!B380="","",'Time Series Inputs'!B380)</f>
        <v/>
      </c>
      <c r="C380" s="3">
        <f>IF('Time Series Inputs'!C380="","",'Time Series Inputs'!C380)</f>
        <v/>
      </c>
      <c r="D380" s="22">
        <f>IF(A380="","",'Apply Constraints'!A380)</f>
        <v/>
      </c>
      <c r="E380" s="22">
        <f>IF(A380="","",E379*(D379*(B380/B379-1)+1))</f>
        <v/>
      </c>
    </row>
    <row customHeight="1" ht="15.75" r="381">
      <c r="A381" s="2">
        <f>IF('Time Series Inputs'!A381="","",'Time Series Inputs'!A381)</f>
        <v/>
      </c>
      <c r="B381" s="3">
        <f>IF('Time Series Inputs'!B381="","",'Time Series Inputs'!B381)</f>
        <v/>
      </c>
      <c r="C381" s="3">
        <f>IF('Time Series Inputs'!C381="","",'Time Series Inputs'!C381)</f>
        <v/>
      </c>
      <c r="D381" s="22">
        <f>IF(A381="","",'Apply Constraints'!A381)</f>
        <v/>
      </c>
      <c r="E381" s="22">
        <f>IF(A381="","",E380*(D380*(B381/B380-1)+1))</f>
        <v/>
      </c>
    </row>
    <row customHeight="1" ht="15.75" r="382">
      <c r="A382" s="2">
        <f>IF('Time Series Inputs'!A382="","",'Time Series Inputs'!A382)</f>
        <v/>
      </c>
      <c r="B382" s="3">
        <f>IF('Time Series Inputs'!B382="","",'Time Series Inputs'!B382)</f>
        <v/>
      </c>
      <c r="C382" s="3">
        <f>IF('Time Series Inputs'!C382="","",'Time Series Inputs'!C382)</f>
        <v/>
      </c>
      <c r="D382" s="22">
        <f>IF(A382="","",'Apply Constraints'!A382)</f>
        <v/>
      </c>
      <c r="E382" s="22">
        <f>IF(A382="","",E381*(D381*(B382/B381-1)+1))</f>
        <v/>
      </c>
    </row>
    <row customHeight="1" ht="15.75" r="383">
      <c r="A383" s="2">
        <f>IF('Time Series Inputs'!A383="","",'Time Series Inputs'!A383)</f>
        <v/>
      </c>
      <c r="B383" s="3">
        <f>IF('Time Series Inputs'!B383="","",'Time Series Inputs'!B383)</f>
        <v/>
      </c>
      <c r="C383" s="3">
        <f>IF('Time Series Inputs'!C383="","",'Time Series Inputs'!C383)</f>
        <v/>
      </c>
      <c r="D383" s="22">
        <f>IF(A383="","",'Apply Constraints'!A383)</f>
        <v/>
      </c>
      <c r="E383" s="22">
        <f>IF(A383="","",E382*(D382*(B383/B382-1)+1))</f>
        <v/>
      </c>
    </row>
    <row customHeight="1" ht="15.75" r="384">
      <c r="A384" s="2">
        <f>IF('Time Series Inputs'!A384="","",'Time Series Inputs'!A384)</f>
        <v/>
      </c>
      <c r="B384" s="3">
        <f>IF('Time Series Inputs'!B384="","",'Time Series Inputs'!B384)</f>
        <v/>
      </c>
      <c r="C384" s="3">
        <f>IF('Time Series Inputs'!C384="","",'Time Series Inputs'!C384)</f>
        <v/>
      </c>
      <c r="D384" s="22">
        <f>IF(A384="","",'Apply Constraints'!A384)</f>
        <v/>
      </c>
      <c r="E384" s="22">
        <f>IF(A384="","",E383*(D383*(B384/B383-1)+1))</f>
        <v/>
      </c>
    </row>
    <row customHeight="1" ht="15.75" r="385">
      <c r="A385" s="2">
        <f>IF('Time Series Inputs'!A385="","",'Time Series Inputs'!A385)</f>
        <v/>
      </c>
      <c r="B385" s="3">
        <f>IF('Time Series Inputs'!B385="","",'Time Series Inputs'!B385)</f>
        <v/>
      </c>
      <c r="C385" s="3">
        <f>IF('Time Series Inputs'!C385="","",'Time Series Inputs'!C385)</f>
        <v/>
      </c>
      <c r="D385" s="22">
        <f>IF(A385="","",'Apply Constraints'!A385)</f>
        <v/>
      </c>
      <c r="E385" s="22">
        <f>IF(A385="","",E384*(D384*(B385/B384-1)+1))</f>
        <v/>
      </c>
    </row>
    <row customHeight="1" ht="15.75" r="386">
      <c r="A386" s="2">
        <f>IF('Time Series Inputs'!A386="","",'Time Series Inputs'!A386)</f>
        <v/>
      </c>
      <c r="B386" s="3">
        <f>IF('Time Series Inputs'!B386="","",'Time Series Inputs'!B386)</f>
        <v/>
      </c>
      <c r="C386" s="3">
        <f>IF('Time Series Inputs'!C386="","",'Time Series Inputs'!C386)</f>
        <v/>
      </c>
      <c r="D386" s="22">
        <f>IF(A386="","",'Apply Constraints'!A386)</f>
        <v/>
      </c>
      <c r="E386" s="22">
        <f>IF(A386="","",E385*(D385*(B386/B385-1)+1))</f>
        <v/>
      </c>
    </row>
    <row customHeight="1" ht="15.75" r="387">
      <c r="A387" s="2">
        <f>IF('Time Series Inputs'!A387="","",'Time Series Inputs'!A387)</f>
        <v/>
      </c>
      <c r="B387" s="3">
        <f>IF('Time Series Inputs'!B387="","",'Time Series Inputs'!B387)</f>
        <v/>
      </c>
      <c r="C387" s="3">
        <f>IF('Time Series Inputs'!C387="","",'Time Series Inputs'!C387)</f>
        <v/>
      </c>
      <c r="D387" s="22">
        <f>IF(A387="","",'Apply Constraints'!A387)</f>
        <v/>
      </c>
      <c r="E387" s="22">
        <f>IF(A387="","",E386*(D386*(B387/B386-1)+1))</f>
        <v/>
      </c>
    </row>
    <row customHeight="1" ht="15.75" r="388">
      <c r="A388" s="2">
        <f>IF('Time Series Inputs'!A388="","",'Time Series Inputs'!A388)</f>
        <v/>
      </c>
      <c r="B388" s="3">
        <f>IF('Time Series Inputs'!B388="","",'Time Series Inputs'!B388)</f>
        <v/>
      </c>
      <c r="C388" s="3">
        <f>IF('Time Series Inputs'!C388="","",'Time Series Inputs'!C388)</f>
        <v/>
      </c>
      <c r="D388" s="22">
        <f>IF(A388="","",'Apply Constraints'!A388)</f>
        <v/>
      </c>
      <c r="E388" s="22">
        <f>IF(A388="","",E387*(D387*(B388/B387-1)+1))</f>
        <v/>
      </c>
    </row>
    <row customHeight="1" ht="15.75" r="389">
      <c r="A389" s="2">
        <f>IF('Time Series Inputs'!A389="","",'Time Series Inputs'!A389)</f>
        <v/>
      </c>
      <c r="B389" s="3">
        <f>IF('Time Series Inputs'!B389="","",'Time Series Inputs'!B389)</f>
        <v/>
      </c>
      <c r="C389" s="3">
        <f>IF('Time Series Inputs'!C389="","",'Time Series Inputs'!C389)</f>
        <v/>
      </c>
      <c r="D389" s="22">
        <f>IF(A389="","",'Apply Constraints'!A389)</f>
        <v/>
      </c>
      <c r="E389" s="22">
        <f>IF(A389="","",E388*(D388*(B389/B388-1)+1))</f>
        <v/>
      </c>
    </row>
    <row customHeight="1" ht="15.75" r="390">
      <c r="A390" s="2">
        <f>IF('Time Series Inputs'!A390="","",'Time Series Inputs'!A390)</f>
        <v/>
      </c>
      <c r="B390" s="3">
        <f>IF('Time Series Inputs'!B390="","",'Time Series Inputs'!B390)</f>
        <v/>
      </c>
      <c r="C390" s="3">
        <f>IF('Time Series Inputs'!C390="","",'Time Series Inputs'!C390)</f>
        <v/>
      </c>
      <c r="D390" s="22">
        <f>IF(A390="","",'Apply Constraints'!A390)</f>
        <v/>
      </c>
      <c r="E390" s="22">
        <f>IF(A390="","",E389*(D389*(B390/B389-1)+1))</f>
        <v/>
      </c>
    </row>
    <row customHeight="1" ht="15.75" r="391">
      <c r="A391" s="2">
        <f>IF('Time Series Inputs'!A391="","",'Time Series Inputs'!A391)</f>
        <v/>
      </c>
      <c r="B391" s="3">
        <f>IF('Time Series Inputs'!B391="","",'Time Series Inputs'!B391)</f>
        <v/>
      </c>
      <c r="C391" s="3">
        <f>IF('Time Series Inputs'!C391="","",'Time Series Inputs'!C391)</f>
        <v/>
      </c>
      <c r="D391" s="22">
        <f>IF(A391="","",'Apply Constraints'!A391)</f>
        <v/>
      </c>
      <c r="E391" s="22">
        <f>IF(A391="","",E390*(D390*(B391/B390-1)+1))</f>
        <v/>
      </c>
    </row>
    <row customHeight="1" ht="15.75" r="392">
      <c r="A392" s="2">
        <f>IF('Time Series Inputs'!A392="","",'Time Series Inputs'!A392)</f>
        <v/>
      </c>
      <c r="B392" s="3">
        <f>IF('Time Series Inputs'!B392="","",'Time Series Inputs'!B392)</f>
        <v/>
      </c>
      <c r="C392" s="3">
        <f>IF('Time Series Inputs'!C392="","",'Time Series Inputs'!C392)</f>
        <v/>
      </c>
      <c r="D392" s="22">
        <f>IF(A392="","",'Apply Constraints'!A392)</f>
        <v/>
      </c>
      <c r="E392" s="22">
        <f>IF(A392="","",E391*(D391*(B392/B391-1)+1))</f>
        <v/>
      </c>
    </row>
    <row customHeight="1" ht="15.75" r="393">
      <c r="A393" s="2">
        <f>IF('Time Series Inputs'!A393="","",'Time Series Inputs'!A393)</f>
        <v/>
      </c>
      <c r="B393" s="3">
        <f>IF('Time Series Inputs'!B393="","",'Time Series Inputs'!B393)</f>
        <v/>
      </c>
      <c r="C393" s="3">
        <f>IF('Time Series Inputs'!C393="","",'Time Series Inputs'!C393)</f>
        <v/>
      </c>
      <c r="D393" s="22">
        <f>IF(A393="","",'Apply Constraints'!A393)</f>
        <v/>
      </c>
      <c r="E393" s="22">
        <f>IF(A393="","",E392*(D392*(B393/B392-1)+1))</f>
        <v/>
      </c>
    </row>
    <row customHeight="1" ht="15.75" r="394">
      <c r="A394" s="2">
        <f>IF('Time Series Inputs'!A394="","",'Time Series Inputs'!A394)</f>
        <v/>
      </c>
      <c r="B394" s="3">
        <f>IF('Time Series Inputs'!B394="","",'Time Series Inputs'!B394)</f>
        <v/>
      </c>
      <c r="C394" s="3">
        <f>IF('Time Series Inputs'!C394="","",'Time Series Inputs'!C394)</f>
        <v/>
      </c>
      <c r="D394" s="22">
        <f>IF(A394="","",'Apply Constraints'!A394)</f>
        <v/>
      </c>
      <c r="E394" s="22">
        <f>IF(A394="","",E393*(D393*(B394/B393-1)+1))</f>
        <v/>
      </c>
    </row>
    <row customHeight="1" ht="15.75" r="395">
      <c r="A395" s="2">
        <f>IF('Time Series Inputs'!A395="","",'Time Series Inputs'!A395)</f>
        <v/>
      </c>
      <c r="B395" s="3">
        <f>IF('Time Series Inputs'!B395="","",'Time Series Inputs'!B395)</f>
        <v/>
      </c>
      <c r="C395" s="3">
        <f>IF('Time Series Inputs'!C395="","",'Time Series Inputs'!C395)</f>
        <v/>
      </c>
      <c r="D395" s="22">
        <f>IF(A395="","",'Apply Constraints'!A395)</f>
        <v/>
      </c>
      <c r="E395" s="22">
        <f>IF(A395="","",E394*(D394*(B395/B394-1)+1))</f>
        <v/>
      </c>
    </row>
    <row customHeight="1" ht="15.75" r="396">
      <c r="A396" s="2">
        <f>IF('Time Series Inputs'!A396="","",'Time Series Inputs'!A396)</f>
        <v/>
      </c>
      <c r="B396" s="3">
        <f>IF('Time Series Inputs'!B396="","",'Time Series Inputs'!B396)</f>
        <v/>
      </c>
      <c r="C396" s="3">
        <f>IF('Time Series Inputs'!C396="","",'Time Series Inputs'!C396)</f>
        <v/>
      </c>
      <c r="D396" s="22">
        <f>IF(A396="","",'Apply Constraints'!A396)</f>
        <v/>
      </c>
      <c r="E396" s="22">
        <f>IF(A396="","",E395*(D395*(B396/B395-1)+1))</f>
        <v/>
      </c>
    </row>
    <row customHeight="1" ht="15.75" r="397">
      <c r="A397" s="2">
        <f>IF('Time Series Inputs'!A397="","",'Time Series Inputs'!A397)</f>
        <v/>
      </c>
      <c r="B397" s="3">
        <f>IF('Time Series Inputs'!B397="","",'Time Series Inputs'!B397)</f>
        <v/>
      </c>
      <c r="C397" s="3">
        <f>IF('Time Series Inputs'!C397="","",'Time Series Inputs'!C397)</f>
        <v/>
      </c>
      <c r="D397" s="22">
        <f>IF(A397="","",'Apply Constraints'!A397)</f>
        <v/>
      </c>
      <c r="E397" s="22">
        <f>IF(A397="","",E396*(D396*(B397/B396-1)+1))</f>
        <v/>
      </c>
    </row>
    <row customHeight="1" ht="15.75" r="398">
      <c r="A398" s="2">
        <f>IF('Time Series Inputs'!A398="","",'Time Series Inputs'!A398)</f>
        <v/>
      </c>
      <c r="B398" s="3">
        <f>IF('Time Series Inputs'!B398="","",'Time Series Inputs'!B398)</f>
        <v/>
      </c>
      <c r="C398" s="3">
        <f>IF('Time Series Inputs'!C398="","",'Time Series Inputs'!C398)</f>
        <v/>
      </c>
      <c r="D398" s="22">
        <f>IF(A398="","",'Apply Constraints'!A398)</f>
        <v/>
      </c>
      <c r="E398" s="22">
        <f>IF(A398="","",E397*(D397*(B398/B397-1)+1))</f>
        <v/>
      </c>
    </row>
    <row customHeight="1" ht="15.75" r="399">
      <c r="A399" s="2">
        <f>IF('Time Series Inputs'!A399="","",'Time Series Inputs'!A399)</f>
        <v/>
      </c>
      <c r="B399" s="3">
        <f>IF('Time Series Inputs'!B399="","",'Time Series Inputs'!B399)</f>
        <v/>
      </c>
      <c r="C399" s="3">
        <f>IF('Time Series Inputs'!C399="","",'Time Series Inputs'!C399)</f>
        <v/>
      </c>
      <c r="D399" s="22">
        <f>IF(A399="","",'Apply Constraints'!A399)</f>
        <v/>
      </c>
      <c r="E399" s="22">
        <f>IF(A399="","",E398*(D398*(B399/B398-1)+1))</f>
        <v/>
      </c>
    </row>
    <row customHeight="1" ht="15.75" r="400">
      <c r="A400" s="2">
        <f>IF('Time Series Inputs'!A400="","",'Time Series Inputs'!A400)</f>
        <v/>
      </c>
      <c r="B400" s="3">
        <f>IF('Time Series Inputs'!B400="","",'Time Series Inputs'!B400)</f>
        <v/>
      </c>
      <c r="C400" s="3">
        <f>IF('Time Series Inputs'!C400="","",'Time Series Inputs'!C400)</f>
        <v/>
      </c>
      <c r="D400" s="22">
        <f>IF(A400="","",'Apply Constraints'!A400)</f>
        <v/>
      </c>
      <c r="E400" s="22">
        <f>IF(A400="","",E399*(D399*(B400/B399-1)+1))</f>
        <v/>
      </c>
    </row>
    <row customHeight="1" ht="15.75" r="401">
      <c r="A401" s="2">
        <f>IF('Time Series Inputs'!A401="","",'Time Series Inputs'!A401)</f>
        <v/>
      </c>
      <c r="B401" s="3">
        <f>IF('Time Series Inputs'!B401="","",'Time Series Inputs'!B401)</f>
        <v/>
      </c>
      <c r="C401" s="3">
        <f>IF('Time Series Inputs'!C401="","",'Time Series Inputs'!C401)</f>
        <v/>
      </c>
      <c r="D401" s="22">
        <f>IF(A401="","",'Apply Constraints'!A401)</f>
        <v/>
      </c>
      <c r="E401" s="22">
        <f>IF(A401="","",E400*(D400*(B401/B400-1)+1))</f>
        <v/>
      </c>
    </row>
    <row customHeight="1" ht="15.75" r="402">
      <c r="A402" s="2">
        <f>IF('Time Series Inputs'!A402="","",'Time Series Inputs'!A402)</f>
        <v/>
      </c>
      <c r="B402" s="3">
        <f>IF('Time Series Inputs'!B402="","",'Time Series Inputs'!B402)</f>
        <v/>
      </c>
      <c r="C402" s="3">
        <f>IF('Time Series Inputs'!C402="","",'Time Series Inputs'!C402)</f>
        <v/>
      </c>
      <c r="D402" s="22">
        <f>IF(A402="","",'Apply Constraints'!A402)</f>
        <v/>
      </c>
      <c r="E402" s="22">
        <f>IF(A402="","",E401*(D401*(B402/B401-1)+1))</f>
        <v/>
      </c>
    </row>
    <row customHeight="1" ht="15.75" r="403">
      <c r="A403" s="2">
        <f>IF('Time Series Inputs'!A403="","",'Time Series Inputs'!A403)</f>
        <v/>
      </c>
      <c r="B403" s="3">
        <f>IF('Time Series Inputs'!B403="","",'Time Series Inputs'!B403)</f>
        <v/>
      </c>
      <c r="C403" s="3">
        <f>IF('Time Series Inputs'!C403="","",'Time Series Inputs'!C403)</f>
        <v/>
      </c>
      <c r="D403" s="22">
        <f>IF(A403="","",'Apply Constraints'!A403)</f>
        <v/>
      </c>
      <c r="E403" s="22">
        <f>IF(A403="","",E402*(D402*(B403/B402-1)+1))</f>
        <v/>
      </c>
    </row>
    <row customHeight="1" ht="15.75" r="404">
      <c r="A404" s="2">
        <f>IF('Time Series Inputs'!A404="","",'Time Series Inputs'!A404)</f>
        <v/>
      </c>
      <c r="B404" s="3">
        <f>IF('Time Series Inputs'!B404="","",'Time Series Inputs'!B404)</f>
        <v/>
      </c>
      <c r="C404" s="3">
        <f>IF('Time Series Inputs'!C404="","",'Time Series Inputs'!C404)</f>
        <v/>
      </c>
      <c r="D404" s="22">
        <f>IF(A404="","",'Apply Constraints'!A404)</f>
        <v/>
      </c>
      <c r="E404" s="22">
        <f>IF(A404="","",E403*(D403*(B404/B403-1)+1))</f>
        <v/>
      </c>
    </row>
    <row customHeight="1" ht="15.75" r="405">
      <c r="A405" s="2">
        <f>IF('Time Series Inputs'!A405="","",'Time Series Inputs'!A405)</f>
        <v/>
      </c>
      <c r="B405" s="3">
        <f>IF('Time Series Inputs'!B405="","",'Time Series Inputs'!B405)</f>
        <v/>
      </c>
      <c r="C405" s="3">
        <f>IF('Time Series Inputs'!C405="","",'Time Series Inputs'!C405)</f>
        <v/>
      </c>
      <c r="D405" s="22">
        <f>IF(A405="","",'Apply Constraints'!A405)</f>
        <v/>
      </c>
      <c r="E405" s="22">
        <f>IF(A405="","",E404*(D404*(B405/B404-1)+1))</f>
        <v/>
      </c>
    </row>
    <row customHeight="1" ht="15.75" r="406">
      <c r="A406" s="2">
        <f>IF('Time Series Inputs'!A406="","",'Time Series Inputs'!A406)</f>
        <v/>
      </c>
      <c r="B406" s="3">
        <f>IF('Time Series Inputs'!B406="","",'Time Series Inputs'!B406)</f>
        <v/>
      </c>
      <c r="C406" s="3">
        <f>IF('Time Series Inputs'!C406="","",'Time Series Inputs'!C406)</f>
        <v/>
      </c>
      <c r="D406" s="22">
        <f>IF(A406="","",'Apply Constraints'!A406)</f>
        <v/>
      </c>
      <c r="E406" s="22">
        <f>IF(A406="","",E405*(D405*(B406/B405-1)+1))</f>
        <v/>
      </c>
    </row>
    <row customHeight="1" ht="15.75" r="407">
      <c r="A407" s="2">
        <f>IF('Time Series Inputs'!A407="","",'Time Series Inputs'!A407)</f>
        <v/>
      </c>
      <c r="B407" s="3">
        <f>IF('Time Series Inputs'!B407="","",'Time Series Inputs'!B407)</f>
        <v/>
      </c>
      <c r="C407" s="3">
        <f>IF('Time Series Inputs'!C407="","",'Time Series Inputs'!C407)</f>
        <v/>
      </c>
      <c r="D407" s="22">
        <f>IF(A407="","",'Apply Constraints'!A407)</f>
        <v/>
      </c>
      <c r="E407" s="22">
        <f>IF(A407="","",E406*(D406*(B407/B406-1)+1))</f>
        <v/>
      </c>
    </row>
    <row customHeight="1" ht="15.75" r="408">
      <c r="A408" s="2">
        <f>IF('Time Series Inputs'!A408="","",'Time Series Inputs'!A408)</f>
        <v/>
      </c>
      <c r="B408" s="3">
        <f>IF('Time Series Inputs'!B408="","",'Time Series Inputs'!B408)</f>
        <v/>
      </c>
      <c r="C408" s="3">
        <f>IF('Time Series Inputs'!C408="","",'Time Series Inputs'!C408)</f>
        <v/>
      </c>
      <c r="D408" s="22">
        <f>IF(A408="","",'Apply Constraints'!A408)</f>
        <v/>
      </c>
      <c r="E408" s="22">
        <f>IF(A408="","",E407*(D407*(B408/B407-1)+1))</f>
        <v/>
      </c>
    </row>
    <row customHeight="1" ht="15.75" r="409">
      <c r="A409" s="2">
        <f>IF('Time Series Inputs'!A409="","",'Time Series Inputs'!A409)</f>
        <v/>
      </c>
      <c r="B409" s="3">
        <f>IF('Time Series Inputs'!B409="","",'Time Series Inputs'!B409)</f>
        <v/>
      </c>
      <c r="C409" s="3">
        <f>IF('Time Series Inputs'!C409="","",'Time Series Inputs'!C409)</f>
        <v/>
      </c>
      <c r="D409" s="22">
        <f>IF(A409="","",'Apply Constraints'!A409)</f>
        <v/>
      </c>
      <c r="E409" s="22">
        <f>IF(A409="","",E408*(D408*(B409/B408-1)+1))</f>
        <v/>
      </c>
    </row>
    <row customHeight="1" ht="15.75" r="410">
      <c r="A410" s="2">
        <f>IF('Time Series Inputs'!A410="","",'Time Series Inputs'!A410)</f>
        <v/>
      </c>
      <c r="B410" s="3">
        <f>IF('Time Series Inputs'!B410="","",'Time Series Inputs'!B410)</f>
        <v/>
      </c>
      <c r="C410" s="3">
        <f>IF('Time Series Inputs'!C410="","",'Time Series Inputs'!C410)</f>
        <v/>
      </c>
      <c r="D410" s="22">
        <f>IF(A410="","",'Apply Constraints'!A410)</f>
        <v/>
      </c>
      <c r="E410" s="22">
        <f>IF(A410="","",E409*(D409*(B410/B409-1)+1))</f>
        <v/>
      </c>
    </row>
    <row customHeight="1" ht="15.75" r="411">
      <c r="A411" s="2">
        <f>IF('Time Series Inputs'!A411="","",'Time Series Inputs'!A411)</f>
        <v/>
      </c>
      <c r="B411" s="3">
        <f>IF('Time Series Inputs'!B411="","",'Time Series Inputs'!B411)</f>
        <v/>
      </c>
      <c r="C411" s="3">
        <f>IF('Time Series Inputs'!C411="","",'Time Series Inputs'!C411)</f>
        <v/>
      </c>
      <c r="D411" s="22">
        <f>IF(A411="","",'Apply Constraints'!A411)</f>
        <v/>
      </c>
      <c r="E411" s="22">
        <f>IF(A411="","",E410*(D410*(B411/B410-1)+1))</f>
        <v/>
      </c>
    </row>
    <row customHeight="1" ht="15.75" r="412">
      <c r="A412" s="2">
        <f>IF('Time Series Inputs'!A412="","",'Time Series Inputs'!A412)</f>
        <v/>
      </c>
      <c r="B412" s="3">
        <f>IF('Time Series Inputs'!B412="","",'Time Series Inputs'!B412)</f>
        <v/>
      </c>
      <c r="C412" s="3">
        <f>IF('Time Series Inputs'!C412="","",'Time Series Inputs'!C412)</f>
        <v/>
      </c>
      <c r="D412" s="22">
        <f>IF(A412="","",'Apply Constraints'!A412)</f>
        <v/>
      </c>
      <c r="E412" s="22">
        <f>IF(A412="","",E411*(D411*(B412/B411-1)+1))</f>
        <v/>
      </c>
    </row>
    <row customHeight="1" ht="15.75" r="413">
      <c r="A413" s="2">
        <f>IF('Time Series Inputs'!A413="","",'Time Series Inputs'!A413)</f>
        <v/>
      </c>
      <c r="B413" s="3">
        <f>IF('Time Series Inputs'!B413="","",'Time Series Inputs'!B413)</f>
        <v/>
      </c>
      <c r="C413" s="3">
        <f>IF('Time Series Inputs'!C413="","",'Time Series Inputs'!C413)</f>
        <v/>
      </c>
      <c r="D413" s="22">
        <f>IF(A413="","",'Apply Constraints'!A413)</f>
        <v/>
      </c>
      <c r="E413" s="22">
        <f>IF(A413="","",E412*(D412*(B413/B412-1)+1))</f>
        <v/>
      </c>
    </row>
    <row customHeight="1" ht="15.75" r="414">
      <c r="A414" s="2">
        <f>IF('Time Series Inputs'!A414="","",'Time Series Inputs'!A414)</f>
        <v/>
      </c>
      <c r="B414" s="3">
        <f>IF('Time Series Inputs'!B414="","",'Time Series Inputs'!B414)</f>
        <v/>
      </c>
      <c r="C414" s="3">
        <f>IF('Time Series Inputs'!C414="","",'Time Series Inputs'!C414)</f>
        <v/>
      </c>
      <c r="D414" s="22">
        <f>IF(A414="","",'Apply Constraints'!A414)</f>
        <v/>
      </c>
      <c r="E414" s="22">
        <f>IF(A414="","",E413*(D413*(B414/B413-1)+1))</f>
        <v/>
      </c>
    </row>
    <row customHeight="1" ht="15.75" r="415">
      <c r="A415" s="2">
        <f>IF('Time Series Inputs'!A415="","",'Time Series Inputs'!A415)</f>
        <v/>
      </c>
      <c r="B415" s="3">
        <f>IF('Time Series Inputs'!B415="","",'Time Series Inputs'!B415)</f>
        <v/>
      </c>
      <c r="C415" s="3">
        <f>IF('Time Series Inputs'!C415="","",'Time Series Inputs'!C415)</f>
        <v/>
      </c>
      <c r="D415" s="22">
        <f>IF(A415="","",'Apply Constraints'!A415)</f>
        <v/>
      </c>
      <c r="E415" s="22">
        <f>IF(A415="","",E414*(D414*(B415/B414-1)+1))</f>
        <v/>
      </c>
    </row>
    <row customHeight="1" ht="15.75" r="416">
      <c r="A416" s="2">
        <f>IF('Time Series Inputs'!A416="","",'Time Series Inputs'!A416)</f>
        <v/>
      </c>
      <c r="B416" s="3">
        <f>IF('Time Series Inputs'!B416="","",'Time Series Inputs'!B416)</f>
        <v/>
      </c>
      <c r="C416" s="3">
        <f>IF('Time Series Inputs'!C416="","",'Time Series Inputs'!C416)</f>
        <v/>
      </c>
      <c r="D416" s="22">
        <f>IF(A416="","",'Apply Constraints'!A416)</f>
        <v/>
      </c>
      <c r="E416" s="22">
        <f>IF(A416="","",E415*(D415*(B416/B415-1)+1))</f>
        <v/>
      </c>
    </row>
    <row customHeight="1" ht="15.75" r="417">
      <c r="A417" s="2">
        <f>IF('Time Series Inputs'!A417="","",'Time Series Inputs'!A417)</f>
        <v/>
      </c>
      <c r="B417" s="3">
        <f>IF('Time Series Inputs'!B417="","",'Time Series Inputs'!B417)</f>
        <v/>
      </c>
      <c r="C417" s="3">
        <f>IF('Time Series Inputs'!C417="","",'Time Series Inputs'!C417)</f>
        <v/>
      </c>
      <c r="D417" s="22">
        <f>IF(A417="","",'Apply Constraints'!A417)</f>
        <v/>
      </c>
      <c r="E417" s="22">
        <f>IF(A417="","",E416*(D416*(B417/B416-1)+1))</f>
        <v/>
      </c>
    </row>
    <row customHeight="1" ht="15.75" r="418">
      <c r="A418" s="2">
        <f>IF('Time Series Inputs'!A418="","",'Time Series Inputs'!A418)</f>
        <v/>
      </c>
      <c r="B418" s="3">
        <f>IF('Time Series Inputs'!B418="","",'Time Series Inputs'!B418)</f>
        <v/>
      </c>
      <c r="C418" s="3">
        <f>IF('Time Series Inputs'!C418="","",'Time Series Inputs'!C418)</f>
        <v/>
      </c>
      <c r="D418" s="22">
        <f>IF(A418="","",'Apply Constraints'!A418)</f>
        <v/>
      </c>
      <c r="E418" s="22">
        <f>IF(A418="","",E417*(D417*(B418/B417-1)+1))</f>
        <v/>
      </c>
    </row>
    <row customHeight="1" ht="15.75" r="419">
      <c r="A419" s="2">
        <f>IF('Time Series Inputs'!A419="","",'Time Series Inputs'!A419)</f>
        <v/>
      </c>
      <c r="B419" s="3">
        <f>IF('Time Series Inputs'!B419="","",'Time Series Inputs'!B419)</f>
        <v/>
      </c>
      <c r="C419" s="3">
        <f>IF('Time Series Inputs'!C419="","",'Time Series Inputs'!C419)</f>
        <v/>
      </c>
      <c r="D419" s="22">
        <f>IF(A419="","",'Apply Constraints'!A419)</f>
        <v/>
      </c>
      <c r="E419" s="22">
        <f>IF(A419="","",E418*(D418*(B419/B418-1)+1))</f>
        <v/>
      </c>
    </row>
    <row customHeight="1" ht="15.75" r="420">
      <c r="A420" s="2">
        <f>IF('Time Series Inputs'!A420="","",'Time Series Inputs'!A420)</f>
        <v/>
      </c>
      <c r="B420" s="3">
        <f>IF('Time Series Inputs'!B420="","",'Time Series Inputs'!B420)</f>
        <v/>
      </c>
      <c r="C420" s="3">
        <f>IF('Time Series Inputs'!C420="","",'Time Series Inputs'!C420)</f>
        <v/>
      </c>
      <c r="D420" s="22">
        <f>IF(A420="","",'Apply Constraints'!A420)</f>
        <v/>
      </c>
      <c r="E420" s="22">
        <f>IF(A420="","",E419*(D419*(B420/B419-1)+1))</f>
        <v/>
      </c>
    </row>
    <row customHeight="1" ht="15.75" r="421">
      <c r="A421" s="2">
        <f>IF('Time Series Inputs'!A421="","",'Time Series Inputs'!A421)</f>
        <v/>
      </c>
      <c r="B421" s="3">
        <f>IF('Time Series Inputs'!B421="","",'Time Series Inputs'!B421)</f>
        <v/>
      </c>
      <c r="C421" s="3">
        <f>IF('Time Series Inputs'!C421="","",'Time Series Inputs'!C421)</f>
        <v/>
      </c>
      <c r="D421" s="22">
        <f>IF(A421="","",'Apply Constraints'!A421)</f>
        <v/>
      </c>
      <c r="E421" s="22">
        <f>IF(A421="","",E420*(D420*(B421/B420-1)+1))</f>
        <v/>
      </c>
    </row>
    <row customHeight="1" ht="15.75" r="422">
      <c r="A422" s="2">
        <f>IF('Time Series Inputs'!A422="","",'Time Series Inputs'!A422)</f>
        <v/>
      </c>
      <c r="B422" s="3">
        <f>IF('Time Series Inputs'!B422="","",'Time Series Inputs'!B422)</f>
        <v/>
      </c>
      <c r="C422" s="3">
        <f>IF('Time Series Inputs'!C422="","",'Time Series Inputs'!C422)</f>
        <v/>
      </c>
      <c r="D422" s="22">
        <f>IF(A422="","",'Apply Constraints'!A422)</f>
        <v/>
      </c>
      <c r="E422" s="22">
        <f>IF(A422="","",E421*(D421*(B422/B421-1)+1))</f>
        <v/>
      </c>
    </row>
    <row customHeight="1" ht="15.75" r="423">
      <c r="A423" s="2">
        <f>IF('Time Series Inputs'!A423="","",'Time Series Inputs'!A423)</f>
        <v/>
      </c>
      <c r="B423" s="3">
        <f>IF('Time Series Inputs'!B423="","",'Time Series Inputs'!B423)</f>
        <v/>
      </c>
      <c r="C423" s="3">
        <f>IF('Time Series Inputs'!C423="","",'Time Series Inputs'!C423)</f>
        <v/>
      </c>
      <c r="D423" s="22">
        <f>IF(A423="","",'Apply Constraints'!A423)</f>
        <v/>
      </c>
      <c r="E423" s="22">
        <f>IF(A423="","",E422*(D422*(B423/B422-1)+1))</f>
        <v/>
      </c>
    </row>
    <row customHeight="1" ht="15.75" r="424">
      <c r="A424" s="2">
        <f>IF('Time Series Inputs'!A424="","",'Time Series Inputs'!A424)</f>
        <v/>
      </c>
      <c r="B424" s="3">
        <f>IF('Time Series Inputs'!B424="","",'Time Series Inputs'!B424)</f>
        <v/>
      </c>
      <c r="C424" s="3">
        <f>IF('Time Series Inputs'!C424="","",'Time Series Inputs'!C424)</f>
        <v/>
      </c>
      <c r="D424" s="22">
        <f>IF(A424="","",'Apply Constraints'!A424)</f>
        <v/>
      </c>
      <c r="E424" s="22">
        <f>IF(A424="","",E423*(D423*(B424/B423-1)+1))</f>
        <v/>
      </c>
    </row>
    <row customHeight="1" ht="15.75" r="425">
      <c r="A425" s="2">
        <f>IF('Time Series Inputs'!A425="","",'Time Series Inputs'!A425)</f>
        <v/>
      </c>
      <c r="B425" s="3">
        <f>IF('Time Series Inputs'!B425="","",'Time Series Inputs'!B425)</f>
        <v/>
      </c>
      <c r="C425" s="3">
        <f>IF('Time Series Inputs'!C425="","",'Time Series Inputs'!C425)</f>
        <v/>
      </c>
      <c r="D425" s="22">
        <f>IF(A425="","",'Apply Constraints'!A425)</f>
        <v/>
      </c>
      <c r="E425" s="22">
        <f>IF(A425="","",E424*(D424*(B425/B424-1)+1))</f>
        <v/>
      </c>
    </row>
    <row customHeight="1" ht="15.75" r="426">
      <c r="A426" s="2">
        <f>IF('Time Series Inputs'!A426="","",'Time Series Inputs'!A426)</f>
        <v/>
      </c>
      <c r="B426" s="3">
        <f>IF('Time Series Inputs'!B426="","",'Time Series Inputs'!B426)</f>
        <v/>
      </c>
      <c r="C426" s="3">
        <f>IF('Time Series Inputs'!C426="","",'Time Series Inputs'!C426)</f>
        <v/>
      </c>
      <c r="D426" s="22">
        <f>IF(A426="","",'Apply Constraints'!A426)</f>
        <v/>
      </c>
      <c r="E426" s="22">
        <f>IF(A426="","",E425*(D425*(B426/B425-1)+1))</f>
        <v/>
      </c>
    </row>
    <row customHeight="1" ht="15.75" r="427">
      <c r="A427" s="2">
        <f>IF('Time Series Inputs'!A427="","",'Time Series Inputs'!A427)</f>
        <v/>
      </c>
      <c r="B427" s="3">
        <f>IF('Time Series Inputs'!B427="","",'Time Series Inputs'!B427)</f>
        <v/>
      </c>
      <c r="C427" s="3">
        <f>IF('Time Series Inputs'!C427="","",'Time Series Inputs'!C427)</f>
        <v/>
      </c>
      <c r="D427" s="22">
        <f>IF(A427="","",'Apply Constraints'!A427)</f>
        <v/>
      </c>
      <c r="E427" s="22">
        <f>IF(A427="","",E426*(D426*(B427/B426-1)+1))</f>
        <v/>
      </c>
    </row>
    <row customHeight="1" ht="15.75" r="428">
      <c r="A428" s="2">
        <f>IF('Time Series Inputs'!A428="","",'Time Series Inputs'!A428)</f>
        <v/>
      </c>
      <c r="B428" s="3">
        <f>IF('Time Series Inputs'!B428="","",'Time Series Inputs'!B428)</f>
        <v/>
      </c>
      <c r="C428" s="3">
        <f>IF('Time Series Inputs'!C428="","",'Time Series Inputs'!C428)</f>
        <v/>
      </c>
      <c r="D428" s="22">
        <f>IF(A428="","",'Apply Constraints'!A428)</f>
        <v/>
      </c>
      <c r="E428" s="22">
        <f>IF(A428="","",E427*(D427*(B428/B427-1)+1))</f>
        <v/>
      </c>
    </row>
    <row customHeight="1" ht="15.75" r="429">
      <c r="A429" s="2">
        <f>IF('Time Series Inputs'!A429="","",'Time Series Inputs'!A429)</f>
        <v/>
      </c>
      <c r="B429" s="3">
        <f>IF('Time Series Inputs'!B429="","",'Time Series Inputs'!B429)</f>
        <v/>
      </c>
      <c r="C429" s="3">
        <f>IF('Time Series Inputs'!C429="","",'Time Series Inputs'!C429)</f>
        <v/>
      </c>
      <c r="D429" s="22">
        <f>IF(A429="","",'Apply Constraints'!A429)</f>
        <v/>
      </c>
      <c r="E429" s="22">
        <f>IF(A429="","",E428*(D428*(B429/B428-1)+1))</f>
        <v/>
      </c>
    </row>
    <row customHeight="1" ht="15.75" r="430">
      <c r="A430" s="2">
        <f>IF('Time Series Inputs'!A430="","",'Time Series Inputs'!A430)</f>
        <v/>
      </c>
      <c r="B430" s="3">
        <f>IF('Time Series Inputs'!B430="","",'Time Series Inputs'!B430)</f>
        <v/>
      </c>
      <c r="C430" s="3">
        <f>IF('Time Series Inputs'!C430="","",'Time Series Inputs'!C430)</f>
        <v/>
      </c>
      <c r="D430" s="22">
        <f>IF(A430="","",'Apply Constraints'!A430)</f>
        <v/>
      </c>
      <c r="E430" s="22">
        <f>IF(A430="","",E429*(D429*(B430/B429-1)+1))</f>
        <v/>
      </c>
    </row>
    <row customHeight="1" ht="15.75" r="431">
      <c r="A431" s="2">
        <f>IF('Time Series Inputs'!A431="","",'Time Series Inputs'!A431)</f>
        <v/>
      </c>
      <c r="B431" s="3">
        <f>IF('Time Series Inputs'!B431="","",'Time Series Inputs'!B431)</f>
        <v/>
      </c>
      <c r="C431" s="3">
        <f>IF('Time Series Inputs'!C431="","",'Time Series Inputs'!C431)</f>
        <v/>
      </c>
      <c r="D431" s="22">
        <f>IF(A431="","",'Apply Constraints'!A431)</f>
        <v/>
      </c>
      <c r="E431" s="22">
        <f>IF(A431="","",E430*(D430*(B431/B430-1)+1))</f>
        <v/>
      </c>
    </row>
    <row customHeight="1" ht="15.75" r="432">
      <c r="A432" s="2">
        <f>IF('Time Series Inputs'!A432="","",'Time Series Inputs'!A432)</f>
        <v/>
      </c>
      <c r="B432" s="3">
        <f>IF('Time Series Inputs'!B432="","",'Time Series Inputs'!B432)</f>
        <v/>
      </c>
      <c r="C432" s="3">
        <f>IF('Time Series Inputs'!C432="","",'Time Series Inputs'!C432)</f>
        <v/>
      </c>
      <c r="D432" s="22">
        <f>IF(A432="","",'Apply Constraints'!A432)</f>
        <v/>
      </c>
      <c r="E432" s="22">
        <f>IF(A432="","",E431*(D431*(B432/B431-1)+1))</f>
        <v/>
      </c>
    </row>
    <row customHeight="1" ht="15.75" r="433">
      <c r="A433" s="2">
        <f>IF('Time Series Inputs'!A433="","",'Time Series Inputs'!A433)</f>
        <v/>
      </c>
      <c r="B433" s="3">
        <f>IF('Time Series Inputs'!B433="","",'Time Series Inputs'!B433)</f>
        <v/>
      </c>
      <c r="C433" s="3">
        <f>IF('Time Series Inputs'!C433="","",'Time Series Inputs'!C433)</f>
        <v/>
      </c>
      <c r="D433" s="22">
        <f>IF(A433="","",'Apply Constraints'!A433)</f>
        <v/>
      </c>
      <c r="E433" s="22">
        <f>IF(A433="","",E432*(D432*(B433/B432-1)+1))</f>
        <v/>
      </c>
    </row>
    <row customHeight="1" ht="15.75" r="434">
      <c r="A434" s="2">
        <f>IF('Time Series Inputs'!A434="","",'Time Series Inputs'!A434)</f>
        <v/>
      </c>
      <c r="B434" s="3">
        <f>IF('Time Series Inputs'!B434="","",'Time Series Inputs'!B434)</f>
        <v/>
      </c>
      <c r="C434" s="3">
        <f>IF('Time Series Inputs'!C434="","",'Time Series Inputs'!C434)</f>
        <v/>
      </c>
      <c r="D434" s="22">
        <f>IF(A434="","",'Apply Constraints'!A434)</f>
        <v/>
      </c>
      <c r="E434" s="22">
        <f>IF(A434="","",E433*(D433*(B434/B433-1)+1))</f>
        <v/>
      </c>
    </row>
    <row customHeight="1" ht="15.75" r="435">
      <c r="A435" s="2">
        <f>IF('Time Series Inputs'!A435="","",'Time Series Inputs'!A435)</f>
        <v/>
      </c>
      <c r="B435" s="3">
        <f>IF('Time Series Inputs'!B435="","",'Time Series Inputs'!B435)</f>
        <v/>
      </c>
      <c r="C435" s="3">
        <f>IF('Time Series Inputs'!C435="","",'Time Series Inputs'!C435)</f>
        <v/>
      </c>
      <c r="D435" s="22">
        <f>IF(A435="","",'Apply Constraints'!A435)</f>
        <v/>
      </c>
      <c r="E435" s="22">
        <f>IF(A435="","",E434*(D434*(B435/B434-1)+1))</f>
        <v/>
      </c>
    </row>
    <row customHeight="1" ht="15.75" r="436">
      <c r="A436" s="2">
        <f>IF('Time Series Inputs'!A436="","",'Time Series Inputs'!A436)</f>
        <v/>
      </c>
      <c r="B436" s="3">
        <f>IF('Time Series Inputs'!B436="","",'Time Series Inputs'!B436)</f>
        <v/>
      </c>
      <c r="C436" s="3">
        <f>IF('Time Series Inputs'!C436="","",'Time Series Inputs'!C436)</f>
        <v/>
      </c>
      <c r="D436" s="22">
        <f>IF(A436="","",'Apply Constraints'!A436)</f>
        <v/>
      </c>
      <c r="E436" s="22">
        <f>IF(A436="","",E435*(D435*(B436/B435-1)+1))</f>
        <v/>
      </c>
    </row>
    <row customHeight="1" ht="15.75" r="437">
      <c r="A437" s="2">
        <f>IF('Time Series Inputs'!A437="","",'Time Series Inputs'!A437)</f>
        <v/>
      </c>
      <c r="B437" s="3">
        <f>IF('Time Series Inputs'!B437="","",'Time Series Inputs'!B437)</f>
        <v/>
      </c>
      <c r="C437" s="3">
        <f>IF('Time Series Inputs'!C437="","",'Time Series Inputs'!C437)</f>
        <v/>
      </c>
      <c r="D437" s="22">
        <f>IF(A437="","",'Apply Constraints'!A437)</f>
        <v/>
      </c>
      <c r="E437" s="22">
        <f>IF(A437="","",E436*(D436*(B437/B436-1)+1))</f>
        <v/>
      </c>
    </row>
    <row customHeight="1" ht="15.75" r="438">
      <c r="A438" s="2">
        <f>IF('Time Series Inputs'!A438="","",'Time Series Inputs'!A438)</f>
        <v/>
      </c>
      <c r="B438" s="3">
        <f>IF('Time Series Inputs'!B438="","",'Time Series Inputs'!B438)</f>
        <v/>
      </c>
      <c r="C438" s="3">
        <f>IF('Time Series Inputs'!C438="","",'Time Series Inputs'!C438)</f>
        <v/>
      </c>
      <c r="D438" s="22">
        <f>IF(A438="","",'Apply Constraints'!A438)</f>
        <v/>
      </c>
      <c r="E438" s="22">
        <f>IF(A438="","",E437*(D437*(B438/B437-1)+1))</f>
        <v/>
      </c>
    </row>
    <row customHeight="1" ht="15.75" r="439">
      <c r="A439" s="2">
        <f>IF('Time Series Inputs'!A439="","",'Time Series Inputs'!A439)</f>
        <v/>
      </c>
      <c r="B439" s="3">
        <f>IF('Time Series Inputs'!B439="","",'Time Series Inputs'!B439)</f>
        <v/>
      </c>
      <c r="C439" s="3">
        <f>IF('Time Series Inputs'!C439="","",'Time Series Inputs'!C439)</f>
        <v/>
      </c>
      <c r="D439" s="22">
        <f>IF(A439="","",'Apply Constraints'!A439)</f>
        <v/>
      </c>
      <c r="E439" s="22">
        <f>IF(A439="","",E438*(D438*(B439/B438-1)+1))</f>
        <v/>
      </c>
    </row>
    <row customHeight="1" ht="15.75" r="440">
      <c r="A440" s="2">
        <f>IF('Time Series Inputs'!A440="","",'Time Series Inputs'!A440)</f>
        <v/>
      </c>
      <c r="B440" s="3">
        <f>IF('Time Series Inputs'!B440="","",'Time Series Inputs'!B440)</f>
        <v/>
      </c>
      <c r="C440" s="3">
        <f>IF('Time Series Inputs'!C440="","",'Time Series Inputs'!C440)</f>
        <v/>
      </c>
      <c r="D440" s="22">
        <f>IF(A440="","",'Apply Constraints'!A440)</f>
        <v/>
      </c>
      <c r="E440" s="22">
        <f>IF(A440="","",E439*(D439*(B440/B439-1)+1))</f>
        <v/>
      </c>
    </row>
    <row customHeight="1" ht="15.75" r="441">
      <c r="A441" s="2">
        <f>IF('Time Series Inputs'!A441="","",'Time Series Inputs'!A441)</f>
        <v/>
      </c>
      <c r="B441" s="3">
        <f>IF('Time Series Inputs'!B441="","",'Time Series Inputs'!B441)</f>
        <v/>
      </c>
      <c r="C441" s="3">
        <f>IF('Time Series Inputs'!C441="","",'Time Series Inputs'!C441)</f>
        <v/>
      </c>
      <c r="D441" s="22">
        <f>IF(A441="","",'Apply Constraints'!A441)</f>
        <v/>
      </c>
      <c r="E441" s="22">
        <f>IF(A441="","",E440*(D440*(B441/B440-1)+1))</f>
        <v/>
      </c>
    </row>
    <row customHeight="1" ht="15.75" r="442">
      <c r="A442" s="2">
        <f>IF('Time Series Inputs'!A442="","",'Time Series Inputs'!A442)</f>
        <v/>
      </c>
      <c r="B442" s="3">
        <f>IF('Time Series Inputs'!B442="","",'Time Series Inputs'!B442)</f>
        <v/>
      </c>
      <c r="C442" s="3">
        <f>IF('Time Series Inputs'!C442="","",'Time Series Inputs'!C442)</f>
        <v/>
      </c>
      <c r="D442" s="22">
        <f>IF(A442="","",'Apply Constraints'!A442)</f>
        <v/>
      </c>
      <c r="E442" s="22">
        <f>IF(A442="","",E441*(D441*(B442/B441-1)+1))</f>
        <v/>
      </c>
    </row>
    <row customHeight="1" ht="15.75" r="443">
      <c r="A443" s="2">
        <f>IF('Time Series Inputs'!A443="","",'Time Series Inputs'!A443)</f>
        <v/>
      </c>
      <c r="B443" s="3">
        <f>IF('Time Series Inputs'!B443="","",'Time Series Inputs'!B443)</f>
        <v/>
      </c>
      <c r="C443" s="3">
        <f>IF('Time Series Inputs'!C443="","",'Time Series Inputs'!C443)</f>
        <v/>
      </c>
      <c r="D443" s="22">
        <f>IF(A443="","",'Apply Constraints'!A443)</f>
        <v/>
      </c>
      <c r="E443" s="22">
        <f>IF(A443="","",E442*(D442*(B443/B442-1)+1))</f>
        <v/>
      </c>
    </row>
    <row customHeight="1" ht="15.75" r="444">
      <c r="A444" s="2">
        <f>IF('Time Series Inputs'!A444="","",'Time Series Inputs'!A444)</f>
        <v/>
      </c>
      <c r="B444" s="3">
        <f>IF('Time Series Inputs'!B444="","",'Time Series Inputs'!B444)</f>
        <v/>
      </c>
      <c r="C444" s="3">
        <f>IF('Time Series Inputs'!C444="","",'Time Series Inputs'!C444)</f>
        <v/>
      </c>
      <c r="D444" s="22">
        <f>IF(A444="","",'Apply Constraints'!A444)</f>
        <v/>
      </c>
      <c r="E444" s="22">
        <f>IF(A444="","",E443*(D443*(B444/B443-1)+1))</f>
        <v/>
      </c>
    </row>
    <row customHeight="1" ht="15.75" r="445">
      <c r="A445" s="2">
        <f>IF('Time Series Inputs'!A445="","",'Time Series Inputs'!A445)</f>
        <v/>
      </c>
      <c r="B445" s="3">
        <f>IF('Time Series Inputs'!B445="","",'Time Series Inputs'!B445)</f>
        <v/>
      </c>
      <c r="C445" s="3">
        <f>IF('Time Series Inputs'!C445="","",'Time Series Inputs'!C445)</f>
        <v/>
      </c>
      <c r="D445" s="22">
        <f>IF(A445="","",'Apply Constraints'!A445)</f>
        <v/>
      </c>
      <c r="E445" s="22">
        <f>IF(A445="","",E444*(D444*(B445/B444-1)+1))</f>
        <v/>
      </c>
    </row>
    <row customHeight="1" ht="15.75" r="446">
      <c r="A446" s="2">
        <f>IF('Time Series Inputs'!A446="","",'Time Series Inputs'!A446)</f>
        <v/>
      </c>
      <c r="B446" s="3">
        <f>IF('Time Series Inputs'!B446="","",'Time Series Inputs'!B446)</f>
        <v/>
      </c>
      <c r="C446" s="3">
        <f>IF('Time Series Inputs'!C446="","",'Time Series Inputs'!C446)</f>
        <v/>
      </c>
      <c r="D446" s="22">
        <f>IF(A446="","",'Apply Constraints'!A446)</f>
        <v/>
      </c>
      <c r="E446" s="22">
        <f>IF(A446="","",E445*(D445*(B446/B445-1)+1))</f>
        <v/>
      </c>
    </row>
    <row customHeight="1" ht="15.75" r="447">
      <c r="A447" s="2">
        <f>IF('Time Series Inputs'!A447="","",'Time Series Inputs'!A447)</f>
        <v/>
      </c>
      <c r="B447" s="3">
        <f>IF('Time Series Inputs'!B447="","",'Time Series Inputs'!B447)</f>
        <v/>
      </c>
      <c r="C447" s="3">
        <f>IF('Time Series Inputs'!C447="","",'Time Series Inputs'!C447)</f>
        <v/>
      </c>
      <c r="D447" s="22">
        <f>IF(A447="","",'Apply Constraints'!A447)</f>
        <v/>
      </c>
      <c r="E447" s="22">
        <f>IF(A447="","",E446*(D446*(B447/B446-1)+1))</f>
        <v/>
      </c>
    </row>
    <row customHeight="1" ht="15.75" r="448">
      <c r="A448" s="2">
        <f>IF('Time Series Inputs'!A448="","",'Time Series Inputs'!A448)</f>
        <v/>
      </c>
      <c r="B448" s="3">
        <f>IF('Time Series Inputs'!B448="","",'Time Series Inputs'!B448)</f>
        <v/>
      </c>
      <c r="C448" s="3">
        <f>IF('Time Series Inputs'!C448="","",'Time Series Inputs'!C448)</f>
        <v/>
      </c>
      <c r="D448" s="22">
        <f>IF(A448="","",'Apply Constraints'!A448)</f>
        <v/>
      </c>
      <c r="E448" s="22">
        <f>IF(A448="","",E447*(D447*(B448/B447-1)+1))</f>
        <v/>
      </c>
    </row>
    <row customHeight="1" ht="15.75" r="449">
      <c r="A449" s="2">
        <f>IF('Time Series Inputs'!A449="","",'Time Series Inputs'!A449)</f>
        <v/>
      </c>
      <c r="B449" s="3">
        <f>IF('Time Series Inputs'!B449="","",'Time Series Inputs'!B449)</f>
        <v/>
      </c>
      <c r="C449" s="3">
        <f>IF('Time Series Inputs'!C449="","",'Time Series Inputs'!C449)</f>
        <v/>
      </c>
      <c r="D449" s="22">
        <f>IF(A449="","",'Apply Constraints'!A449)</f>
        <v/>
      </c>
      <c r="E449" s="22">
        <f>IF(A449="","",E448*(D448*(B449/B448-1)+1))</f>
        <v/>
      </c>
    </row>
    <row customHeight="1" ht="15.75" r="450">
      <c r="A450" s="2">
        <f>IF('Time Series Inputs'!A450="","",'Time Series Inputs'!A450)</f>
        <v/>
      </c>
      <c r="B450" s="3">
        <f>IF('Time Series Inputs'!B450="","",'Time Series Inputs'!B450)</f>
        <v/>
      </c>
      <c r="C450" s="3">
        <f>IF('Time Series Inputs'!C450="","",'Time Series Inputs'!C450)</f>
        <v/>
      </c>
      <c r="D450" s="22">
        <f>IF(A450="","",'Apply Constraints'!A450)</f>
        <v/>
      </c>
      <c r="E450" s="22">
        <f>IF(A450="","",E449*(D449*(B450/B449-1)+1))</f>
        <v/>
      </c>
    </row>
    <row customHeight="1" ht="15.75" r="451">
      <c r="A451" s="2">
        <f>IF('Time Series Inputs'!A451="","",'Time Series Inputs'!A451)</f>
        <v/>
      </c>
      <c r="B451" s="3">
        <f>IF('Time Series Inputs'!B451="","",'Time Series Inputs'!B451)</f>
        <v/>
      </c>
      <c r="C451" s="3">
        <f>IF('Time Series Inputs'!C451="","",'Time Series Inputs'!C451)</f>
        <v/>
      </c>
      <c r="D451" s="22">
        <f>IF(A451="","",'Apply Constraints'!A451)</f>
        <v/>
      </c>
      <c r="E451" s="22">
        <f>IF(A451="","",E450*(D450*(B451/B450-1)+1))</f>
        <v/>
      </c>
    </row>
    <row customHeight="1" ht="15.75" r="452">
      <c r="A452" s="2">
        <f>IF('Time Series Inputs'!A452="","",'Time Series Inputs'!A452)</f>
        <v/>
      </c>
      <c r="B452" s="3">
        <f>IF('Time Series Inputs'!B452="","",'Time Series Inputs'!B452)</f>
        <v/>
      </c>
      <c r="C452" s="3">
        <f>IF('Time Series Inputs'!C452="","",'Time Series Inputs'!C452)</f>
        <v/>
      </c>
      <c r="D452" s="22">
        <f>IF(A452="","",'Apply Constraints'!A452)</f>
        <v/>
      </c>
      <c r="E452" s="22">
        <f>IF(A452="","",E451*(D451*(B452/B451-1)+1))</f>
        <v/>
      </c>
    </row>
    <row customHeight="1" ht="15.75" r="453">
      <c r="A453" s="2">
        <f>IF('Time Series Inputs'!A453="","",'Time Series Inputs'!A453)</f>
        <v/>
      </c>
      <c r="B453" s="3">
        <f>IF('Time Series Inputs'!B453="","",'Time Series Inputs'!B453)</f>
        <v/>
      </c>
      <c r="C453" s="3">
        <f>IF('Time Series Inputs'!C453="","",'Time Series Inputs'!C453)</f>
        <v/>
      </c>
      <c r="D453" s="22">
        <f>IF(A453="","",'Apply Constraints'!A453)</f>
        <v/>
      </c>
      <c r="E453" s="22">
        <f>IF(A453="","",E452*(D452*(B453/B452-1)+1))</f>
        <v/>
      </c>
    </row>
    <row customHeight="1" ht="15.75" r="454">
      <c r="A454" s="2">
        <f>IF('Time Series Inputs'!A454="","",'Time Series Inputs'!A454)</f>
        <v/>
      </c>
      <c r="B454" s="3">
        <f>IF('Time Series Inputs'!B454="","",'Time Series Inputs'!B454)</f>
        <v/>
      </c>
      <c r="C454" s="3">
        <f>IF('Time Series Inputs'!C454="","",'Time Series Inputs'!C454)</f>
        <v/>
      </c>
      <c r="D454" s="22">
        <f>IF(A454="","",'Apply Constraints'!A454)</f>
        <v/>
      </c>
      <c r="E454" s="22">
        <f>IF(A454="","",E453*(D453*(B454/B453-1)+1))</f>
        <v/>
      </c>
    </row>
    <row customHeight="1" ht="15.75" r="455">
      <c r="A455" s="2">
        <f>IF('Time Series Inputs'!A455="","",'Time Series Inputs'!A455)</f>
        <v/>
      </c>
      <c r="B455" s="3">
        <f>IF('Time Series Inputs'!B455="","",'Time Series Inputs'!B455)</f>
        <v/>
      </c>
      <c r="C455" s="3">
        <f>IF('Time Series Inputs'!C455="","",'Time Series Inputs'!C455)</f>
        <v/>
      </c>
      <c r="D455" s="22">
        <f>IF(A455="","",'Apply Constraints'!A455)</f>
        <v/>
      </c>
      <c r="E455" s="22">
        <f>IF(A455="","",E454*(D454*(B455/B454-1)+1))</f>
        <v/>
      </c>
    </row>
    <row customHeight="1" ht="15.75" r="456">
      <c r="A456" s="2">
        <f>IF('Time Series Inputs'!A456="","",'Time Series Inputs'!A456)</f>
        <v/>
      </c>
      <c r="B456" s="3">
        <f>IF('Time Series Inputs'!B456="","",'Time Series Inputs'!B456)</f>
        <v/>
      </c>
      <c r="C456" s="3">
        <f>IF('Time Series Inputs'!C456="","",'Time Series Inputs'!C456)</f>
        <v/>
      </c>
      <c r="D456" s="22">
        <f>IF(A456="","",'Apply Constraints'!A456)</f>
        <v/>
      </c>
      <c r="E456" s="22">
        <f>IF(A456="","",E455*(D455*(B456/B455-1)+1))</f>
        <v/>
      </c>
    </row>
    <row customHeight="1" ht="15.75" r="457">
      <c r="A457" s="2">
        <f>IF('Time Series Inputs'!A457="","",'Time Series Inputs'!A457)</f>
        <v/>
      </c>
      <c r="B457" s="3">
        <f>IF('Time Series Inputs'!B457="","",'Time Series Inputs'!B457)</f>
        <v/>
      </c>
      <c r="C457" s="3">
        <f>IF('Time Series Inputs'!C457="","",'Time Series Inputs'!C457)</f>
        <v/>
      </c>
      <c r="D457" s="22">
        <f>IF(A457="","",'Apply Constraints'!A457)</f>
        <v/>
      </c>
      <c r="E457" s="22">
        <f>IF(A457="","",E456*(D456*(B457/B456-1)+1))</f>
        <v/>
      </c>
    </row>
    <row customHeight="1" ht="15.75" r="458">
      <c r="A458" s="2">
        <f>IF('Time Series Inputs'!A458="","",'Time Series Inputs'!A458)</f>
        <v/>
      </c>
      <c r="B458" s="3">
        <f>IF('Time Series Inputs'!B458="","",'Time Series Inputs'!B458)</f>
        <v/>
      </c>
      <c r="C458" s="3">
        <f>IF('Time Series Inputs'!C458="","",'Time Series Inputs'!C458)</f>
        <v/>
      </c>
      <c r="D458" s="22">
        <f>IF(A458="","",'Apply Constraints'!A458)</f>
        <v/>
      </c>
      <c r="E458" s="22">
        <f>IF(A458="","",E457*(D457*(B458/B457-1)+1))</f>
        <v/>
      </c>
    </row>
    <row customHeight="1" ht="15.75" r="459">
      <c r="A459" s="2">
        <f>IF('Time Series Inputs'!A459="","",'Time Series Inputs'!A459)</f>
        <v/>
      </c>
      <c r="B459" s="3">
        <f>IF('Time Series Inputs'!B459="","",'Time Series Inputs'!B459)</f>
        <v/>
      </c>
      <c r="C459" s="3">
        <f>IF('Time Series Inputs'!C459="","",'Time Series Inputs'!C459)</f>
        <v/>
      </c>
      <c r="D459" s="22">
        <f>IF(A459="","",'Apply Constraints'!A459)</f>
        <v/>
      </c>
      <c r="E459" s="22">
        <f>IF(A459="","",E458*(D458*(B459/B458-1)+1))</f>
        <v/>
      </c>
    </row>
    <row customHeight="1" ht="15.75" r="460">
      <c r="A460" s="2">
        <f>IF('Time Series Inputs'!A460="","",'Time Series Inputs'!A460)</f>
        <v/>
      </c>
      <c r="B460" s="3">
        <f>IF('Time Series Inputs'!B460="","",'Time Series Inputs'!B460)</f>
        <v/>
      </c>
      <c r="C460" s="3">
        <f>IF('Time Series Inputs'!C460="","",'Time Series Inputs'!C460)</f>
        <v/>
      </c>
      <c r="D460" s="22">
        <f>IF(A460="","",'Apply Constraints'!A460)</f>
        <v/>
      </c>
      <c r="E460" s="22">
        <f>IF(A460="","",E459*(D459*(B460/B459-1)+1))</f>
        <v/>
      </c>
    </row>
    <row customHeight="1" ht="15.75" r="461">
      <c r="A461" s="2">
        <f>IF('Time Series Inputs'!A461="","",'Time Series Inputs'!A461)</f>
        <v/>
      </c>
      <c r="B461" s="3">
        <f>IF('Time Series Inputs'!B461="","",'Time Series Inputs'!B461)</f>
        <v/>
      </c>
      <c r="C461" s="3">
        <f>IF('Time Series Inputs'!C461="","",'Time Series Inputs'!C461)</f>
        <v/>
      </c>
      <c r="D461" s="22">
        <f>IF(A461="","",'Apply Constraints'!A461)</f>
        <v/>
      </c>
      <c r="E461" s="22">
        <f>IF(A461="","",E460*(D460*(B461/B460-1)+1))</f>
        <v/>
      </c>
    </row>
    <row customHeight="1" ht="15.75" r="462">
      <c r="A462" s="2">
        <f>IF('Time Series Inputs'!A462="","",'Time Series Inputs'!A462)</f>
        <v/>
      </c>
      <c r="B462" s="3">
        <f>IF('Time Series Inputs'!B462="","",'Time Series Inputs'!B462)</f>
        <v/>
      </c>
      <c r="C462" s="3">
        <f>IF('Time Series Inputs'!C462="","",'Time Series Inputs'!C462)</f>
        <v/>
      </c>
      <c r="D462" s="22">
        <f>IF(A462="","",'Apply Constraints'!A462)</f>
        <v/>
      </c>
      <c r="E462" s="22">
        <f>IF(A462="","",E461*(D461*(B462/B461-1)+1))</f>
        <v/>
      </c>
    </row>
    <row customHeight="1" ht="15.75" r="463">
      <c r="A463" s="2">
        <f>IF('Time Series Inputs'!A463="","",'Time Series Inputs'!A463)</f>
        <v/>
      </c>
      <c r="B463" s="3">
        <f>IF('Time Series Inputs'!B463="","",'Time Series Inputs'!B463)</f>
        <v/>
      </c>
      <c r="C463" s="3">
        <f>IF('Time Series Inputs'!C463="","",'Time Series Inputs'!C463)</f>
        <v/>
      </c>
      <c r="D463" s="22">
        <f>IF(A463="","",'Apply Constraints'!A463)</f>
        <v/>
      </c>
      <c r="E463" s="22">
        <f>IF(A463="","",E462*(D462*(B463/B462-1)+1))</f>
        <v/>
      </c>
    </row>
    <row customHeight="1" ht="15.75" r="464">
      <c r="A464" s="2">
        <f>IF('Time Series Inputs'!A464="","",'Time Series Inputs'!A464)</f>
        <v/>
      </c>
      <c r="B464" s="3">
        <f>IF('Time Series Inputs'!B464="","",'Time Series Inputs'!B464)</f>
        <v/>
      </c>
      <c r="C464" s="3">
        <f>IF('Time Series Inputs'!C464="","",'Time Series Inputs'!C464)</f>
        <v/>
      </c>
      <c r="D464" s="22">
        <f>IF(A464="","",'Apply Constraints'!A464)</f>
        <v/>
      </c>
      <c r="E464" s="22">
        <f>IF(A464="","",E463*(D463*(B464/B463-1)+1))</f>
        <v/>
      </c>
    </row>
    <row customHeight="1" ht="15.75" r="465">
      <c r="A465" s="2">
        <f>IF('Time Series Inputs'!A465="","",'Time Series Inputs'!A465)</f>
        <v/>
      </c>
      <c r="B465" s="3">
        <f>IF('Time Series Inputs'!B465="","",'Time Series Inputs'!B465)</f>
        <v/>
      </c>
      <c r="C465" s="3">
        <f>IF('Time Series Inputs'!C465="","",'Time Series Inputs'!C465)</f>
        <v/>
      </c>
      <c r="D465" s="22">
        <f>IF(A465="","",'Apply Constraints'!A465)</f>
        <v/>
      </c>
      <c r="E465" s="22">
        <f>IF(A465="","",E464*(D464*(B465/B464-1)+1))</f>
        <v/>
      </c>
    </row>
    <row customHeight="1" ht="15.75" r="466">
      <c r="A466" s="2">
        <f>IF('Time Series Inputs'!A466="","",'Time Series Inputs'!A466)</f>
        <v/>
      </c>
      <c r="B466" s="3">
        <f>IF('Time Series Inputs'!B466="","",'Time Series Inputs'!B466)</f>
        <v/>
      </c>
      <c r="C466" s="3">
        <f>IF('Time Series Inputs'!C466="","",'Time Series Inputs'!C466)</f>
        <v/>
      </c>
      <c r="D466" s="22">
        <f>IF(A466="","",'Apply Constraints'!A466)</f>
        <v/>
      </c>
      <c r="E466" s="22">
        <f>IF(A466="","",E465*(D465*(B466/B465-1)+1))</f>
        <v/>
      </c>
    </row>
    <row customHeight="1" ht="15.75" r="467">
      <c r="A467" s="2">
        <f>IF('Time Series Inputs'!A467="","",'Time Series Inputs'!A467)</f>
        <v/>
      </c>
      <c r="B467" s="3">
        <f>IF('Time Series Inputs'!B467="","",'Time Series Inputs'!B467)</f>
        <v/>
      </c>
      <c r="C467" s="3">
        <f>IF('Time Series Inputs'!C467="","",'Time Series Inputs'!C467)</f>
        <v/>
      </c>
      <c r="D467" s="22">
        <f>IF(A467="","",'Apply Constraints'!A467)</f>
        <v/>
      </c>
      <c r="E467" s="22">
        <f>IF(A467="","",E466*(D466*(B467/B466-1)+1))</f>
        <v/>
      </c>
    </row>
    <row customHeight="1" ht="15.75" r="468">
      <c r="A468" s="2">
        <f>IF('Time Series Inputs'!A468="","",'Time Series Inputs'!A468)</f>
        <v/>
      </c>
      <c r="B468" s="3">
        <f>IF('Time Series Inputs'!B468="","",'Time Series Inputs'!B468)</f>
        <v/>
      </c>
      <c r="C468" s="3">
        <f>IF('Time Series Inputs'!C468="","",'Time Series Inputs'!C468)</f>
        <v/>
      </c>
      <c r="D468" s="22">
        <f>IF(A468="","",'Apply Constraints'!A468)</f>
        <v/>
      </c>
      <c r="E468" s="22">
        <f>IF(A468="","",E467*(D467*(B468/B467-1)+1))</f>
        <v/>
      </c>
    </row>
    <row customHeight="1" ht="15.75" r="469">
      <c r="A469" s="2">
        <f>IF('Time Series Inputs'!A469="","",'Time Series Inputs'!A469)</f>
        <v/>
      </c>
      <c r="B469" s="3">
        <f>IF('Time Series Inputs'!B469="","",'Time Series Inputs'!B469)</f>
        <v/>
      </c>
      <c r="C469" s="3">
        <f>IF('Time Series Inputs'!C469="","",'Time Series Inputs'!C469)</f>
        <v/>
      </c>
      <c r="D469" s="22">
        <f>IF(A469="","",'Apply Constraints'!A469)</f>
        <v/>
      </c>
      <c r="E469" s="22">
        <f>IF(A469="","",E468*(D468*(B469/B468-1)+1))</f>
        <v/>
      </c>
    </row>
    <row customHeight="1" ht="15.75" r="470">
      <c r="A470" s="2">
        <f>IF('Time Series Inputs'!A470="","",'Time Series Inputs'!A470)</f>
        <v/>
      </c>
      <c r="B470" s="3">
        <f>IF('Time Series Inputs'!B470="","",'Time Series Inputs'!B470)</f>
        <v/>
      </c>
      <c r="C470" s="3">
        <f>IF('Time Series Inputs'!C470="","",'Time Series Inputs'!C470)</f>
        <v/>
      </c>
      <c r="D470" s="22">
        <f>IF(A470="","",'Apply Constraints'!A470)</f>
        <v/>
      </c>
      <c r="E470" s="22">
        <f>IF(A470="","",E469*(D469*(B470/B469-1)+1))</f>
        <v/>
      </c>
    </row>
    <row customHeight="1" ht="15.75" r="471">
      <c r="A471" s="2">
        <f>IF('Time Series Inputs'!A471="","",'Time Series Inputs'!A471)</f>
        <v/>
      </c>
      <c r="B471" s="3">
        <f>IF('Time Series Inputs'!B471="","",'Time Series Inputs'!B471)</f>
        <v/>
      </c>
      <c r="C471" s="3">
        <f>IF('Time Series Inputs'!C471="","",'Time Series Inputs'!C471)</f>
        <v/>
      </c>
      <c r="D471" s="22">
        <f>IF(A471="","",'Apply Constraints'!A471)</f>
        <v/>
      </c>
      <c r="E471" s="22">
        <f>IF(A471="","",E470*(D470*(B471/B470-1)+1))</f>
        <v/>
      </c>
    </row>
    <row customHeight="1" ht="15.75" r="472">
      <c r="A472" s="2">
        <f>IF('Time Series Inputs'!A472="","",'Time Series Inputs'!A472)</f>
        <v/>
      </c>
      <c r="B472" s="3">
        <f>IF('Time Series Inputs'!B472="","",'Time Series Inputs'!B472)</f>
        <v/>
      </c>
      <c r="C472" s="3">
        <f>IF('Time Series Inputs'!C472="","",'Time Series Inputs'!C472)</f>
        <v/>
      </c>
      <c r="D472" s="22">
        <f>IF(A472="","",'Apply Constraints'!A472)</f>
        <v/>
      </c>
      <c r="E472" s="22">
        <f>IF(A472="","",E471*(D471*(B472/B471-1)+1))</f>
        <v/>
      </c>
    </row>
    <row customHeight="1" ht="15.75" r="473">
      <c r="A473" s="2">
        <f>IF('Time Series Inputs'!A473="","",'Time Series Inputs'!A473)</f>
        <v/>
      </c>
      <c r="B473" s="3">
        <f>IF('Time Series Inputs'!B473="","",'Time Series Inputs'!B473)</f>
        <v/>
      </c>
      <c r="C473" s="3">
        <f>IF('Time Series Inputs'!C473="","",'Time Series Inputs'!C473)</f>
        <v/>
      </c>
      <c r="D473" s="22">
        <f>IF(A473="","",'Apply Constraints'!A473)</f>
        <v/>
      </c>
      <c r="E473" s="22">
        <f>IF(A473="","",E472*(D472*(B473/B472-1)+1))</f>
        <v/>
      </c>
    </row>
    <row customHeight="1" ht="15.75" r="474">
      <c r="A474" s="2">
        <f>IF('Time Series Inputs'!A474="","",'Time Series Inputs'!A474)</f>
        <v/>
      </c>
      <c r="B474" s="3">
        <f>IF('Time Series Inputs'!B474="","",'Time Series Inputs'!B474)</f>
        <v/>
      </c>
      <c r="C474" s="3">
        <f>IF('Time Series Inputs'!C474="","",'Time Series Inputs'!C474)</f>
        <v/>
      </c>
      <c r="D474" s="22">
        <f>IF(A474="","",'Apply Constraints'!A474)</f>
        <v/>
      </c>
      <c r="E474" s="22">
        <f>IF(A474="","",E473*(D473*(B474/B473-1)+1))</f>
        <v/>
      </c>
    </row>
    <row customHeight="1" ht="15.75" r="475">
      <c r="A475" s="2">
        <f>IF('Time Series Inputs'!A475="","",'Time Series Inputs'!A475)</f>
        <v/>
      </c>
      <c r="B475" s="3">
        <f>IF('Time Series Inputs'!B475="","",'Time Series Inputs'!B475)</f>
        <v/>
      </c>
      <c r="C475" s="3">
        <f>IF('Time Series Inputs'!C475="","",'Time Series Inputs'!C475)</f>
        <v/>
      </c>
      <c r="D475" s="22">
        <f>IF(A475="","",'Apply Constraints'!A475)</f>
        <v/>
      </c>
      <c r="E475" s="22">
        <f>IF(A475="","",E474*(D474*(B475/B474-1)+1))</f>
        <v/>
      </c>
    </row>
    <row customHeight="1" ht="15.75" r="476">
      <c r="A476" s="2">
        <f>IF('Time Series Inputs'!A476="","",'Time Series Inputs'!A476)</f>
        <v/>
      </c>
      <c r="B476" s="3">
        <f>IF('Time Series Inputs'!B476="","",'Time Series Inputs'!B476)</f>
        <v/>
      </c>
      <c r="C476" s="3">
        <f>IF('Time Series Inputs'!C476="","",'Time Series Inputs'!C476)</f>
        <v/>
      </c>
      <c r="D476" s="22">
        <f>IF(A476="","",'Apply Constraints'!A476)</f>
        <v/>
      </c>
      <c r="E476" s="22">
        <f>IF(A476="","",E475*(D475*(B476/B475-1)+1))</f>
        <v/>
      </c>
    </row>
    <row customHeight="1" ht="15.75" r="477">
      <c r="A477" s="2">
        <f>IF('Time Series Inputs'!A477="","",'Time Series Inputs'!A477)</f>
        <v/>
      </c>
      <c r="B477" s="3">
        <f>IF('Time Series Inputs'!B477="","",'Time Series Inputs'!B477)</f>
        <v/>
      </c>
      <c r="C477" s="3">
        <f>IF('Time Series Inputs'!C477="","",'Time Series Inputs'!C477)</f>
        <v/>
      </c>
      <c r="D477" s="22">
        <f>IF(A477="","",'Apply Constraints'!A477)</f>
        <v/>
      </c>
      <c r="E477" s="22">
        <f>IF(A477="","",E476*(D476*(B477/B476-1)+1))</f>
        <v/>
      </c>
    </row>
    <row customHeight="1" ht="15.75" r="478">
      <c r="A478" s="2">
        <f>IF('Time Series Inputs'!A478="","",'Time Series Inputs'!A478)</f>
        <v/>
      </c>
      <c r="B478" s="3">
        <f>IF('Time Series Inputs'!B478="","",'Time Series Inputs'!B478)</f>
        <v/>
      </c>
      <c r="C478" s="3">
        <f>IF('Time Series Inputs'!C478="","",'Time Series Inputs'!C478)</f>
        <v/>
      </c>
      <c r="D478" s="22">
        <f>IF(A478="","",'Apply Constraints'!A478)</f>
        <v/>
      </c>
      <c r="E478" s="22">
        <f>IF(A478="","",E477*(D477*(B478/B477-1)+1))</f>
        <v/>
      </c>
    </row>
    <row customHeight="1" ht="15.75" r="479">
      <c r="A479" s="2">
        <f>IF('Time Series Inputs'!A479="","",'Time Series Inputs'!A479)</f>
        <v/>
      </c>
      <c r="B479" s="3">
        <f>IF('Time Series Inputs'!B479="","",'Time Series Inputs'!B479)</f>
        <v/>
      </c>
      <c r="C479" s="3">
        <f>IF('Time Series Inputs'!C479="","",'Time Series Inputs'!C479)</f>
        <v/>
      </c>
      <c r="D479" s="22">
        <f>IF(A479="","",'Apply Constraints'!A479)</f>
        <v/>
      </c>
      <c r="E479" s="22">
        <f>IF(A479="","",E478*(D478*(B479/B478-1)+1))</f>
        <v/>
      </c>
    </row>
    <row customHeight="1" ht="15.75" r="480">
      <c r="A480" s="2">
        <f>IF('Time Series Inputs'!A480="","",'Time Series Inputs'!A480)</f>
        <v/>
      </c>
      <c r="B480" s="3">
        <f>IF('Time Series Inputs'!B480="","",'Time Series Inputs'!B480)</f>
        <v/>
      </c>
      <c r="C480" s="3">
        <f>IF('Time Series Inputs'!C480="","",'Time Series Inputs'!C480)</f>
        <v/>
      </c>
      <c r="D480" s="22">
        <f>IF(A480="","",'Apply Constraints'!A480)</f>
        <v/>
      </c>
      <c r="E480" s="22">
        <f>IF(A480="","",E479*(D479*(B480/B479-1)+1))</f>
        <v/>
      </c>
    </row>
    <row customHeight="1" ht="15.75" r="481">
      <c r="A481" s="2">
        <f>IF('Time Series Inputs'!A481="","",'Time Series Inputs'!A481)</f>
        <v/>
      </c>
      <c r="B481" s="3">
        <f>IF('Time Series Inputs'!B481="","",'Time Series Inputs'!B481)</f>
        <v/>
      </c>
      <c r="C481" s="3">
        <f>IF('Time Series Inputs'!C481="","",'Time Series Inputs'!C481)</f>
        <v/>
      </c>
      <c r="D481" s="22">
        <f>IF(A481="","",'Apply Constraints'!A481)</f>
        <v/>
      </c>
      <c r="E481" s="22">
        <f>IF(A481="","",E480*(D480*(B481/B480-1)+1))</f>
        <v/>
      </c>
    </row>
    <row customHeight="1" ht="15.75" r="482">
      <c r="A482" s="2">
        <f>IF('Time Series Inputs'!A482="","",'Time Series Inputs'!A482)</f>
        <v/>
      </c>
      <c r="B482" s="3">
        <f>IF('Time Series Inputs'!B482="","",'Time Series Inputs'!B482)</f>
        <v/>
      </c>
      <c r="C482" s="3">
        <f>IF('Time Series Inputs'!C482="","",'Time Series Inputs'!C482)</f>
        <v/>
      </c>
      <c r="D482" s="22">
        <f>IF(A482="","",'Apply Constraints'!A482)</f>
        <v/>
      </c>
      <c r="E482" s="22">
        <f>IF(A482="","",E481*(D481*(B482/B481-1)+1))</f>
        <v/>
      </c>
    </row>
    <row customHeight="1" ht="15.75" r="483">
      <c r="A483" s="2">
        <f>IF('Time Series Inputs'!A483="","",'Time Series Inputs'!A483)</f>
        <v/>
      </c>
      <c r="B483" s="3">
        <f>IF('Time Series Inputs'!B483="","",'Time Series Inputs'!B483)</f>
        <v/>
      </c>
      <c r="C483" s="3">
        <f>IF('Time Series Inputs'!C483="","",'Time Series Inputs'!C483)</f>
        <v/>
      </c>
      <c r="D483" s="22">
        <f>IF(A483="","",'Apply Constraints'!A483)</f>
        <v/>
      </c>
      <c r="E483" s="22">
        <f>IF(A483="","",E482*(D482*(B483/B482-1)+1))</f>
        <v/>
      </c>
    </row>
    <row customHeight="1" ht="15.75" r="484">
      <c r="A484" s="2">
        <f>IF('Time Series Inputs'!A484="","",'Time Series Inputs'!A484)</f>
        <v/>
      </c>
      <c r="B484" s="3">
        <f>IF('Time Series Inputs'!B484="","",'Time Series Inputs'!B484)</f>
        <v/>
      </c>
      <c r="C484" s="3">
        <f>IF('Time Series Inputs'!C484="","",'Time Series Inputs'!C484)</f>
        <v/>
      </c>
      <c r="D484" s="22">
        <f>IF(A484="","",'Apply Constraints'!A484)</f>
        <v/>
      </c>
      <c r="E484" s="22">
        <f>IF(A484="","",E483*(D483*(B484/B483-1)+1))</f>
        <v/>
      </c>
    </row>
    <row customHeight="1" ht="15.75" r="485">
      <c r="A485" s="2">
        <f>IF('Time Series Inputs'!A485="","",'Time Series Inputs'!A485)</f>
        <v/>
      </c>
      <c r="B485" s="3">
        <f>IF('Time Series Inputs'!B485="","",'Time Series Inputs'!B485)</f>
        <v/>
      </c>
      <c r="C485" s="3">
        <f>IF('Time Series Inputs'!C485="","",'Time Series Inputs'!C485)</f>
        <v/>
      </c>
      <c r="D485" s="22">
        <f>IF(A485="","",'Apply Constraints'!A485)</f>
        <v/>
      </c>
      <c r="E485" s="22">
        <f>IF(A485="","",E484*(D484*(B485/B484-1)+1))</f>
        <v/>
      </c>
    </row>
    <row customHeight="1" ht="15.75" r="486">
      <c r="A486" s="2">
        <f>IF('Time Series Inputs'!A486="","",'Time Series Inputs'!A486)</f>
        <v/>
      </c>
      <c r="B486" s="3">
        <f>IF('Time Series Inputs'!B486="","",'Time Series Inputs'!B486)</f>
        <v/>
      </c>
      <c r="C486" s="3">
        <f>IF('Time Series Inputs'!C486="","",'Time Series Inputs'!C486)</f>
        <v/>
      </c>
      <c r="D486" s="22">
        <f>IF(A486="","",'Apply Constraints'!A486)</f>
        <v/>
      </c>
      <c r="E486" s="22">
        <f>IF(A486="","",E485*(D485*(B486/B485-1)+1))</f>
        <v/>
      </c>
    </row>
    <row customHeight="1" ht="15.75" r="487">
      <c r="A487" s="2">
        <f>IF('Time Series Inputs'!A487="","",'Time Series Inputs'!A487)</f>
        <v/>
      </c>
      <c r="B487" s="3">
        <f>IF('Time Series Inputs'!B487="","",'Time Series Inputs'!B487)</f>
        <v/>
      </c>
      <c r="C487" s="3">
        <f>IF('Time Series Inputs'!C487="","",'Time Series Inputs'!C487)</f>
        <v/>
      </c>
      <c r="D487" s="22">
        <f>IF(A487="","",'Apply Constraints'!A487)</f>
        <v/>
      </c>
      <c r="E487" s="22">
        <f>IF(A487="","",E486*(D486*(B487/B486-1)+1))</f>
        <v/>
      </c>
    </row>
    <row customHeight="1" ht="15.75" r="488">
      <c r="A488" s="2">
        <f>IF('Time Series Inputs'!A488="","",'Time Series Inputs'!A488)</f>
        <v/>
      </c>
      <c r="B488" s="3">
        <f>IF('Time Series Inputs'!B488="","",'Time Series Inputs'!B488)</f>
        <v/>
      </c>
      <c r="C488" s="3">
        <f>IF('Time Series Inputs'!C488="","",'Time Series Inputs'!C488)</f>
        <v/>
      </c>
      <c r="D488" s="22">
        <f>IF(A488="","",'Apply Constraints'!A488)</f>
        <v/>
      </c>
      <c r="E488" s="22">
        <f>IF(A488="","",E487*(D487*(B488/B487-1)+1))</f>
        <v/>
      </c>
    </row>
    <row customHeight="1" ht="15.75" r="489">
      <c r="A489" s="2">
        <f>IF('Time Series Inputs'!A489="","",'Time Series Inputs'!A489)</f>
        <v/>
      </c>
      <c r="B489" s="3">
        <f>IF('Time Series Inputs'!B489="","",'Time Series Inputs'!B489)</f>
        <v/>
      </c>
      <c r="C489" s="3">
        <f>IF('Time Series Inputs'!C489="","",'Time Series Inputs'!C489)</f>
        <v/>
      </c>
      <c r="D489" s="22">
        <f>IF(A489="","",'Apply Constraints'!A489)</f>
        <v/>
      </c>
      <c r="E489" s="22">
        <f>IF(A489="","",E488*(D488*(B489/B488-1)+1))</f>
        <v/>
      </c>
    </row>
    <row customHeight="1" ht="15.75" r="490">
      <c r="A490" s="2">
        <f>IF('Time Series Inputs'!A490="","",'Time Series Inputs'!A490)</f>
        <v/>
      </c>
      <c r="B490" s="3">
        <f>IF('Time Series Inputs'!B490="","",'Time Series Inputs'!B490)</f>
        <v/>
      </c>
      <c r="C490" s="3">
        <f>IF('Time Series Inputs'!C490="","",'Time Series Inputs'!C490)</f>
        <v/>
      </c>
      <c r="D490" s="22">
        <f>IF(A490="","",'Apply Constraints'!A490)</f>
        <v/>
      </c>
      <c r="E490" s="22">
        <f>IF(A490="","",E489*(D489*(B490/B489-1)+1))</f>
        <v/>
      </c>
    </row>
    <row customHeight="1" ht="15.75" r="491">
      <c r="A491" s="2">
        <f>IF('Time Series Inputs'!A491="","",'Time Series Inputs'!A491)</f>
        <v/>
      </c>
      <c r="B491" s="3">
        <f>IF('Time Series Inputs'!B491="","",'Time Series Inputs'!B491)</f>
        <v/>
      </c>
      <c r="C491" s="3">
        <f>IF('Time Series Inputs'!C491="","",'Time Series Inputs'!C491)</f>
        <v/>
      </c>
      <c r="D491" s="22">
        <f>IF(A491="","",'Apply Constraints'!A491)</f>
        <v/>
      </c>
      <c r="E491" s="22">
        <f>IF(A491="","",E490*(D490*(B491/B490-1)+1))</f>
        <v/>
      </c>
    </row>
    <row customHeight="1" ht="15.75" r="492">
      <c r="A492" s="2">
        <f>IF('Time Series Inputs'!A492="","",'Time Series Inputs'!A492)</f>
        <v/>
      </c>
      <c r="B492" s="3">
        <f>IF('Time Series Inputs'!B492="","",'Time Series Inputs'!B492)</f>
        <v/>
      </c>
      <c r="C492" s="3">
        <f>IF('Time Series Inputs'!C492="","",'Time Series Inputs'!C492)</f>
        <v/>
      </c>
      <c r="D492" s="22">
        <f>IF(A492="","",'Apply Constraints'!A492)</f>
        <v/>
      </c>
      <c r="E492" s="22">
        <f>IF(A492="","",E491*(D491*(B492/B491-1)+1))</f>
        <v/>
      </c>
    </row>
    <row customHeight="1" ht="15.75" r="493">
      <c r="A493" s="2">
        <f>IF('Time Series Inputs'!A493="","",'Time Series Inputs'!A493)</f>
        <v/>
      </c>
      <c r="B493" s="3">
        <f>IF('Time Series Inputs'!B493="","",'Time Series Inputs'!B493)</f>
        <v/>
      </c>
      <c r="C493" s="3">
        <f>IF('Time Series Inputs'!C493="","",'Time Series Inputs'!C493)</f>
        <v/>
      </c>
      <c r="D493" s="22">
        <f>IF(A493="","",'Apply Constraints'!A493)</f>
        <v/>
      </c>
      <c r="E493" s="22">
        <f>IF(A493="","",E492*(D492*(B493/B492-1)+1))</f>
        <v/>
      </c>
    </row>
    <row customHeight="1" ht="15.75" r="494">
      <c r="A494" s="2">
        <f>IF('Time Series Inputs'!A494="","",'Time Series Inputs'!A494)</f>
        <v/>
      </c>
      <c r="B494" s="3">
        <f>IF('Time Series Inputs'!B494="","",'Time Series Inputs'!B494)</f>
        <v/>
      </c>
      <c r="C494" s="3">
        <f>IF('Time Series Inputs'!C494="","",'Time Series Inputs'!C494)</f>
        <v/>
      </c>
      <c r="D494" s="22">
        <f>IF(A494="","",'Apply Constraints'!A494)</f>
        <v/>
      </c>
      <c r="E494" s="22">
        <f>IF(A494="","",E493*(D493*(B494/B493-1)+1))</f>
        <v/>
      </c>
    </row>
    <row customHeight="1" ht="15.75" r="495">
      <c r="A495" s="2">
        <f>IF('Time Series Inputs'!A495="","",'Time Series Inputs'!A495)</f>
        <v/>
      </c>
      <c r="B495" s="3">
        <f>IF('Time Series Inputs'!B495="","",'Time Series Inputs'!B495)</f>
        <v/>
      </c>
      <c r="C495" s="3">
        <f>IF('Time Series Inputs'!C495="","",'Time Series Inputs'!C495)</f>
        <v/>
      </c>
      <c r="D495" s="22">
        <f>IF(A495="","",'Apply Constraints'!A495)</f>
        <v/>
      </c>
      <c r="E495" s="22">
        <f>IF(A495="","",E494*(D494*(B495/B494-1)+1))</f>
        <v/>
      </c>
    </row>
    <row customHeight="1" ht="15.75" r="496">
      <c r="A496" s="2">
        <f>IF('Time Series Inputs'!A496="","",'Time Series Inputs'!A496)</f>
        <v/>
      </c>
      <c r="B496" s="3">
        <f>IF('Time Series Inputs'!B496="","",'Time Series Inputs'!B496)</f>
        <v/>
      </c>
      <c r="C496" s="3">
        <f>IF('Time Series Inputs'!C496="","",'Time Series Inputs'!C496)</f>
        <v/>
      </c>
      <c r="D496" s="22">
        <f>IF(A496="","",'Apply Constraints'!A496)</f>
        <v/>
      </c>
      <c r="E496" s="22">
        <f>IF(A496="","",E495*(D495*(B496/B495-1)+1))</f>
        <v/>
      </c>
    </row>
    <row customHeight="1" ht="15.75" r="497">
      <c r="A497" s="2">
        <f>IF('Time Series Inputs'!A497="","",'Time Series Inputs'!A497)</f>
        <v/>
      </c>
      <c r="B497" s="3">
        <f>IF('Time Series Inputs'!B497="","",'Time Series Inputs'!B497)</f>
        <v/>
      </c>
      <c r="C497" s="3">
        <f>IF('Time Series Inputs'!C497="","",'Time Series Inputs'!C497)</f>
        <v/>
      </c>
      <c r="D497" s="22">
        <f>IF(A497="","",'Apply Constraints'!A497)</f>
        <v/>
      </c>
      <c r="E497" s="22">
        <f>IF(A497="","",E496*(D496*(B497/B496-1)+1))</f>
        <v/>
      </c>
    </row>
    <row customHeight="1" ht="15.75" r="498">
      <c r="A498" s="2">
        <f>IF('Time Series Inputs'!A498="","",'Time Series Inputs'!A498)</f>
        <v/>
      </c>
      <c r="B498" s="3">
        <f>IF('Time Series Inputs'!B498="","",'Time Series Inputs'!B498)</f>
        <v/>
      </c>
      <c r="C498" s="3">
        <f>IF('Time Series Inputs'!C498="","",'Time Series Inputs'!C498)</f>
        <v/>
      </c>
      <c r="D498" s="22">
        <f>IF(A498="","",'Apply Constraints'!A498)</f>
        <v/>
      </c>
      <c r="E498" s="22">
        <f>IF(A498="","",E497*(D497*(B498/B497-1)+1))</f>
        <v/>
      </c>
    </row>
    <row customHeight="1" ht="15.75" r="499">
      <c r="A499" s="2">
        <f>IF('Time Series Inputs'!A499="","",'Time Series Inputs'!A499)</f>
        <v/>
      </c>
      <c r="B499" s="3">
        <f>IF('Time Series Inputs'!B499="","",'Time Series Inputs'!B499)</f>
        <v/>
      </c>
      <c r="C499" s="3">
        <f>IF('Time Series Inputs'!C499="","",'Time Series Inputs'!C499)</f>
        <v/>
      </c>
      <c r="D499" s="22">
        <f>IF(A499="","",'Apply Constraints'!A499)</f>
        <v/>
      </c>
      <c r="E499" s="22">
        <f>IF(A499="","",E498*(D498*(B499/B498-1)+1))</f>
        <v/>
      </c>
    </row>
    <row customHeight="1" ht="15.75" r="500">
      <c r="A500" s="2">
        <f>IF('Time Series Inputs'!A500="","",'Time Series Inputs'!A500)</f>
        <v/>
      </c>
      <c r="B500" s="3">
        <f>IF('Time Series Inputs'!B500="","",'Time Series Inputs'!B500)</f>
        <v/>
      </c>
      <c r="C500" s="3">
        <f>IF('Time Series Inputs'!C500="","",'Time Series Inputs'!C500)</f>
        <v/>
      </c>
      <c r="D500" s="22">
        <f>IF(A500="","",'Apply Constraints'!A500)</f>
        <v/>
      </c>
      <c r="E500" s="22">
        <f>IF(A500="","",E499*(D499*(B500/B499-1)+1))</f>
        <v/>
      </c>
    </row>
    <row customHeight="1" ht="15.75" r="501">
      <c r="A501" s="2">
        <f>IF('Time Series Inputs'!A501="","",'Time Series Inputs'!A501)</f>
        <v/>
      </c>
      <c r="B501" s="3">
        <f>IF('Time Series Inputs'!B501="","",'Time Series Inputs'!B501)</f>
        <v/>
      </c>
      <c r="C501" s="3">
        <f>IF('Time Series Inputs'!C501="","",'Time Series Inputs'!C501)</f>
        <v/>
      </c>
      <c r="D501" s="22">
        <f>IF(A501="","",'Apply Constraints'!A501)</f>
        <v/>
      </c>
      <c r="E501" s="22">
        <f>IF(A501="","",E500*(D500*(B501/B500-1)+1))</f>
        <v/>
      </c>
    </row>
    <row customHeight="1" ht="15.75" r="502">
      <c r="A502" s="2">
        <f>IF('Time Series Inputs'!A502="","",'Time Series Inputs'!A502)</f>
        <v/>
      </c>
      <c r="B502" s="3">
        <f>IF('Time Series Inputs'!B502="","",'Time Series Inputs'!B502)</f>
        <v/>
      </c>
      <c r="C502" s="3">
        <f>IF('Time Series Inputs'!C502="","",'Time Series Inputs'!C502)</f>
        <v/>
      </c>
      <c r="D502" s="22">
        <f>IF(A502="","",'Apply Constraints'!A502)</f>
        <v/>
      </c>
      <c r="E502" s="22">
        <f>IF(A502="","",E501*(D501*(B502/B501-1)+1))</f>
        <v/>
      </c>
    </row>
    <row customHeight="1" ht="15.75" r="503">
      <c r="A503" s="2">
        <f>IF('Time Series Inputs'!A503="","",'Time Series Inputs'!A503)</f>
        <v/>
      </c>
      <c r="B503" s="3">
        <f>IF('Time Series Inputs'!B503="","",'Time Series Inputs'!B503)</f>
        <v/>
      </c>
      <c r="C503" s="3">
        <f>IF('Time Series Inputs'!C503="","",'Time Series Inputs'!C503)</f>
        <v/>
      </c>
      <c r="D503" s="22">
        <f>IF(A503="","",'Apply Constraints'!A503)</f>
        <v/>
      </c>
      <c r="E503" s="22">
        <f>IF(A503="","",E502*(D502*(B503/B502-1)+1))</f>
        <v/>
      </c>
    </row>
    <row customHeight="1" ht="15.75" r="504">
      <c r="A504" s="2">
        <f>IF('Time Series Inputs'!A504="","",'Time Series Inputs'!A504)</f>
        <v/>
      </c>
      <c r="B504" s="3">
        <f>IF('Time Series Inputs'!B504="","",'Time Series Inputs'!B504)</f>
        <v/>
      </c>
      <c r="C504" s="3">
        <f>IF('Time Series Inputs'!C504="","",'Time Series Inputs'!C504)</f>
        <v/>
      </c>
      <c r="D504" s="22">
        <f>IF(A504="","",'Apply Constraints'!A504)</f>
        <v/>
      </c>
      <c r="E504" s="22">
        <f>IF(A504="","",E503*(D503*(B504/B503-1)+1))</f>
        <v/>
      </c>
    </row>
    <row customHeight="1" ht="15.75" r="505">
      <c r="A505" s="2">
        <f>IF('Time Series Inputs'!A505="","",'Time Series Inputs'!A505)</f>
        <v/>
      </c>
      <c r="B505" s="3">
        <f>IF('Time Series Inputs'!B505="","",'Time Series Inputs'!B505)</f>
        <v/>
      </c>
      <c r="C505" s="3">
        <f>IF('Time Series Inputs'!C505="","",'Time Series Inputs'!C505)</f>
        <v/>
      </c>
      <c r="D505" s="22">
        <f>IF(A505="","",'Apply Constraints'!A505)</f>
        <v/>
      </c>
      <c r="E505" s="22">
        <f>IF(A505="","",E504*(D504*(B505/B504-1)+1))</f>
        <v/>
      </c>
    </row>
    <row customHeight="1" ht="15.75" r="506">
      <c r="A506" s="2">
        <f>IF('Time Series Inputs'!A506="","",'Time Series Inputs'!A506)</f>
        <v/>
      </c>
      <c r="B506" s="3">
        <f>IF('Time Series Inputs'!B506="","",'Time Series Inputs'!B506)</f>
        <v/>
      </c>
      <c r="C506" s="3">
        <f>IF('Time Series Inputs'!C506="","",'Time Series Inputs'!C506)</f>
        <v/>
      </c>
      <c r="D506" s="22">
        <f>IF(A506="","",'Apply Constraints'!A506)</f>
        <v/>
      </c>
      <c r="E506" s="22">
        <f>IF(A506="","",E505*(D505*(B506/B505-1)+1))</f>
        <v/>
      </c>
    </row>
    <row customHeight="1" ht="15.75" r="507">
      <c r="A507" s="2">
        <f>IF('Time Series Inputs'!A507="","",'Time Series Inputs'!A507)</f>
        <v/>
      </c>
      <c r="B507" s="3">
        <f>IF('Time Series Inputs'!B507="","",'Time Series Inputs'!B507)</f>
        <v/>
      </c>
      <c r="C507" s="3">
        <f>IF('Time Series Inputs'!C507="","",'Time Series Inputs'!C507)</f>
        <v/>
      </c>
      <c r="D507" s="22">
        <f>IF(A507="","",'Apply Constraints'!A507)</f>
        <v/>
      </c>
      <c r="E507" s="22">
        <f>IF(A507="","",E506*(D506*(B507/B506-1)+1))</f>
        <v/>
      </c>
    </row>
    <row customHeight="1" ht="15.75" r="508">
      <c r="A508" s="2">
        <f>IF('Time Series Inputs'!A508="","",'Time Series Inputs'!A508)</f>
        <v/>
      </c>
      <c r="B508" s="3">
        <f>IF('Time Series Inputs'!B508="","",'Time Series Inputs'!B508)</f>
        <v/>
      </c>
      <c r="C508" s="3">
        <f>IF('Time Series Inputs'!C508="","",'Time Series Inputs'!C508)</f>
        <v/>
      </c>
      <c r="D508" s="22">
        <f>IF(A508="","",'Apply Constraints'!A508)</f>
        <v/>
      </c>
      <c r="E508" s="22">
        <f>IF(A508="","",E507*(D507*(B508/B507-1)+1))</f>
        <v/>
      </c>
    </row>
    <row customHeight="1" ht="15.75" r="509">
      <c r="A509" s="2">
        <f>IF('Time Series Inputs'!A509="","",'Time Series Inputs'!A509)</f>
        <v/>
      </c>
      <c r="B509" s="3">
        <f>IF('Time Series Inputs'!B509="","",'Time Series Inputs'!B509)</f>
        <v/>
      </c>
      <c r="C509" s="3">
        <f>IF('Time Series Inputs'!C509="","",'Time Series Inputs'!C509)</f>
        <v/>
      </c>
      <c r="D509" s="22">
        <f>IF(A509="","",'Apply Constraints'!A509)</f>
        <v/>
      </c>
      <c r="E509" s="22">
        <f>IF(A509="","",E508*(D508*(B509/B508-1)+1))</f>
        <v/>
      </c>
    </row>
    <row customHeight="1" ht="15.75" r="510">
      <c r="A510" s="2">
        <f>IF('Time Series Inputs'!A510="","",'Time Series Inputs'!A510)</f>
        <v/>
      </c>
      <c r="B510" s="3">
        <f>IF('Time Series Inputs'!B510="","",'Time Series Inputs'!B510)</f>
        <v/>
      </c>
      <c r="C510" s="3">
        <f>IF('Time Series Inputs'!C510="","",'Time Series Inputs'!C510)</f>
        <v/>
      </c>
      <c r="D510" s="22">
        <f>IF(A510="","",'Apply Constraints'!A510)</f>
        <v/>
      </c>
      <c r="E510" s="22">
        <f>IF(A510="","",E509*(D509*(B510/B509-1)+1))</f>
        <v/>
      </c>
    </row>
    <row customHeight="1" ht="15.75" r="511">
      <c r="A511" s="2">
        <f>IF('Time Series Inputs'!A511="","",'Time Series Inputs'!A511)</f>
        <v/>
      </c>
      <c r="B511" s="3">
        <f>IF('Time Series Inputs'!B511="","",'Time Series Inputs'!B511)</f>
        <v/>
      </c>
      <c r="C511" s="3">
        <f>IF('Time Series Inputs'!C511="","",'Time Series Inputs'!C511)</f>
        <v/>
      </c>
      <c r="D511" s="22">
        <f>IF(A511="","",'Apply Constraints'!A511)</f>
        <v/>
      </c>
      <c r="E511" s="22">
        <f>IF(A511="","",E510*(D510*(B511/B510-1)+1))</f>
        <v/>
      </c>
    </row>
    <row customHeight="1" ht="15.75" r="512">
      <c r="A512" s="2">
        <f>IF('Time Series Inputs'!A512="","",'Time Series Inputs'!A512)</f>
        <v/>
      </c>
      <c r="B512" s="3">
        <f>IF('Time Series Inputs'!B512="","",'Time Series Inputs'!B512)</f>
        <v/>
      </c>
      <c r="C512" s="3">
        <f>IF('Time Series Inputs'!C512="","",'Time Series Inputs'!C512)</f>
        <v/>
      </c>
      <c r="D512" s="22">
        <f>IF(A512="","",'Apply Constraints'!A512)</f>
        <v/>
      </c>
      <c r="E512" s="22">
        <f>IF(A512="","",E511*(D511*(B512/B511-1)+1))</f>
        <v/>
      </c>
    </row>
    <row customHeight="1" ht="15.75" r="513">
      <c r="A513" s="2">
        <f>IF('Time Series Inputs'!A513="","",'Time Series Inputs'!A513)</f>
        <v/>
      </c>
      <c r="B513" s="3">
        <f>IF('Time Series Inputs'!B513="","",'Time Series Inputs'!B513)</f>
        <v/>
      </c>
      <c r="C513" s="3">
        <f>IF('Time Series Inputs'!C513="","",'Time Series Inputs'!C513)</f>
        <v/>
      </c>
      <c r="D513" s="22">
        <f>IF(A513="","",'Apply Constraints'!A513)</f>
        <v/>
      </c>
      <c r="E513" s="22">
        <f>IF(A513="","",E512*(D512*(B513/B512-1)+1))</f>
        <v/>
      </c>
    </row>
    <row customHeight="1" ht="15.75" r="514">
      <c r="A514" s="2">
        <f>IF('Time Series Inputs'!A514="","",'Time Series Inputs'!A514)</f>
        <v/>
      </c>
      <c r="B514" s="3">
        <f>IF('Time Series Inputs'!B514="","",'Time Series Inputs'!B514)</f>
        <v/>
      </c>
      <c r="C514" s="3">
        <f>IF('Time Series Inputs'!C514="","",'Time Series Inputs'!C514)</f>
        <v/>
      </c>
      <c r="D514" s="22">
        <f>IF(A514="","",'Apply Constraints'!A514)</f>
        <v/>
      </c>
      <c r="E514" s="22">
        <f>IF(A514="","",E513*(D513*(B514/B513-1)+1))</f>
        <v/>
      </c>
    </row>
    <row customHeight="1" ht="15.75" r="515">
      <c r="A515" s="2">
        <f>IF('Time Series Inputs'!A515="","",'Time Series Inputs'!A515)</f>
        <v/>
      </c>
      <c r="B515" s="3">
        <f>IF('Time Series Inputs'!B515="","",'Time Series Inputs'!B515)</f>
        <v/>
      </c>
      <c r="C515" s="3">
        <f>IF('Time Series Inputs'!C515="","",'Time Series Inputs'!C515)</f>
        <v/>
      </c>
      <c r="D515" s="22">
        <f>IF(A515="","",'Apply Constraints'!A515)</f>
        <v/>
      </c>
      <c r="E515" s="22">
        <f>IF(A515="","",E514*(D514*(B515/B514-1)+1))</f>
        <v/>
      </c>
    </row>
    <row customHeight="1" ht="15.75" r="516">
      <c r="A516" s="2">
        <f>IF('Time Series Inputs'!A516="","",'Time Series Inputs'!A516)</f>
        <v/>
      </c>
      <c r="B516" s="3">
        <f>IF('Time Series Inputs'!B516="","",'Time Series Inputs'!B516)</f>
        <v/>
      </c>
      <c r="C516" s="3">
        <f>IF('Time Series Inputs'!C516="","",'Time Series Inputs'!C516)</f>
        <v/>
      </c>
      <c r="D516" s="22">
        <f>IF(A516="","",'Apply Constraints'!A516)</f>
        <v/>
      </c>
      <c r="E516" s="22">
        <f>IF(A516="","",E515*(D515*(B516/B515-1)+1))</f>
        <v/>
      </c>
    </row>
    <row customHeight="1" ht="15.75" r="517">
      <c r="A517" s="2">
        <f>IF('Time Series Inputs'!A517="","",'Time Series Inputs'!A517)</f>
        <v/>
      </c>
      <c r="B517" s="3">
        <f>IF('Time Series Inputs'!B517="","",'Time Series Inputs'!B517)</f>
        <v/>
      </c>
      <c r="C517" s="3">
        <f>IF('Time Series Inputs'!C517="","",'Time Series Inputs'!C517)</f>
        <v/>
      </c>
      <c r="D517" s="22">
        <f>IF(A517="","",'Apply Constraints'!A517)</f>
        <v/>
      </c>
      <c r="E517" s="22">
        <f>IF(A517="","",E516*(D516*(B517/B516-1)+1))</f>
        <v/>
      </c>
    </row>
    <row customHeight="1" ht="15.75" r="518">
      <c r="A518" s="2">
        <f>IF('Time Series Inputs'!A518="","",'Time Series Inputs'!A518)</f>
        <v/>
      </c>
      <c r="B518" s="3">
        <f>IF('Time Series Inputs'!B518="","",'Time Series Inputs'!B518)</f>
        <v/>
      </c>
      <c r="C518" s="3">
        <f>IF('Time Series Inputs'!C518="","",'Time Series Inputs'!C518)</f>
        <v/>
      </c>
      <c r="D518" s="22">
        <f>IF(A518="","",'Apply Constraints'!A518)</f>
        <v/>
      </c>
      <c r="E518" s="22">
        <f>IF(A518="","",E517*(D517*(B518/B517-1)+1))</f>
        <v/>
      </c>
    </row>
    <row customHeight="1" ht="15.75" r="519">
      <c r="A519" s="2">
        <f>IF('Time Series Inputs'!A519="","",'Time Series Inputs'!A519)</f>
        <v/>
      </c>
      <c r="B519" s="3">
        <f>IF('Time Series Inputs'!B519="","",'Time Series Inputs'!B519)</f>
        <v/>
      </c>
      <c r="C519" s="3">
        <f>IF('Time Series Inputs'!C519="","",'Time Series Inputs'!C519)</f>
        <v/>
      </c>
      <c r="D519" s="22">
        <f>IF(A519="","",'Apply Constraints'!A519)</f>
        <v/>
      </c>
      <c r="E519" s="22">
        <f>IF(A519="","",E518*(D518*(B519/B518-1)+1))</f>
        <v/>
      </c>
    </row>
    <row customHeight="1" ht="15.75" r="520">
      <c r="A520" s="2">
        <f>IF('Time Series Inputs'!A520="","",'Time Series Inputs'!A520)</f>
        <v/>
      </c>
      <c r="B520" s="3">
        <f>IF('Time Series Inputs'!B520="","",'Time Series Inputs'!B520)</f>
        <v/>
      </c>
      <c r="C520" s="3">
        <f>IF('Time Series Inputs'!C520="","",'Time Series Inputs'!C520)</f>
        <v/>
      </c>
      <c r="D520" s="22">
        <f>IF(A520="","",'Apply Constraints'!A520)</f>
        <v/>
      </c>
      <c r="E520" s="22">
        <f>IF(A520="","",E519*(D519*(B520/B519-1)+1))</f>
        <v/>
      </c>
    </row>
    <row customHeight="1" ht="15.75" r="521">
      <c r="A521" s="2">
        <f>IF('Time Series Inputs'!A521="","",'Time Series Inputs'!A521)</f>
        <v/>
      </c>
      <c r="B521" s="3">
        <f>IF('Time Series Inputs'!B521="","",'Time Series Inputs'!B521)</f>
        <v/>
      </c>
      <c r="C521" s="3">
        <f>IF('Time Series Inputs'!C521="","",'Time Series Inputs'!C521)</f>
        <v/>
      </c>
      <c r="D521" s="22">
        <f>IF(A521="","",'Apply Constraints'!A521)</f>
        <v/>
      </c>
      <c r="E521" s="22">
        <f>IF(A521="","",E520*(D520*(B521/B520-1)+1))</f>
        <v/>
      </c>
    </row>
    <row customHeight="1" ht="15.75" r="522">
      <c r="A522" s="2">
        <f>IF('Time Series Inputs'!A522="","",'Time Series Inputs'!A522)</f>
        <v/>
      </c>
      <c r="B522" s="3">
        <f>IF('Time Series Inputs'!B522="","",'Time Series Inputs'!B522)</f>
        <v/>
      </c>
      <c r="C522" s="3">
        <f>IF('Time Series Inputs'!C522="","",'Time Series Inputs'!C522)</f>
        <v/>
      </c>
      <c r="D522" s="22">
        <f>IF(A522="","",'Apply Constraints'!A522)</f>
        <v/>
      </c>
      <c r="E522" s="22">
        <f>IF(A522="","",E521*(D521*(B522/B521-1)+1))</f>
        <v/>
      </c>
    </row>
    <row customHeight="1" ht="15.75" r="523">
      <c r="A523" s="2">
        <f>IF('Time Series Inputs'!A523="","",'Time Series Inputs'!A523)</f>
        <v/>
      </c>
      <c r="B523" s="3">
        <f>IF('Time Series Inputs'!B523="","",'Time Series Inputs'!B523)</f>
        <v/>
      </c>
      <c r="C523" s="3">
        <f>IF('Time Series Inputs'!C523="","",'Time Series Inputs'!C523)</f>
        <v/>
      </c>
      <c r="D523" s="22">
        <f>IF(A523="","",'Apply Constraints'!A523)</f>
        <v/>
      </c>
      <c r="E523" s="22">
        <f>IF(A523="","",E522*(D522*(B523/B522-1)+1))</f>
        <v/>
      </c>
    </row>
    <row customHeight="1" ht="15.75" r="524">
      <c r="A524" s="2">
        <f>IF('Time Series Inputs'!A524="","",'Time Series Inputs'!A524)</f>
        <v/>
      </c>
      <c r="B524" s="3">
        <f>IF('Time Series Inputs'!B524="","",'Time Series Inputs'!B524)</f>
        <v/>
      </c>
      <c r="C524" s="3">
        <f>IF('Time Series Inputs'!C524="","",'Time Series Inputs'!C524)</f>
        <v/>
      </c>
      <c r="D524" s="22">
        <f>IF(A524="","",'Apply Constraints'!A524)</f>
        <v/>
      </c>
      <c r="E524" s="22">
        <f>IF(A524="","",E523*(D523*(B524/B523-1)+1))</f>
        <v/>
      </c>
    </row>
    <row customHeight="1" ht="15.75" r="525">
      <c r="A525" s="2">
        <f>IF('Time Series Inputs'!A525="","",'Time Series Inputs'!A525)</f>
        <v/>
      </c>
      <c r="B525" s="3">
        <f>IF('Time Series Inputs'!B525="","",'Time Series Inputs'!B525)</f>
        <v/>
      </c>
      <c r="C525" s="3">
        <f>IF('Time Series Inputs'!C525="","",'Time Series Inputs'!C525)</f>
        <v/>
      </c>
      <c r="D525" s="22">
        <f>IF(A525="","",'Apply Constraints'!A525)</f>
        <v/>
      </c>
      <c r="E525" s="22">
        <f>IF(A525="","",E524*(D524*(B525/B524-1)+1))</f>
        <v/>
      </c>
    </row>
    <row customHeight="1" ht="15.75" r="526">
      <c r="A526" s="2">
        <f>IF('Time Series Inputs'!A526="","",'Time Series Inputs'!A526)</f>
        <v/>
      </c>
      <c r="B526" s="3">
        <f>IF('Time Series Inputs'!B526="","",'Time Series Inputs'!B526)</f>
        <v/>
      </c>
      <c r="C526" s="3">
        <f>IF('Time Series Inputs'!C526="","",'Time Series Inputs'!C526)</f>
        <v/>
      </c>
      <c r="D526" s="22">
        <f>IF(A526="","",'Apply Constraints'!A526)</f>
        <v/>
      </c>
      <c r="E526" s="22">
        <f>IF(A526="","",E525*(D525*(B526/B525-1)+1))</f>
        <v/>
      </c>
    </row>
    <row customHeight="1" ht="15.75" r="527">
      <c r="A527" s="2">
        <f>IF('Time Series Inputs'!A527="","",'Time Series Inputs'!A527)</f>
        <v/>
      </c>
      <c r="B527" s="3">
        <f>IF('Time Series Inputs'!B527="","",'Time Series Inputs'!B527)</f>
        <v/>
      </c>
      <c r="C527" s="3">
        <f>IF('Time Series Inputs'!C527="","",'Time Series Inputs'!C527)</f>
        <v/>
      </c>
      <c r="D527" s="22">
        <f>IF(A527="","",'Apply Constraints'!A527)</f>
        <v/>
      </c>
      <c r="E527" s="22">
        <f>IF(A527="","",E526*(D526*(B527/B526-1)+1))</f>
        <v/>
      </c>
    </row>
    <row customHeight="1" ht="15.75" r="528">
      <c r="A528" s="2">
        <f>IF('Time Series Inputs'!A528="","",'Time Series Inputs'!A528)</f>
        <v/>
      </c>
      <c r="B528" s="3">
        <f>IF('Time Series Inputs'!B528="","",'Time Series Inputs'!B528)</f>
        <v/>
      </c>
      <c r="C528" s="3">
        <f>IF('Time Series Inputs'!C528="","",'Time Series Inputs'!C528)</f>
        <v/>
      </c>
      <c r="D528" s="22">
        <f>IF(A528="","",'Apply Constraints'!A528)</f>
        <v/>
      </c>
      <c r="E528" s="22">
        <f>IF(A528="","",E527*(D527*(B528/B527-1)+1))</f>
        <v/>
      </c>
    </row>
    <row customHeight="1" ht="15.75" r="529">
      <c r="A529" s="2">
        <f>IF('Time Series Inputs'!A529="","",'Time Series Inputs'!A529)</f>
        <v/>
      </c>
      <c r="B529" s="3">
        <f>IF('Time Series Inputs'!B529="","",'Time Series Inputs'!B529)</f>
        <v/>
      </c>
      <c r="C529" s="3">
        <f>IF('Time Series Inputs'!C529="","",'Time Series Inputs'!C529)</f>
        <v/>
      </c>
      <c r="D529" s="22">
        <f>IF(A529="","",'Apply Constraints'!A529)</f>
        <v/>
      </c>
      <c r="E529" s="22">
        <f>IF(A529="","",E528*(D528*(B529/B528-1)+1))</f>
        <v/>
      </c>
    </row>
    <row customHeight="1" ht="15.75" r="530">
      <c r="A530" s="2">
        <f>IF('Time Series Inputs'!A530="","",'Time Series Inputs'!A530)</f>
        <v/>
      </c>
      <c r="B530" s="3">
        <f>IF('Time Series Inputs'!B530="","",'Time Series Inputs'!B530)</f>
        <v/>
      </c>
      <c r="C530" s="3">
        <f>IF('Time Series Inputs'!C530="","",'Time Series Inputs'!C530)</f>
        <v/>
      </c>
      <c r="D530" s="22">
        <f>IF(A530="","",'Apply Constraints'!A530)</f>
        <v/>
      </c>
      <c r="E530" s="22">
        <f>IF(A530="","",E529*(D529*(B530/B529-1)+1))</f>
        <v/>
      </c>
    </row>
    <row customHeight="1" ht="15.75" r="531">
      <c r="A531" s="2">
        <f>IF('Time Series Inputs'!A531="","",'Time Series Inputs'!A531)</f>
        <v/>
      </c>
      <c r="B531" s="3">
        <f>IF('Time Series Inputs'!B531="","",'Time Series Inputs'!B531)</f>
        <v/>
      </c>
      <c r="C531" s="3">
        <f>IF('Time Series Inputs'!C531="","",'Time Series Inputs'!C531)</f>
        <v/>
      </c>
      <c r="D531" s="22">
        <f>IF(A531="","",'Apply Constraints'!A531)</f>
        <v/>
      </c>
      <c r="E531" s="22">
        <f>IF(A531="","",E530*(D530*(B531/B530-1)+1))</f>
        <v/>
      </c>
    </row>
    <row customHeight="1" ht="15.75" r="532">
      <c r="A532" s="2">
        <f>IF('Time Series Inputs'!A532="","",'Time Series Inputs'!A532)</f>
        <v/>
      </c>
      <c r="B532" s="3">
        <f>IF('Time Series Inputs'!B532="","",'Time Series Inputs'!B532)</f>
        <v/>
      </c>
      <c r="C532" s="3">
        <f>IF('Time Series Inputs'!C532="","",'Time Series Inputs'!C532)</f>
        <v/>
      </c>
      <c r="D532" s="22">
        <f>IF(A532="","",'Apply Constraints'!A532)</f>
        <v/>
      </c>
      <c r="E532" s="22">
        <f>IF(A532="","",E531*(D531*(B532/B531-1)+1))</f>
        <v/>
      </c>
    </row>
    <row customHeight="1" ht="15.75" r="533">
      <c r="A533" s="2">
        <f>IF('Time Series Inputs'!A533="","",'Time Series Inputs'!A533)</f>
        <v/>
      </c>
      <c r="B533" s="3">
        <f>IF('Time Series Inputs'!B533="","",'Time Series Inputs'!B533)</f>
        <v/>
      </c>
      <c r="C533" s="3">
        <f>IF('Time Series Inputs'!C533="","",'Time Series Inputs'!C533)</f>
        <v/>
      </c>
      <c r="D533" s="22">
        <f>IF(A533="","",'Apply Constraints'!A533)</f>
        <v/>
      </c>
      <c r="E533" s="22">
        <f>IF(A533="","",E532*(D532*(B533/B532-1)+1))</f>
        <v/>
      </c>
    </row>
    <row customHeight="1" ht="15.75" r="534">
      <c r="A534" s="2">
        <f>IF('Time Series Inputs'!A534="","",'Time Series Inputs'!A534)</f>
        <v/>
      </c>
      <c r="B534" s="3">
        <f>IF('Time Series Inputs'!B534="","",'Time Series Inputs'!B534)</f>
        <v/>
      </c>
      <c r="C534" s="3">
        <f>IF('Time Series Inputs'!C534="","",'Time Series Inputs'!C534)</f>
        <v/>
      </c>
      <c r="D534" s="22">
        <f>IF(A534="","",'Apply Constraints'!A534)</f>
        <v/>
      </c>
      <c r="E534" s="22">
        <f>IF(A534="","",E533*(D533*(B534/B533-1)+1))</f>
        <v/>
      </c>
    </row>
    <row customHeight="1" ht="15.75" r="535">
      <c r="A535" s="2">
        <f>IF('Time Series Inputs'!A535="","",'Time Series Inputs'!A535)</f>
        <v/>
      </c>
      <c r="B535" s="3">
        <f>IF('Time Series Inputs'!B535="","",'Time Series Inputs'!B535)</f>
        <v/>
      </c>
      <c r="C535" s="3">
        <f>IF('Time Series Inputs'!C535="","",'Time Series Inputs'!C535)</f>
        <v/>
      </c>
      <c r="D535" s="22">
        <f>IF(A535="","",'Apply Constraints'!A535)</f>
        <v/>
      </c>
      <c r="E535" s="22">
        <f>IF(A535="","",E534*(D534*(B535/B534-1)+1))</f>
        <v/>
      </c>
    </row>
    <row customHeight="1" ht="15.75" r="536">
      <c r="A536" s="2">
        <f>IF('Time Series Inputs'!A536="","",'Time Series Inputs'!A536)</f>
        <v/>
      </c>
      <c r="B536" s="3">
        <f>IF('Time Series Inputs'!B536="","",'Time Series Inputs'!B536)</f>
        <v/>
      </c>
      <c r="C536" s="3">
        <f>IF('Time Series Inputs'!C536="","",'Time Series Inputs'!C536)</f>
        <v/>
      </c>
      <c r="D536" s="22">
        <f>IF(A536="","",'Apply Constraints'!A536)</f>
        <v/>
      </c>
      <c r="E536" s="22">
        <f>IF(A536="","",E535*(D535*(B536/B535-1)+1))</f>
        <v/>
      </c>
    </row>
    <row customHeight="1" ht="15.75" r="537">
      <c r="A537" s="2">
        <f>IF('Time Series Inputs'!A537="","",'Time Series Inputs'!A537)</f>
        <v/>
      </c>
      <c r="B537" s="3">
        <f>IF('Time Series Inputs'!B537="","",'Time Series Inputs'!B537)</f>
        <v/>
      </c>
      <c r="C537" s="3">
        <f>IF('Time Series Inputs'!C537="","",'Time Series Inputs'!C537)</f>
        <v/>
      </c>
      <c r="D537" s="22">
        <f>IF(A537="","",'Apply Constraints'!A537)</f>
        <v/>
      </c>
      <c r="E537" s="22">
        <f>IF(A537="","",E536*(D536*(B537/B536-1)+1))</f>
        <v/>
      </c>
    </row>
    <row customHeight="1" ht="15.75" r="538">
      <c r="A538" s="2">
        <f>IF('Time Series Inputs'!A538="","",'Time Series Inputs'!A538)</f>
        <v/>
      </c>
      <c r="B538" s="3">
        <f>IF('Time Series Inputs'!B538="","",'Time Series Inputs'!B538)</f>
        <v/>
      </c>
      <c r="C538" s="3">
        <f>IF('Time Series Inputs'!C538="","",'Time Series Inputs'!C538)</f>
        <v/>
      </c>
      <c r="D538" s="22">
        <f>IF(A538="","",'Apply Constraints'!A538)</f>
        <v/>
      </c>
      <c r="E538" s="22">
        <f>IF(A538="","",E537*(D537*(B538/B537-1)+1))</f>
        <v/>
      </c>
    </row>
    <row customHeight="1" ht="15.75" r="539">
      <c r="A539" s="2">
        <f>IF('Time Series Inputs'!A539="","",'Time Series Inputs'!A539)</f>
        <v/>
      </c>
      <c r="B539" s="3">
        <f>IF('Time Series Inputs'!B539="","",'Time Series Inputs'!B539)</f>
        <v/>
      </c>
      <c r="C539" s="3">
        <f>IF('Time Series Inputs'!C539="","",'Time Series Inputs'!C539)</f>
        <v/>
      </c>
      <c r="D539" s="22">
        <f>IF(A539="","",'Apply Constraints'!A539)</f>
        <v/>
      </c>
      <c r="E539" s="22">
        <f>IF(A539="","",E538*(D538*(B539/B538-1)+1))</f>
        <v/>
      </c>
    </row>
    <row customHeight="1" ht="15.75" r="540">
      <c r="A540" s="2">
        <f>IF('Time Series Inputs'!A540="","",'Time Series Inputs'!A540)</f>
        <v/>
      </c>
      <c r="B540" s="3">
        <f>IF('Time Series Inputs'!B540="","",'Time Series Inputs'!B540)</f>
        <v/>
      </c>
      <c r="C540" s="3">
        <f>IF('Time Series Inputs'!C540="","",'Time Series Inputs'!C540)</f>
        <v/>
      </c>
      <c r="D540" s="22">
        <f>IF(A540="","",'Apply Constraints'!A540)</f>
        <v/>
      </c>
      <c r="E540" s="22">
        <f>IF(A540="","",E539*(D539*(B540/B539-1)+1))</f>
        <v/>
      </c>
    </row>
    <row customHeight="1" ht="15.75" r="541">
      <c r="A541" s="2">
        <f>IF('Time Series Inputs'!A541="","",'Time Series Inputs'!A541)</f>
        <v/>
      </c>
      <c r="B541" s="3">
        <f>IF('Time Series Inputs'!B541="","",'Time Series Inputs'!B541)</f>
        <v/>
      </c>
      <c r="C541" s="3">
        <f>IF('Time Series Inputs'!C541="","",'Time Series Inputs'!C541)</f>
        <v/>
      </c>
      <c r="D541" s="22">
        <f>IF(A541="","",'Apply Constraints'!A541)</f>
        <v/>
      </c>
      <c r="E541" s="22">
        <f>IF(A541="","",E540*(D540*(B541/B540-1)+1))</f>
        <v/>
      </c>
    </row>
    <row customHeight="1" ht="15.75" r="542">
      <c r="A542" s="2">
        <f>IF('Time Series Inputs'!A542="","",'Time Series Inputs'!A542)</f>
        <v/>
      </c>
      <c r="B542" s="3">
        <f>IF('Time Series Inputs'!B542="","",'Time Series Inputs'!B542)</f>
        <v/>
      </c>
      <c r="C542" s="3">
        <f>IF('Time Series Inputs'!C542="","",'Time Series Inputs'!C542)</f>
        <v/>
      </c>
      <c r="D542" s="22">
        <f>IF(A542="","",'Apply Constraints'!A542)</f>
        <v/>
      </c>
      <c r="E542" s="22">
        <f>IF(A542="","",E541*(D541*(B542/B541-1)+1))</f>
        <v/>
      </c>
    </row>
    <row customHeight="1" ht="15.75" r="543">
      <c r="A543" s="2">
        <f>IF('Time Series Inputs'!A543="","",'Time Series Inputs'!A543)</f>
        <v/>
      </c>
      <c r="B543" s="3">
        <f>IF('Time Series Inputs'!B543="","",'Time Series Inputs'!B543)</f>
        <v/>
      </c>
      <c r="C543" s="3">
        <f>IF('Time Series Inputs'!C543="","",'Time Series Inputs'!C543)</f>
        <v/>
      </c>
      <c r="D543" s="22">
        <f>IF(A543="","",'Apply Constraints'!A543)</f>
        <v/>
      </c>
      <c r="E543" s="22">
        <f>IF(A543="","",E542*(D542*(B543/B542-1)+1))</f>
        <v/>
      </c>
    </row>
    <row customHeight="1" ht="15.75" r="544">
      <c r="A544" s="2">
        <f>IF('Time Series Inputs'!A544="","",'Time Series Inputs'!A544)</f>
        <v/>
      </c>
      <c r="B544" s="3">
        <f>IF('Time Series Inputs'!B544="","",'Time Series Inputs'!B544)</f>
        <v/>
      </c>
      <c r="C544" s="3">
        <f>IF('Time Series Inputs'!C544="","",'Time Series Inputs'!C544)</f>
        <v/>
      </c>
      <c r="D544" s="22">
        <f>IF(A544="","",'Apply Constraints'!A544)</f>
        <v/>
      </c>
      <c r="E544" s="22">
        <f>IF(A544="","",E543*(D543*(B544/B543-1)+1))</f>
        <v/>
      </c>
    </row>
    <row customHeight="1" ht="15.75" r="545">
      <c r="A545" s="2">
        <f>IF('Time Series Inputs'!A545="","",'Time Series Inputs'!A545)</f>
        <v/>
      </c>
      <c r="B545" s="3">
        <f>IF('Time Series Inputs'!B545="","",'Time Series Inputs'!B545)</f>
        <v/>
      </c>
      <c r="C545" s="3">
        <f>IF('Time Series Inputs'!C545="","",'Time Series Inputs'!C545)</f>
        <v/>
      </c>
      <c r="D545" s="22">
        <f>IF(A545="","",'Apply Constraints'!A545)</f>
        <v/>
      </c>
      <c r="E545" s="22">
        <f>IF(A545="","",E544*(D544*(B545/B544-1)+1))</f>
        <v/>
      </c>
    </row>
    <row customHeight="1" ht="15.75" r="546">
      <c r="A546" s="2">
        <f>IF('Time Series Inputs'!A546="","",'Time Series Inputs'!A546)</f>
        <v/>
      </c>
      <c r="B546" s="3">
        <f>IF('Time Series Inputs'!B546="","",'Time Series Inputs'!B546)</f>
        <v/>
      </c>
      <c r="C546" s="3">
        <f>IF('Time Series Inputs'!C546="","",'Time Series Inputs'!C546)</f>
        <v/>
      </c>
      <c r="D546" s="22">
        <f>IF(A546="","",'Apply Constraints'!A546)</f>
        <v/>
      </c>
      <c r="E546" s="22">
        <f>IF(A546="","",E545*(D545*(B546/B545-1)+1))</f>
        <v/>
      </c>
    </row>
    <row customHeight="1" ht="15.75" r="547">
      <c r="A547" s="2">
        <f>IF('Time Series Inputs'!A547="","",'Time Series Inputs'!A547)</f>
        <v/>
      </c>
      <c r="B547" s="3">
        <f>IF('Time Series Inputs'!B547="","",'Time Series Inputs'!B547)</f>
        <v/>
      </c>
      <c r="C547" s="3">
        <f>IF('Time Series Inputs'!C547="","",'Time Series Inputs'!C547)</f>
        <v/>
      </c>
      <c r="D547" s="22">
        <f>IF(A547="","",'Apply Constraints'!A547)</f>
        <v/>
      </c>
      <c r="E547" s="22">
        <f>IF(A547="","",E546*(D546*(B547/B546-1)+1))</f>
        <v/>
      </c>
    </row>
    <row customHeight="1" ht="15.75" r="548">
      <c r="A548" s="2">
        <f>IF('Time Series Inputs'!A548="","",'Time Series Inputs'!A548)</f>
        <v/>
      </c>
      <c r="B548" s="3">
        <f>IF('Time Series Inputs'!B548="","",'Time Series Inputs'!B548)</f>
        <v/>
      </c>
      <c r="C548" s="3">
        <f>IF('Time Series Inputs'!C548="","",'Time Series Inputs'!C548)</f>
        <v/>
      </c>
      <c r="D548" s="22">
        <f>IF(A548="","",'Apply Constraints'!A548)</f>
        <v/>
      </c>
      <c r="E548" s="22">
        <f>IF(A548="","",E547*(D547*(B548/B547-1)+1))</f>
        <v/>
      </c>
    </row>
    <row customHeight="1" ht="15.75" r="549">
      <c r="A549" s="2">
        <f>IF('Time Series Inputs'!A549="","",'Time Series Inputs'!A549)</f>
        <v/>
      </c>
      <c r="B549" s="3">
        <f>IF('Time Series Inputs'!B549="","",'Time Series Inputs'!B549)</f>
        <v/>
      </c>
      <c r="C549" s="3">
        <f>IF('Time Series Inputs'!C549="","",'Time Series Inputs'!C549)</f>
        <v/>
      </c>
      <c r="D549" s="22">
        <f>IF(A549="","",'Apply Constraints'!A549)</f>
        <v/>
      </c>
      <c r="E549" s="22">
        <f>IF(A549="","",E548*(D548*(B549/B548-1)+1))</f>
        <v/>
      </c>
    </row>
    <row customHeight="1" ht="15.75" r="550">
      <c r="A550" s="2">
        <f>IF('Time Series Inputs'!A550="","",'Time Series Inputs'!A550)</f>
        <v/>
      </c>
      <c r="B550" s="3">
        <f>IF('Time Series Inputs'!B550="","",'Time Series Inputs'!B550)</f>
        <v/>
      </c>
      <c r="C550" s="3">
        <f>IF('Time Series Inputs'!C550="","",'Time Series Inputs'!C550)</f>
        <v/>
      </c>
      <c r="D550" s="22">
        <f>IF(A550="","",'Apply Constraints'!A550)</f>
        <v/>
      </c>
      <c r="E550" s="22">
        <f>IF(A550="","",E549*(D549*(B550/B549-1)+1))</f>
        <v/>
      </c>
    </row>
    <row customHeight="1" ht="15.75" r="551">
      <c r="A551" s="2">
        <f>IF('Time Series Inputs'!A551="","",'Time Series Inputs'!A551)</f>
        <v/>
      </c>
      <c r="B551" s="3">
        <f>IF('Time Series Inputs'!B551="","",'Time Series Inputs'!B551)</f>
        <v/>
      </c>
      <c r="C551" s="3">
        <f>IF('Time Series Inputs'!C551="","",'Time Series Inputs'!C551)</f>
        <v/>
      </c>
      <c r="D551" s="22">
        <f>IF(A551="","",'Apply Constraints'!A551)</f>
        <v/>
      </c>
      <c r="E551" s="22">
        <f>IF(A551="","",E550*(D550*(B551/B550-1)+1))</f>
        <v/>
      </c>
    </row>
    <row customHeight="1" ht="15.75" r="552">
      <c r="A552" s="2">
        <f>IF('Time Series Inputs'!A552="","",'Time Series Inputs'!A552)</f>
        <v/>
      </c>
      <c r="B552" s="3">
        <f>IF('Time Series Inputs'!B552="","",'Time Series Inputs'!B552)</f>
        <v/>
      </c>
      <c r="C552" s="3">
        <f>IF('Time Series Inputs'!C552="","",'Time Series Inputs'!C552)</f>
        <v/>
      </c>
      <c r="D552" s="22">
        <f>IF(A552="","",'Apply Constraints'!A552)</f>
        <v/>
      </c>
      <c r="E552" s="22">
        <f>IF(A552="","",E551*(D551*(B552/B551-1)+1))</f>
        <v/>
      </c>
    </row>
    <row customHeight="1" ht="15.75" r="553">
      <c r="A553" s="2">
        <f>IF('Time Series Inputs'!A553="","",'Time Series Inputs'!A553)</f>
        <v/>
      </c>
      <c r="B553" s="3">
        <f>IF('Time Series Inputs'!B553="","",'Time Series Inputs'!B553)</f>
        <v/>
      </c>
      <c r="C553" s="3">
        <f>IF('Time Series Inputs'!C553="","",'Time Series Inputs'!C553)</f>
        <v/>
      </c>
      <c r="D553" s="22">
        <f>IF(A553="","",'Apply Constraints'!A553)</f>
        <v/>
      </c>
      <c r="E553" s="22">
        <f>IF(A553="","",E552*(D552*(B553/B552-1)+1))</f>
        <v/>
      </c>
    </row>
    <row customHeight="1" ht="15.75" r="554">
      <c r="A554" s="2">
        <f>IF('Time Series Inputs'!A554="","",'Time Series Inputs'!A554)</f>
        <v/>
      </c>
      <c r="B554" s="3">
        <f>IF('Time Series Inputs'!B554="","",'Time Series Inputs'!B554)</f>
        <v/>
      </c>
      <c r="C554" s="3">
        <f>IF('Time Series Inputs'!C554="","",'Time Series Inputs'!C554)</f>
        <v/>
      </c>
      <c r="D554" s="22">
        <f>IF(A554="","",'Apply Constraints'!A554)</f>
        <v/>
      </c>
      <c r="E554" s="22">
        <f>IF(A554="","",E553*(D553*(B554/B553-1)+1))</f>
        <v/>
      </c>
    </row>
    <row customHeight="1" ht="15.75" r="555">
      <c r="A555" s="2">
        <f>IF('Time Series Inputs'!A555="","",'Time Series Inputs'!A555)</f>
        <v/>
      </c>
      <c r="B555" s="3">
        <f>IF('Time Series Inputs'!B555="","",'Time Series Inputs'!B555)</f>
        <v/>
      </c>
      <c r="C555" s="3">
        <f>IF('Time Series Inputs'!C555="","",'Time Series Inputs'!C555)</f>
        <v/>
      </c>
      <c r="D555" s="22">
        <f>IF(A555="","",'Apply Constraints'!A555)</f>
        <v/>
      </c>
      <c r="E555" s="22">
        <f>IF(A555="","",E554*(D554*(B555/B554-1)+1))</f>
        <v/>
      </c>
    </row>
    <row customHeight="1" ht="15.75" r="556">
      <c r="A556" s="2">
        <f>IF('Time Series Inputs'!A556="","",'Time Series Inputs'!A556)</f>
        <v/>
      </c>
      <c r="B556" s="3">
        <f>IF('Time Series Inputs'!B556="","",'Time Series Inputs'!B556)</f>
        <v/>
      </c>
      <c r="C556" s="3">
        <f>IF('Time Series Inputs'!C556="","",'Time Series Inputs'!C556)</f>
        <v/>
      </c>
      <c r="D556" s="22">
        <f>IF(A556="","",'Apply Constraints'!A556)</f>
        <v/>
      </c>
      <c r="E556" s="22">
        <f>IF(A556="","",E555*(D555*(B556/B555-1)+1))</f>
        <v/>
      </c>
    </row>
    <row customHeight="1" ht="15.75" r="557">
      <c r="A557" s="2">
        <f>IF('Time Series Inputs'!A557="","",'Time Series Inputs'!A557)</f>
        <v/>
      </c>
      <c r="B557" s="3">
        <f>IF('Time Series Inputs'!B557="","",'Time Series Inputs'!B557)</f>
        <v/>
      </c>
      <c r="C557" s="3">
        <f>IF('Time Series Inputs'!C557="","",'Time Series Inputs'!C557)</f>
        <v/>
      </c>
      <c r="D557" s="22">
        <f>IF(A557="","",'Apply Constraints'!A557)</f>
        <v/>
      </c>
      <c r="E557" s="22">
        <f>IF(A557="","",E556*(D556*(B557/B556-1)+1))</f>
        <v/>
      </c>
    </row>
    <row customHeight="1" ht="15.75" r="558">
      <c r="A558" s="2">
        <f>IF('Time Series Inputs'!A558="","",'Time Series Inputs'!A558)</f>
        <v/>
      </c>
      <c r="B558" s="3">
        <f>IF('Time Series Inputs'!B558="","",'Time Series Inputs'!B558)</f>
        <v/>
      </c>
      <c r="C558" s="3">
        <f>IF('Time Series Inputs'!C558="","",'Time Series Inputs'!C558)</f>
        <v/>
      </c>
      <c r="D558" s="22">
        <f>IF(A558="","",'Apply Constraints'!A558)</f>
        <v/>
      </c>
      <c r="E558" s="22">
        <f>IF(A558="","",E557*(D557*(B558/B557-1)+1))</f>
        <v/>
      </c>
    </row>
    <row customHeight="1" ht="15.75" r="559">
      <c r="A559" s="2">
        <f>IF('Time Series Inputs'!A559="","",'Time Series Inputs'!A559)</f>
        <v/>
      </c>
      <c r="B559" s="3">
        <f>IF('Time Series Inputs'!B559="","",'Time Series Inputs'!B559)</f>
        <v/>
      </c>
      <c r="C559" s="3">
        <f>IF('Time Series Inputs'!C559="","",'Time Series Inputs'!C559)</f>
        <v/>
      </c>
      <c r="D559" s="22">
        <f>IF(A559="","",'Apply Constraints'!A559)</f>
        <v/>
      </c>
      <c r="E559" s="22">
        <f>IF(A559="","",E558*(D558*(B559/B558-1)+1))</f>
        <v/>
      </c>
    </row>
    <row customHeight="1" ht="15.75" r="560">
      <c r="A560" s="2">
        <f>IF('Time Series Inputs'!A560="","",'Time Series Inputs'!A560)</f>
        <v/>
      </c>
      <c r="B560" s="3">
        <f>IF('Time Series Inputs'!B560="","",'Time Series Inputs'!B560)</f>
        <v/>
      </c>
      <c r="C560" s="3">
        <f>IF('Time Series Inputs'!C560="","",'Time Series Inputs'!C560)</f>
        <v/>
      </c>
      <c r="D560" s="22">
        <f>IF(A560="","",'Apply Constraints'!A560)</f>
        <v/>
      </c>
      <c r="E560" s="22">
        <f>IF(A560="","",E559*(D559*(B560/B559-1)+1))</f>
        <v/>
      </c>
    </row>
    <row customHeight="1" ht="15.75" r="561">
      <c r="A561" s="2">
        <f>IF('Time Series Inputs'!A561="","",'Time Series Inputs'!A561)</f>
        <v/>
      </c>
      <c r="B561" s="3">
        <f>IF('Time Series Inputs'!B561="","",'Time Series Inputs'!B561)</f>
        <v/>
      </c>
      <c r="C561" s="3">
        <f>IF('Time Series Inputs'!C561="","",'Time Series Inputs'!C561)</f>
        <v/>
      </c>
      <c r="D561" s="22">
        <f>IF(A561="","",'Apply Constraints'!A561)</f>
        <v/>
      </c>
      <c r="E561" s="22">
        <f>IF(A561="","",E560*(D560*(B561/B560-1)+1))</f>
        <v/>
      </c>
    </row>
    <row customHeight="1" ht="15.75" r="562">
      <c r="A562" s="2">
        <f>IF('Time Series Inputs'!A562="","",'Time Series Inputs'!A562)</f>
        <v/>
      </c>
      <c r="B562" s="3">
        <f>IF('Time Series Inputs'!B562="","",'Time Series Inputs'!B562)</f>
        <v/>
      </c>
      <c r="C562" s="3">
        <f>IF('Time Series Inputs'!C562="","",'Time Series Inputs'!C562)</f>
        <v/>
      </c>
      <c r="D562" s="22">
        <f>IF(A562="","",'Apply Constraints'!A562)</f>
        <v/>
      </c>
      <c r="E562" s="22">
        <f>IF(A562="","",E561*(D561*(B562/B561-1)+1))</f>
        <v/>
      </c>
    </row>
    <row customHeight="1" ht="15.75" r="563">
      <c r="A563" s="2">
        <f>IF('Time Series Inputs'!A563="","",'Time Series Inputs'!A563)</f>
        <v/>
      </c>
      <c r="B563" s="3">
        <f>IF('Time Series Inputs'!B563="","",'Time Series Inputs'!B563)</f>
        <v/>
      </c>
      <c r="C563" s="3">
        <f>IF('Time Series Inputs'!C563="","",'Time Series Inputs'!C563)</f>
        <v/>
      </c>
      <c r="D563" s="22">
        <f>IF(A563="","",'Apply Constraints'!A563)</f>
        <v/>
      </c>
      <c r="E563" s="22">
        <f>IF(A563="","",E562*(D562*(B563/B562-1)+1))</f>
        <v/>
      </c>
    </row>
    <row customHeight="1" ht="15.75" r="564">
      <c r="A564" s="2">
        <f>IF('Time Series Inputs'!A564="","",'Time Series Inputs'!A564)</f>
        <v/>
      </c>
      <c r="B564" s="3">
        <f>IF('Time Series Inputs'!B564="","",'Time Series Inputs'!B564)</f>
        <v/>
      </c>
      <c r="C564" s="3">
        <f>IF('Time Series Inputs'!C564="","",'Time Series Inputs'!C564)</f>
        <v/>
      </c>
      <c r="D564" s="22">
        <f>IF(A564="","",'Apply Constraints'!A564)</f>
        <v/>
      </c>
      <c r="E564" s="22">
        <f>IF(A564="","",E563*(D563*(B564/B563-1)+1))</f>
        <v/>
      </c>
    </row>
    <row customHeight="1" ht="15.75" r="565">
      <c r="A565" s="2">
        <f>IF('Time Series Inputs'!A565="","",'Time Series Inputs'!A565)</f>
        <v/>
      </c>
      <c r="B565" s="3">
        <f>IF('Time Series Inputs'!B565="","",'Time Series Inputs'!B565)</f>
        <v/>
      </c>
      <c r="C565" s="3">
        <f>IF('Time Series Inputs'!C565="","",'Time Series Inputs'!C565)</f>
        <v/>
      </c>
      <c r="D565" s="22">
        <f>IF(A565="","",'Apply Constraints'!A565)</f>
        <v/>
      </c>
      <c r="E565" s="22">
        <f>IF(A565="","",E564*(D564*(B565/B564-1)+1))</f>
        <v/>
      </c>
    </row>
    <row customHeight="1" ht="15.75" r="566">
      <c r="A566" s="2">
        <f>IF('Time Series Inputs'!A566="","",'Time Series Inputs'!A566)</f>
        <v/>
      </c>
      <c r="B566" s="3">
        <f>IF('Time Series Inputs'!B566="","",'Time Series Inputs'!B566)</f>
        <v/>
      </c>
      <c r="C566" s="3">
        <f>IF('Time Series Inputs'!C566="","",'Time Series Inputs'!C566)</f>
        <v/>
      </c>
      <c r="D566" s="22">
        <f>IF(A566="","",'Apply Constraints'!A566)</f>
        <v/>
      </c>
      <c r="E566" s="22">
        <f>IF(A566="","",E565*(D565*(B566/B565-1)+1))</f>
        <v/>
      </c>
    </row>
    <row customHeight="1" ht="15.75" r="567">
      <c r="A567" s="2">
        <f>IF('Time Series Inputs'!A567="","",'Time Series Inputs'!A567)</f>
        <v/>
      </c>
      <c r="B567" s="3">
        <f>IF('Time Series Inputs'!B567="","",'Time Series Inputs'!B567)</f>
        <v/>
      </c>
      <c r="C567" s="3">
        <f>IF('Time Series Inputs'!C567="","",'Time Series Inputs'!C567)</f>
        <v/>
      </c>
      <c r="D567" s="22">
        <f>IF(A567="","",'Apply Constraints'!A567)</f>
        <v/>
      </c>
      <c r="E567" s="22">
        <f>IF(A567="","",E566*(D566*(B567/B566-1)+1))</f>
        <v/>
      </c>
    </row>
    <row customHeight="1" ht="15.75" r="568">
      <c r="A568" s="2">
        <f>IF('Time Series Inputs'!A568="","",'Time Series Inputs'!A568)</f>
        <v/>
      </c>
      <c r="B568" s="3">
        <f>IF('Time Series Inputs'!B568="","",'Time Series Inputs'!B568)</f>
        <v/>
      </c>
      <c r="C568" s="3">
        <f>IF('Time Series Inputs'!C568="","",'Time Series Inputs'!C568)</f>
        <v/>
      </c>
      <c r="D568" s="22">
        <f>IF(A568="","",'Apply Constraints'!A568)</f>
        <v/>
      </c>
      <c r="E568" s="22">
        <f>IF(A568="","",E567*(D567*(B568/B567-1)+1))</f>
        <v/>
      </c>
    </row>
    <row customHeight="1" ht="15.75" r="569">
      <c r="A569" s="2">
        <f>IF('Time Series Inputs'!A569="","",'Time Series Inputs'!A569)</f>
        <v/>
      </c>
      <c r="B569" s="3">
        <f>IF('Time Series Inputs'!B569="","",'Time Series Inputs'!B569)</f>
        <v/>
      </c>
      <c r="C569" s="3">
        <f>IF('Time Series Inputs'!C569="","",'Time Series Inputs'!C569)</f>
        <v/>
      </c>
      <c r="D569" s="22">
        <f>IF(A569="","",'Apply Constraints'!A569)</f>
        <v/>
      </c>
      <c r="E569" s="22">
        <f>IF(A569="","",E568*(D568*(B569/B568-1)+1))</f>
        <v/>
      </c>
    </row>
    <row customHeight="1" ht="15.75" r="570">
      <c r="A570" s="2">
        <f>IF('Time Series Inputs'!A570="","",'Time Series Inputs'!A570)</f>
        <v/>
      </c>
      <c r="B570" s="3">
        <f>IF('Time Series Inputs'!B570="","",'Time Series Inputs'!B570)</f>
        <v/>
      </c>
      <c r="C570" s="3">
        <f>IF('Time Series Inputs'!C570="","",'Time Series Inputs'!C570)</f>
        <v/>
      </c>
      <c r="D570" s="22">
        <f>IF(A570="","",'Apply Constraints'!A570)</f>
        <v/>
      </c>
      <c r="E570" s="22">
        <f>IF(A570="","",E569*(D569*(B570/B569-1)+1))</f>
        <v/>
      </c>
    </row>
    <row customHeight="1" ht="15.75" r="571">
      <c r="A571" s="2">
        <f>IF('Time Series Inputs'!A571="","",'Time Series Inputs'!A571)</f>
        <v/>
      </c>
      <c r="B571" s="3">
        <f>IF('Time Series Inputs'!B571="","",'Time Series Inputs'!B571)</f>
        <v/>
      </c>
      <c r="C571" s="3">
        <f>IF('Time Series Inputs'!C571="","",'Time Series Inputs'!C571)</f>
        <v/>
      </c>
      <c r="D571" s="22">
        <f>IF(A571="","",'Apply Constraints'!A571)</f>
        <v/>
      </c>
      <c r="E571" s="22">
        <f>IF(A571="","",E570*(D570*(B571/B570-1)+1))</f>
        <v/>
      </c>
    </row>
    <row customHeight="1" ht="15.75" r="572">
      <c r="A572" s="2">
        <f>IF('Time Series Inputs'!A572="","",'Time Series Inputs'!A572)</f>
        <v/>
      </c>
      <c r="B572" s="3">
        <f>IF('Time Series Inputs'!B572="","",'Time Series Inputs'!B572)</f>
        <v/>
      </c>
      <c r="C572" s="3">
        <f>IF('Time Series Inputs'!C572="","",'Time Series Inputs'!C572)</f>
        <v/>
      </c>
      <c r="D572" s="22">
        <f>IF(A572="","",'Apply Constraints'!A572)</f>
        <v/>
      </c>
      <c r="E572" s="22">
        <f>IF(A572="","",E571*(D571*(B572/B571-1)+1))</f>
        <v/>
      </c>
    </row>
    <row customHeight="1" ht="15.75" r="573">
      <c r="A573" s="2">
        <f>IF('Time Series Inputs'!A573="","",'Time Series Inputs'!A573)</f>
        <v/>
      </c>
      <c r="B573" s="3">
        <f>IF('Time Series Inputs'!B573="","",'Time Series Inputs'!B573)</f>
        <v/>
      </c>
      <c r="C573" s="3">
        <f>IF('Time Series Inputs'!C573="","",'Time Series Inputs'!C573)</f>
        <v/>
      </c>
      <c r="D573" s="22">
        <f>IF(A573="","",'Apply Constraints'!A573)</f>
        <v/>
      </c>
      <c r="E573" s="22">
        <f>IF(A573="","",E572*(D572*(B573/B572-1)+1))</f>
        <v/>
      </c>
    </row>
    <row customHeight="1" ht="15.75" r="574">
      <c r="A574" s="2">
        <f>IF('Time Series Inputs'!A574="","",'Time Series Inputs'!A574)</f>
        <v/>
      </c>
      <c r="B574" s="3">
        <f>IF('Time Series Inputs'!B574="","",'Time Series Inputs'!B574)</f>
        <v/>
      </c>
      <c r="C574" s="3">
        <f>IF('Time Series Inputs'!C574="","",'Time Series Inputs'!C574)</f>
        <v/>
      </c>
      <c r="D574" s="22">
        <f>IF(A574="","",'Apply Constraints'!A574)</f>
        <v/>
      </c>
      <c r="E574" s="22">
        <f>IF(A574="","",E573*(D573*(B574/B573-1)+1))</f>
        <v/>
      </c>
    </row>
    <row customHeight="1" ht="15.75" r="575">
      <c r="A575" s="2">
        <f>IF('Time Series Inputs'!A575="","",'Time Series Inputs'!A575)</f>
        <v/>
      </c>
      <c r="B575" s="3">
        <f>IF('Time Series Inputs'!B575="","",'Time Series Inputs'!B575)</f>
        <v/>
      </c>
      <c r="C575" s="3">
        <f>IF('Time Series Inputs'!C575="","",'Time Series Inputs'!C575)</f>
        <v/>
      </c>
      <c r="D575" s="22">
        <f>IF(A575="","",'Apply Constraints'!A575)</f>
        <v/>
      </c>
      <c r="E575" s="22">
        <f>IF(A575="","",E574*(D574*(B575/B574-1)+1))</f>
        <v/>
      </c>
    </row>
    <row customHeight="1" ht="15.75" r="576">
      <c r="A576" s="2">
        <f>IF('Time Series Inputs'!A576="","",'Time Series Inputs'!A576)</f>
        <v/>
      </c>
      <c r="B576" s="3">
        <f>IF('Time Series Inputs'!B576="","",'Time Series Inputs'!B576)</f>
        <v/>
      </c>
      <c r="C576" s="3">
        <f>IF('Time Series Inputs'!C576="","",'Time Series Inputs'!C576)</f>
        <v/>
      </c>
      <c r="D576" s="22">
        <f>IF(A576="","",'Apply Constraints'!A576)</f>
        <v/>
      </c>
      <c r="E576" s="22">
        <f>IF(A576="","",E575*(D575*(B576/B575-1)+1))</f>
        <v/>
      </c>
    </row>
    <row customHeight="1" ht="15.75" r="577">
      <c r="A577" s="2">
        <f>IF('Time Series Inputs'!A577="","",'Time Series Inputs'!A577)</f>
        <v/>
      </c>
      <c r="B577" s="3">
        <f>IF('Time Series Inputs'!B577="","",'Time Series Inputs'!B577)</f>
        <v/>
      </c>
      <c r="C577" s="3">
        <f>IF('Time Series Inputs'!C577="","",'Time Series Inputs'!C577)</f>
        <v/>
      </c>
      <c r="D577" s="22">
        <f>IF(A577="","",'Apply Constraints'!A577)</f>
        <v/>
      </c>
      <c r="E577" s="22">
        <f>IF(A577="","",E576*(D576*(B577/B576-1)+1))</f>
        <v/>
      </c>
    </row>
    <row customHeight="1" ht="15.75" r="578">
      <c r="A578" s="2">
        <f>IF('Time Series Inputs'!A578="","",'Time Series Inputs'!A578)</f>
        <v/>
      </c>
      <c r="B578" s="3">
        <f>IF('Time Series Inputs'!B578="","",'Time Series Inputs'!B578)</f>
        <v/>
      </c>
      <c r="C578" s="3">
        <f>IF('Time Series Inputs'!C578="","",'Time Series Inputs'!C578)</f>
        <v/>
      </c>
      <c r="D578" s="22">
        <f>IF(A578="","",'Apply Constraints'!A578)</f>
        <v/>
      </c>
      <c r="E578" s="22">
        <f>IF(A578="","",E577*(D577*(B578/B577-1)+1))</f>
        <v/>
      </c>
    </row>
    <row customHeight="1" ht="15.75" r="579">
      <c r="A579" s="2">
        <f>IF('Time Series Inputs'!A579="","",'Time Series Inputs'!A579)</f>
        <v/>
      </c>
      <c r="B579" s="3">
        <f>IF('Time Series Inputs'!B579="","",'Time Series Inputs'!B579)</f>
        <v/>
      </c>
      <c r="C579" s="3">
        <f>IF('Time Series Inputs'!C579="","",'Time Series Inputs'!C579)</f>
        <v/>
      </c>
      <c r="D579" s="22">
        <f>IF(A579="","",'Apply Constraints'!A579)</f>
        <v/>
      </c>
      <c r="E579" s="22">
        <f>IF(A579="","",E578*(D578*(B579/B578-1)+1))</f>
        <v/>
      </c>
    </row>
    <row customHeight="1" ht="15.75" r="580">
      <c r="A580" s="2">
        <f>IF('Time Series Inputs'!A580="","",'Time Series Inputs'!A580)</f>
        <v/>
      </c>
      <c r="B580" s="3">
        <f>IF('Time Series Inputs'!B580="","",'Time Series Inputs'!B580)</f>
        <v/>
      </c>
      <c r="C580" s="3">
        <f>IF('Time Series Inputs'!C580="","",'Time Series Inputs'!C580)</f>
        <v/>
      </c>
      <c r="D580" s="22">
        <f>IF(A580="","",'Apply Constraints'!A580)</f>
        <v/>
      </c>
      <c r="E580" s="22">
        <f>IF(A580="","",E579*(D579*(B580/B579-1)+1))</f>
        <v/>
      </c>
    </row>
    <row customHeight="1" ht="15.75" r="581">
      <c r="A581" s="2">
        <f>IF('Time Series Inputs'!A581="","",'Time Series Inputs'!A581)</f>
        <v/>
      </c>
      <c r="B581" s="3">
        <f>IF('Time Series Inputs'!B581="","",'Time Series Inputs'!B581)</f>
        <v/>
      </c>
      <c r="C581" s="3">
        <f>IF('Time Series Inputs'!C581="","",'Time Series Inputs'!C581)</f>
        <v/>
      </c>
      <c r="D581" s="22">
        <f>IF(A581="","",'Apply Constraints'!A581)</f>
        <v/>
      </c>
      <c r="E581" s="22">
        <f>IF(A581="","",E580*(D580*(B581/B580-1)+1))</f>
        <v/>
      </c>
    </row>
    <row customHeight="1" ht="15.75" r="582">
      <c r="A582" s="2">
        <f>IF('Time Series Inputs'!A582="","",'Time Series Inputs'!A582)</f>
        <v/>
      </c>
      <c r="B582" s="3">
        <f>IF('Time Series Inputs'!B582="","",'Time Series Inputs'!B582)</f>
        <v/>
      </c>
      <c r="C582" s="3">
        <f>IF('Time Series Inputs'!C582="","",'Time Series Inputs'!C582)</f>
        <v/>
      </c>
      <c r="D582" s="22">
        <f>IF(A582="","",'Apply Constraints'!A582)</f>
        <v/>
      </c>
      <c r="E582" s="22">
        <f>IF(A582="","",E581*(D581*(B582/B581-1)+1))</f>
        <v/>
      </c>
    </row>
    <row customHeight="1" ht="15.75" r="583">
      <c r="A583" s="2">
        <f>IF('Time Series Inputs'!A583="","",'Time Series Inputs'!A583)</f>
        <v/>
      </c>
      <c r="B583" s="3">
        <f>IF('Time Series Inputs'!B583="","",'Time Series Inputs'!B583)</f>
        <v/>
      </c>
      <c r="C583" s="3">
        <f>IF('Time Series Inputs'!C583="","",'Time Series Inputs'!C583)</f>
        <v/>
      </c>
      <c r="D583" s="22">
        <f>IF(A583="","",'Apply Constraints'!A583)</f>
        <v/>
      </c>
      <c r="E583" s="22">
        <f>IF(A583="","",E582*(D582*(B583/B582-1)+1))</f>
        <v/>
      </c>
    </row>
    <row customHeight="1" ht="15.75" r="584">
      <c r="A584" s="2">
        <f>IF('Time Series Inputs'!A584="","",'Time Series Inputs'!A584)</f>
        <v/>
      </c>
      <c r="B584" s="3">
        <f>IF('Time Series Inputs'!B584="","",'Time Series Inputs'!B584)</f>
        <v/>
      </c>
      <c r="C584" s="3">
        <f>IF('Time Series Inputs'!C584="","",'Time Series Inputs'!C584)</f>
        <v/>
      </c>
      <c r="D584" s="22">
        <f>IF(A584="","",'Apply Constraints'!A584)</f>
        <v/>
      </c>
      <c r="E584" s="22">
        <f>IF(A584="","",E583*(D583*(B584/B583-1)+1))</f>
        <v/>
      </c>
    </row>
    <row customHeight="1" ht="15.75" r="585">
      <c r="A585" s="2">
        <f>IF('Time Series Inputs'!A585="","",'Time Series Inputs'!A585)</f>
        <v/>
      </c>
      <c r="B585" s="3">
        <f>IF('Time Series Inputs'!B585="","",'Time Series Inputs'!B585)</f>
        <v/>
      </c>
      <c r="C585" s="3">
        <f>IF('Time Series Inputs'!C585="","",'Time Series Inputs'!C585)</f>
        <v/>
      </c>
      <c r="D585" s="22">
        <f>IF(A585="","",'Apply Constraints'!A585)</f>
        <v/>
      </c>
      <c r="E585" s="22">
        <f>IF(A585="","",E584*(D584*(B585/B584-1)+1))</f>
        <v/>
      </c>
    </row>
    <row customHeight="1" ht="15.75" r="586">
      <c r="A586" s="2">
        <f>IF('Time Series Inputs'!A586="","",'Time Series Inputs'!A586)</f>
        <v/>
      </c>
      <c r="B586" s="3">
        <f>IF('Time Series Inputs'!B586="","",'Time Series Inputs'!B586)</f>
        <v/>
      </c>
      <c r="C586" s="3">
        <f>IF('Time Series Inputs'!C586="","",'Time Series Inputs'!C586)</f>
        <v/>
      </c>
      <c r="D586" s="22">
        <f>IF(A586="","",'Apply Constraints'!A586)</f>
        <v/>
      </c>
      <c r="E586" s="22">
        <f>IF(A586="","",E585*(D585*(B586/B585-1)+1))</f>
        <v/>
      </c>
    </row>
    <row customHeight="1" ht="15.75" r="587">
      <c r="A587" s="2">
        <f>IF('Time Series Inputs'!A587="","",'Time Series Inputs'!A587)</f>
        <v/>
      </c>
      <c r="B587" s="3">
        <f>IF('Time Series Inputs'!B587="","",'Time Series Inputs'!B587)</f>
        <v/>
      </c>
      <c r="C587" s="3">
        <f>IF('Time Series Inputs'!C587="","",'Time Series Inputs'!C587)</f>
        <v/>
      </c>
      <c r="D587" s="22">
        <f>IF(A587="","",'Apply Constraints'!A587)</f>
        <v/>
      </c>
      <c r="E587" s="22">
        <f>IF(A587="","",E586*(D586*(B587/B586-1)+1))</f>
        <v/>
      </c>
    </row>
    <row customHeight="1" ht="15.75" r="588">
      <c r="A588" s="2">
        <f>IF('Time Series Inputs'!A588="","",'Time Series Inputs'!A588)</f>
        <v/>
      </c>
      <c r="B588" s="3">
        <f>IF('Time Series Inputs'!B588="","",'Time Series Inputs'!B588)</f>
        <v/>
      </c>
      <c r="C588" s="3">
        <f>IF('Time Series Inputs'!C588="","",'Time Series Inputs'!C588)</f>
        <v/>
      </c>
      <c r="D588" s="22">
        <f>IF(A588="","",'Apply Constraints'!A588)</f>
        <v/>
      </c>
      <c r="E588" s="22">
        <f>IF(A588="","",E587*(D587*(B588/B587-1)+1))</f>
        <v/>
      </c>
    </row>
    <row customHeight="1" ht="15.75" r="589">
      <c r="A589" s="2">
        <f>IF('Time Series Inputs'!A589="","",'Time Series Inputs'!A589)</f>
        <v/>
      </c>
      <c r="B589" s="3">
        <f>IF('Time Series Inputs'!B589="","",'Time Series Inputs'!B589)</f>
        <v/>
      </c>
      <c r="C589" s="3">
        <f>IF('Time Series Inputs'!C589="","",'Time Series Inputs'!C589)</f>
        <v/>
      </c>
      <c r="D589" s="22">
        <f>IF(A589="","",'Apply Constraints'!A589)</f>
        <v/>
      </c>
      <c r="E589" s="22">
        <f>IF(A589="","",E588*(D588*(B589/B588-1)+1))</f>
        <v/>
      </c>
    </row>
    <row customHeight="1" ht="15.75" r="590">
      <c r="A590" s="2">
        <f>IF('Time Series Inputs'!A590="","",'Time Series Inputs'!A590)</f>
        <v/>
      </c>
      <c r="B590" s="3">
        <f>IF('Time Series Inputs'!B590="","",'Time Series Inputs'!B590)</f>
        <v/>
      </c>
      <c r="C590" s="3">
        <f>IF('Time Series Inputs'!C590="","",'Time Series Inputs'!C590)</f>
        <v/>
      </c>
      <c r="D590" s="22">
        <f>IF(A590="","",'Apply Constraints'!A590)</f>
        <v/>
      </c>
      <c r="E590" s="22">
        <f>IF(A590="","",E589*(D589*(B590/B589-1)+1))</f>
        <v/>
      </c>
    </row>
    <row customHeight="1" ht="15.75" r="591">
      <c r="A591" s="2">
        <f>IF('Time Series Inputs'!A591="","",'Time Series Inputs'!A591)</f>
        <v/>
      </c>
      <c r="B591" s="3">
        <f>IF('Time Series Inputs'!B591="","",'Time Series Inputs'!B591)</f>
        <v/>
      </c>
      <c r="C591" s="3">
        <f>IF('Time Series Inputs'!C591="","",'Time Series Inputs'!C591)</f>
        <v/>
      </c>
      <c r="D591" s="22">
        <f>IF(A591="","",'Apply Constraints'!A591)</f>
        <v/>
      </c>
      <c r="E591" s="22">
        <f>IF(A591="","",E590*(D590*(B591/B590-1)+1))</f>
        <v/>
      </c>
    </row>
    <row customHeight="1" ht="15.75" r="592">
      <c r="A592" s="2">
        <f>IF('Time Series Inputs'!A592="","",'Time Series Inputs'!A592)</f>
        <v/>
      </c>
      <c r="B592" s="3">
        <f>IF('Time Series Inputs'!B592="","",'Time Series Inputs'!B592)</f>
        <v/>
      </c>
      <c r="C592" s="3">
        <f>IF('Time Series Inputs'!C592="","",'Time Series Inputs'!C592)</f>
        <v/>
      </c>
      <c r="D592" s="22">
        <f>IF(A592="","",'Apply Constraints'!A592)</f>
        <v/>
      </c>
      <c r="E592" s="22">
        <f>IF(A592="","",E591*(D591*(B592/B591-1)+1))</f>
        <v/>
      </c>
    </row>
    <row customHeight="1" ht="15.75" r="593">
      <c r="A593" s="2">
        <f>IF('Time Series Inputs'!A593="","",'Time Series Inputs'!A593)</f>
        <v/>
      </c>
      <c r="B593" s="3">
        <f>IF('Time Series Inputs'!B593="","",'Time Series Inputs'!B593)</f>
        <v/>
      </c>
      <c r="C593" s="3">
        <f>IF('Time Series Inputs'!C593="","",'Time Series Inputs'!C593)</f>
        <v/>
      </c>
      <c r="D593" s="22">
        <f>IF(A593="","",'Apply Constraints'!A593)</f>
        <v/>
      </c>
      <c r="E593" s="22">
        <f>IF(A593="","",E592*(D592*(B593/B592-1)+1))</f>
        <v/>
      </c>
    </row>
    <row customHeight="1" ht="15.75" r="594">
      <c r="A594" s="2">
        <f>IF('Time Series Inputs'!A594="","",'Time Series Inputs'!A594)</f>
        <v/>
      </c>
      <c r="B594" s="3">
        <f>IF('Time Series Inputs'!B594="","",'Time Series Inputs'!B594)</f>
        <v/>
      </c>
      <c r="C594" s="3">
        <f>IF('Time Series Inputs'!C594="","",'Time Series Inputs'!C594)</f>
        <v/>
      </c>
      <c r="D594" s="22">
        <f>IF(A594="","",'Apply Constraints'!A594)</f>
        <v/>
      </c>
      <c r="E594" s="22">
        <f>IF(A594="","",E593*(D593*(B594/B593-1)+1))</f>
        <v/>
      </c>
    </row>
    <row customHeight="1" ht="15.75" r="595">
      <c r="A595" s="2">
        <f>IF('Time Series Inputs'!A595="","",'Time Series Inputs'!A595)</f>
        <v/>
      </c>
      <c r="B595" s="3">
        <f>IF('Time Series Inputs'!B595="","",'Time Series Inputs'!B595)</f>
        <v/>
      </c>
      <c r="C595" s="3">
        <f>IF('Time Series Inputs'!C595="","",'Time Series Inputs'!C595)</f>
        <v/>
      </c>
      <c r="D595" s="22">
        <f>IF(A595="","",'Apply Constraints'!A595)</f>
        <v/>
      </c>
      <c r="E595" s="22">
        <f>IF(A595="","",E594*(D594*(B595/B594-1)+1))</f>
        <v/>
      </c>
    </row>
    <row customHeight="1" ht="15.75" r="596">
      <c r="A596" s="2">
        <f>IF('Time Series Inputs'!A596="","",'Time Series Inputs'!A596)</f>
        <v/>
      </c>
      <c r="B596" s="3">
        <f>IF('Time Series Inputs'!B596="","",'Time Series Inputs'!B596)</f>
        <v/>
      </c>
      <c r="C596" s="3">
        <f>IF('Time Series Inputs'!C596="","",'Time Series Inputs'!C596)</f>
        <v/>
      </c>
      <c r="D596" s="22">
        <f>IF(A596="","",'Apply Constraints'!A596)</f>
        <v/>
      </c>
      <c r="E596" s="22">
        <f>IF(A596="","",E595*(D595*(B596/B595-1)+1))</f>
        <v/>
      </c>
    </row>
    <row customHeight="1" ht="15.75" r="597">
      <c r="A597" s="2">
        <f>IF('Time Series Inputs'!A597="","",'Time Series Inputs'!A597)</f>
        <v/>
      </c>
      <c r="B597" s="3">
        <f>IF('Time Series Inputs'!B597="","",'Time Series Inputs'!B597)</f>
        <v/>
      </c>
      <c r="C597" s="3">
        <f>IF('Time Series Inputs'!C597="","",'Time Series Inputs'!C597)</f>
        <v/>
      </c>
      <c r="D597" s="22">
        <f>IF(A597="","",'Apply Constraints'!A597)</f>
        <v/>
      </c>
      <c r="E597" s="22">
        <f>IF(A597="","",E596*(D596*(B597/B596-1)+1))</f>
        <v/>
      </c>
    </row>
    <row customHeight="1" ht="15.75" r="598">
      <c r="A598" s="2">
        <f>IF('Time Series Inputs'!A598="","",'Time Series Inputs'!A598)</f>
        <v/>
      </c>
      <c r="B598" s="3">
        <f>IF('Time Series Inputs'!B598="","",'Time Series Inputs'!B598)</f>
        <v/>
      </c>
      <c r="C598" s="3">
        <f>IF('Time Series Inputs'!C598="","",'Time Series Inputs'!C598)</f>
        <v/>
      </c>
      <c r="D598" s="22">
        <f>IF(A598="","",'Apply Constraints'!A598)</f>
        <v/>
      </c>
      <c r="E598" s="22">
        <f>IF(A598="","",E597*(D597*(B598/B597-1)+1))</f>
        <v/>
      </c>
    </row>
    <row customHeight="1" ht="15.75" r="599">
      <c r="A599" s="2">
        <f>IF('Time Series Inputs'!A599="","",'Time Series Inputs'!A599)</f>
        <v/>
      </c>
      <c r="B599" s="3">
        <f>IF('Time Series Inputs'!B599="","",'Time Series Inputs'!B599)</f>
        <v/>
      </c>
      <c r="C599" s="3">
        <f>IF('Time Series Inputs'!C599="","",'Time Series Inputs'!C599)</f>
        <v/>
      </c>
      <c r="D599" s="22">
        <f>IF(A599="","",'Apply Constraints'!A599)</f>
        <v/>
      </c>
      <c r="E599" s="22">
        <f>IF(A599="","",E598*(D598*(B599/B598-1)+1))</f>
        <v/>
      </c>
    </row>
    <row customHeight="1" ht="15.75" r="600">
      <c r="A600" s="2">
        <f>IF('Time Series Inputs'!A600="","",'Time Series Inputs'!A600)</f>
        <v/>
      </c>
      <c r="B600" s="3">
        <f>IF('Time Series Inputs'!B600="","",'Time Series Inputs'!B600)</f>
        <v/>
      </c>
      <c r="C600" s="3">
        <f>IF('Time Series Inputs'!C600="","",'Time Series Inputs'!C600)</f>
        <v/>
      </c>
      <c r="D600" s="22">
        <f>IF(A600="","",'Apply Constraints'!A600)</f>
        <v/>
      </c>
      <c r="E600" s="22">
        <f>IF(A600="","",E599*(D599*(B600/B599-1)+1))</f>
        <v/>
      </c>
    </row>
    <row customHeight="1" ht="15.75" r="601">
      <c r="A601" s="2">
        <f>IF('Time Series Inputs'!A601="","",'Time Series Inputs'!A601)</f>
        <v/>
      </c>
      <c r="B601" s="3">
        <f>IF('Time Series Inputs'!B601="","",'Time Series Inputs'!B601)</f>
        <v/>
      </c>
      <c r="C601" s="3">
        <f>IF('Time Series Inputs'!C601="","",'Time Series Inputs'!C601)</f>
        <v/>
      </c>
      <c r="D601" s="22">
        <f>IF(A601="","",'Apply Constraints'!A601)</f>
        <v/>
      </c>
      <c r="E601" s="22">
        <f>IF(A601="","",E600*(D600*(B601/B600-1)+1))</f>
        <v/>
      </c>
    </row>
    <row customHeight="1" ht="15.75" r="602">
      <c r="A602" s="2">
        <f>IF('Time Series Inputs'!A602="","",'Time Series Inputs'!A602)</f>
        <v/>
      </c>
      <c r="B602" s="3">
        <f>IF('Time Series Inputs'!B602="","",'Time Series Inputs'!B602)</f>
        <v/>
      </c>
      <c r="C602" s="3">
        <f>IF('Time Series Inputs'!C602="","",'Time Series Inputs'!C602)</f>
        <v/>
      </c>
      <c r="D602" s="22">
        <f>IF(A602="","",'Apply Constraints'!A602)</f>
        <v/>
      </c>
      <c r="E602" s="22">
        <f>IF(A602="","",E601*(D601*(B602/B601-1)+1))</f>
        <v/>
      </c>
    </row>
    <row customHeight="1" ht="15.75" r="603">
      <c r="A603" s="2">
        <f>IF('Time Series Inputs'!A603="","",'Time Series Inputs'!A603)</f>
        <v/>
      </c>
      <c r="B603" s="3">
        <f>IF('Time Series Inputs'!B603="","",'Time Series Inputs'!B603)</f>
        <v/>
      </c>
      <c r="C603" s="3">
        <f>IF('Time Series Inputs'!C603="","",'Time Series Inputs'!C603)</f>
        <v/>
      </c>
      <c r="D603" s="22">
        <f>IF(A603="","",'Apply Constraints'!A603)</f>
        <v/>
      </c>
      <c r="E603" s="22">
        <f>IF(A603="","",E602*(D602*(B603/B602-1)+1))</f>
        <v/>
      </c>
    </row>
    <row customHeight="1" ht="15.75" r="604">
      <c r="A604" s="2">
        <f>IF('Time Series Inputs'!A604="","",'Time Series Inputs'!A604)</f>
        <v/>
      </c>
      <c r="B604" s="3">
        <f>IF('Time Series Inputs'!B604="","",'Time Series Inputs'!B604)</f>
        <v/>
      </c>
      <c r="C604" s="3">
        <f>IF('Time Series Inputs'!C604="","",'Time Series Inputs'!C604)</f>
        <v/>
      </c>
      <c r="D604" s="22">
        <f>IF(A604="","",'Apply Constraints'!A604)</f>
        <v/>
      </c>
      <c r="E604" s="22">
        <f>IF(A604="","",E603*(D603*(B604/B603-1)+1))</f>
        <v/>
      </c>
    </row>
    <row customHeight="1" ht="15.75" r="605">
      <c r="A605" s="2">
        <f>IF('Time Series Inputs'!A605="","",'Time Series Inputs'!A605)</f>
        <v/>
      </c>
      <c r="B605" s="3">
        <f>IF('Time Series Inputs'!B605="","",'Time Series Inputs'!B605)</f>
        <v/>
      </c>
      <c r="C605" s="3">
        <f>IF('Time Series Inputs'!C605="","",'Time Series Inputs'!C605)</f>
        <v/>
      </c>
      <c r="D605" s="22">
        <f>IF(A605="","",'Apply Constraints'!A605)</f>
        <v/>
      </c>
      <c r="E605" s="22">
        <f>IF(A605="","",E604*(D604*(B605/B604-1)+1))</f>
        <v/>
      </c>
    </row>
    <row customHeight="1" ht="15.75" r="606">
      <c r="A606" s="2">
        <f>IF('Time Series Inputs'!A606="","",'Time Series Inputs'!A606)</f>
        <v/>
      </c>
      <c r="B606" s="3">
        <f>IF('Time Series Inputs'!B606="","",'Time Series Inputs'!B606)</f>
        <v/>
      </c>
      <c r="C606" s="3">
        <f>IF('Time Series Inputs'!C606="","",'Time Series Inputs'!C606)</f>
        <v/>
      </c>
      <c r="D606" s="22">
        <f>IF(A606="","",'Apply Constraints'!A606)</f>
        <v/>
      </c>
      <c r="E606" s="22">
        <f>IF(A606="","",E605*(D605*(B606/B605-1)+1))</f>
        <v/>
      </c>
    </row>
    <row customHeight="1" ht="15.75" r="607">
      <c r="A607" s="2">
        <f>IF('Time Series Inputs'!A607="","",'Time Series Inputs'!A607)</f>
        <v/>
      </c>
      <c r="B607" s="3">
        <f>IF('Time Series Inputs'!B607="","",'Time Series Inputs'!B607)</f>
        <v/>
      </c>
      <c r="C607" s="3">
        <f>IF('Time Series Inputs'!C607="","",'Time Series Inputs'!C607)</f>
        <v/>
      </c>
      <c r="D607" s="22">
        <f>IF(A607="","",'Apply Constraints'!A607)</f>
        <v/>
      </c>
      <c r="E607" s="22">
        <f>IF(A607="","",E606*(D606*(B607/B606-1)+1))</f>
        <v/>
      </c>
    </row>
    <row customHeight="1" ht="15.75" r="608">
      <c r="A608" s="2">
        <f>IF('Time Series Inputs'!A608="","",'Time Series Inputs'!A608)</f>
        <v/>
      </c>
      <c r="B608" s="3">
        <f>IF('Time Series Inputs'!B608="","",'Time Series Inputs'!B608)</f>
        <v/>
      </c>
      <c r="C608" s="3">
        <f>IF('Time Series Inputs'!C608="","",'Time Series Inputs'!C608)</f>
        <v/>
      </c>
      <c r="D608" s="22">
        <f>IF(A608="","",'Apply Constraints'!A608)</f>
        <v/>
      </c>
      <c r="E608" s="22">
        <f>IF(A608="","",E607*(D607*(B608/B607-1)+1))</f>
        <v/>
      </c>
    </row>
    <row customHeight="1" ht="15.75" r="609">
      <c r="A609" s="2">
        <f>IF('Time Series Inputs'!A609="","",'Time Series Inputs'!A609)</f>
        <v/>
      </c>
      <c r="B609" s="3">
        <f>IF('Time Series Inputs'!B609="","",'Time Series Inputs'!B609)</f>
        <v/>
      </c>
      <c r="C609" s="3">
        <f>IF('Time Series Inputs'!C609="","",'Time Series Inputs'!C609)</f>
        <v/>
      </c>
      <c r="D609" s="22">
        <f>IF(A609="","",'Apply Constraints'!A609)</f>
        <v/>
      </c>
      <c r="E609" s="22">
        <f>IF(A609="","",E608*(D608*(B609/B608-1)+1))</f>
        <v/>
      </c>
    </row>
    <row customHeight="1" ht="15.75" r="610">
      <c r="A610" s="2">
        <f>IF('Time Series Inputs'!A610="","",'Time Series Inputs'!A610)</f>
        <v/>
      </c>
      <c r="B610" s="3">
        <f>IF('Time Series Inputs'!B610="","",'Time Series Inputs'!B610)</f>
        <v/>
      </c>
      <c r="C610" s="3">
        <f>IF('Time Series Inputs'!C610="","",'Time Series Inputs'!C610)</f>
        <v/>
      </c>
      <c r="D610" s="22">
        <f>IF(A610="","",'Apply Constraints'!A610)</f>
        <v/>
      </c>
      <c r="E610" s="22">
        <f>IF(A610="","",E609*(D609*(B610/B609-1)+1))</f>
        <v/>
      </c>
    </row>
    <row customHeight="1" ht="15.75" r="611">
      <c r="A611" s="2">
        <f>IF('Time Series Inputs'!A611="","",'Time Series Inputs'!A611)</f>
        <v/>
      </c>
      <c r="B611" s="3">
        <f>IF('Time Series Inputs'!B611="","",'Time Series Inputs'!B611)</f>
        <v/>
      </c>
      <c r="C611" s="3">
        <f>IF('Time Series Inputs'!C611="","",'Time Series Inputs'!C611)</f>
        <v/>
      </c>
      <c r="D611" s="22">
        <f>IF(A611="","",'Apply Constraints'!A611)</f>
        <v/>
      </c>
      <c r="E611" s="22">
        <f>IF(A611="","",E610*(D610*(B611/B610-1)+1))</f>
        <v/>
      </c>
    </row>
    <row customHeight="1" ht="15.75" r="612">
      <c r="A612" s="2">
        <f>IF('Time Series Inputs'!A612="","",'Time Series Inputs'!A612)</f>
        <v/>
      </c>
      <c r="B612" s="3">
        <f>IF('Time Series Inputs'!B612="","",'Time Series Inputs'!B612)</f>
        <v/>
      </c>
      <c r="C612" s="3">
        <f>IF('Time Series Inputs'!C612="","",'Time Series Inputs'!C612)</f>
        <v/>
      </c>
      <c r="D612" s="22">
        <f>IF(A612="","",'Apply Constraints'!A612)</f>
        <v/>
      </c>
      <c r="E612" s="22">
        <f>IF(A612="","",E611*(D611*(B612/B611-1)+1))</f>
        <v/>
      </c>
    </row>
    <row customHeight="1" ht="15.75" r="613">
      <c r="A613" s="2">
        <f>IF('Time Series Inputs'!A613="","",'Time Series Inputs'!A613)</f>
        <v/>
      </c>
      <c r="B613" s="3">
        <f>IF('Time Series Inputs'!B613="","",'Time Series Inputs'!B613)</f>
        <v/>
      </c>
      <c r="C613" s="3">
        <f>IF('Time Series Inputs'!C613="","",'Time Series Inputs'!C613)</f>
        <v/>
      </c>
      <c r="D613" s="22">
        <f>IF(A613="","",'Apply Constraints'!A613)</f>
        <v/>
      </c>
      <c r="E613" s="22">
        <f>IF(A613="","",E612*(D612*(B613/B612-1)+1))</f>
        <v/>
      </c>
    </row>
    <row customHeight="1" ht="15.75" r="614">
      <c r="A614" s="2">
        <f>IF('Time Series Inputs'!A614="","",'Time Series Inputs'!A614)</f>
        <v/>
      </c>
      <c r="B614" s="3">
        <f>IF('Time Series Inputs'!B614="","",'Time Series Inputs'!B614)</f>
        <v/>
      </c>
      <c r="C614" s="3">
        <f>IF('Time Series Inputs'!C614="","",'Time Series Inputs'!C614)</f>
        <v/>
      </c>
      <c r="D614" s="22">
        <f>IF(A614="","",'Apply Constraints'!A614)</f>
        <v/>
      </c>
      <c r="E614" s="22">
        <f>IF(A614="","",E613*(D613*(B614/B613-1)+1))</f>
        <v/>
      </c>
    </row>
    <row customHeight="1" ht="15.75" r="615">
      <c r="A615" s="2">
        <f>IF('Time Series Inputs'!A615="","",'Time Series Inputs'!A615)</f>
        <v/>
      </c>
      <c r="B615" s="3">
        <f>IF('Time Series Inputs'!B615="","",'Time Series Inputs'!B615)</f>
        <v/>
      </c>
      <c r="C615" s="3">
        <f>IF('Time Series Inputs'!C615="","",'Time Series Inputs'!C615)</f>
        <v/>
      </c>
      <c r="D615" s="22">
        <f>IF(A615="","",'Apply Constraints'!A615)</f>
        <v/>
      </c>
      <c r="E615" s="22">
        <f>IF(A615="","",E614*(D614*(B615/B614-1)+1))</f>
        <v/>
      </c>
    </row>
    <row customHeight="1" ht="15.75" r="616">
      <c r="A616" s="2">
        <f>IF('Time Series Inputs'!A616="","",'Time Series Inputs'!A616)</f>
        <v/>
      </c>
      <c r="B616" s="3">
        <f>IF('Time Series Inputs'!B616="","",'Time Series Inputs'!B616)</f>
        <v/>
      </c>
      <c r="C616" s="3">
        <f>IF('Time Series Inputs'!C616="","",'Time Series Inputs'!C616)</f>
        <v/>
      </c>
      <c r="D616" s="22">
        <f>IF(A616="","",'Apply Constraints'!A616)</f>
        <v/>
      </c>
      <c r="E616" s="22">
        <f>IF(A616="","",E615*(D615*(B616/B615-1)+1))</f>
        <v/>
      </c>
    </row>
    <row customHeight="1" ht="15.75" r="617">
      <c r="A617" s="2">
        <f>IF('Time Series Inputs'!A617="","",'Time Series Inputs'!A617)</f>
        <v/>
      </c>
      <c r="B617" s="3">
        <f>IF('Time Series Inputs'!B617="","",'Time Series Inputs'!B617)</f>
        <v/>
      </c>
      <c r="C617" s="3">
        <f>IF('Time Series Inputs'!C617="","",'Time Series Inputs'!C617)</f>
        <v/>
      </c>
      <c r="D617" s="22">
        <f>IF(A617="","",'Apply Constraints'!A617)</f>
        <v/>
      </c>
      <c r="E617" s="22">
        <f>IF(A617="","",E616*(D616*(B617/B616-1)+1))</f>
        <v/>
      </c>
    </row>
    <row customHeight="1" ht="15.75" r="618">
      <c r="A618" s="2">
        <f>IF('Time Series Inputs'!A618="","",'Time Series Inputs'!A618)</f>
        <v/>
      </c>
      <c r="B618" s="3">
        <f>IF('Time Series Inputs'!B618="","",'Time Series Inputs'!B618)</f>
        <v/>
      </c>
      <c r="C618" s="3">
        <f>IF('Time Series Inputs'!C618="","",'Time Series Inputs'!C618)</f>
        <v/>
      </c>
      <c r="D618" s="22">
        <f>IF(A618="","",'Apply Constraints'!A618)</f>
        <v/>
      </c>
      <c r="E618" s="22">
        <f>IF(A618="","",E617*(D617*(B618/B617-1)+1))</f>
        <v/>
      </c>
    </row>
    <row customHeight="1" ht="15.75" r="619">
      <c r="A619" s="2">
        <f>IF('Time Series Inputs'!A619="","",'Time Series Inputs'!A619)</f>
        <v/>
      </c>
      <c r="B619" s="3">
        <f>IF('Time Series Inputs'!B619="","",'Time Series Inputs'!B619)</f>
        <v/>
      </c>
      <c r="C619" s="3">
        <f>IF('Time Series Inputs'!C619="","",'Time Series Inputs'!C619)</f>
        <v/>
      </c>
      <c r="D619" s="22">
        <f>IF(A619="","",'Apply Constraints'!A619)</f>
        <v/>
      </c>
      <c r="E619" s="22">
        <f>IF(A619="","",E618*(D618*(B619/B618-1)+1))</f>
        <v/>
      </c>
    </row>
    <row customHeight="1" ht="15.75" r="620">
      <c r="A620" s="2">
        <f>IF('Time Series Inputs'!A620="","",'Time Series Inputs'!A620)</f>
        <v/>
      </c>
      <c r="B620" s="3">
        <f>IF('Time Series Inputs'!B620="","",'Time Series Inputs'!B620)</f>
        <v/>
      </c>
      <c r="C620" s="3">
        <f>IF('Time Series Inputs'!C620="","",'Time Series Inputs'!C620)</f>
        <v/>
      </c>
      <c r="D620" s="22">
        <f>IF(A620="","",'Apply Constraints'!A620)</f>
        <v/>
      </c>
      <c r="E620" s="22">
        <f>IF(A620="","",E619*(D619*(B620/B619-1)+1))</f>
        <v/>
      </c>
    </row>
    <row customHeight="1" ht="15.75" r="621">
      <c r="A621" s="2">
        <f>IF('Time Series Inputs'!A621="","",'Time Series Inputs'!A621)</f>
        <v/>
      </c>
      <c r="B621" s="3">
        <f>IF('Time Series Inputs'!B621="","",'Time Series Inputs'!B621)</f>
        <v/>
      </c>
      <c r="C621" s="3">
        <f>IF('Time Series Inputs'!C621="","",'Time Series Inputs'!C621)</f>
        <v/>
      </c>
      <c r="D621" s="22">
        <f>IF(A621="","",'Apply Constraints'!A621)</f>
        <v/>
      </c>
      <c r="E621" s="22">
        <f>IF(A621="","",E620*(D620*(B621/B620-1)+1))</f>
        <v/>
      </c>
    </row>
    <row customHeight="1" ht="15.75" r="622">
      <c r="A622" s="2">
        <f>IF('Time Series Inputs'!A622="","",'Time Series Inputs'!A622)</f>
        <v/>
      </c>
      <c r="B622" s="3">
        <f>IF('Time Series Inputs'!B622="","",'Time Series Inputs'!B622)</f>
        <v/>
      </c>
      <c r="C622" s="3">
        <f>IF('Time Series Inputs'!C622="","",'Time Series Inputs'!C622)</f>
        <v/>
      </c>
      <c r="D622" s="22">
        <f>IF(A622="","",'Apply Constraints'!A622)</f>
        <v/>
      </c>
      <c r="E622" s="22">
        <f>IF(A622="","",E621*(D621*(B622/B621-1)+1))</f>
        <v/>
      </c>
    </row>
    <row customHeight="1" ht="15.75" r="623">
      <c r="A623" s="2">
        <f>IF('Time Series Inputs'!A623="","",'Time Series Inputs'!A623)</f>
        <v/>
      </c>
      <c r="B623" s="3">
        <f>IF('Time Series Inputs'!B623="","",'Time Series Inputs'!B623)</f>
        <v/>
      </c>
      <c r="C623" s="3">
        <f>IF('Time Series Inputs'!C623="","",'Time Series Inputs'!C623)</f>
        <v/>
      </c>
      <c r="D623" s="22">
        <f>IF(A623="","",'Apply Constraints'!A623)</f>
        <v/>
      </c>
      <c r="E623" s="22">
        <f>IF(A623="","",E622*(D622*(B623/B622-1)+1))</f>
        <v/>
      </c>
    </row>
    <row customHeight="1" ht="15.75" r="624">
      <c r="A624" s="2">
        <f>IF('Time Series Inputs'!A624="","",'Time Series Inputs'!A624)</f>
        <v/>
      </c>
      <c r="B624" s="3">
        <f>IF('Time Series Inputs'!B624="","",'Time Series Inputs'!B624)</f>
        <v/>
      </c>
      <c r="C624" s="3">
        <f>IF('Time Series Inputs'!C624="","",'Time Series Inputs'!C624)</f>
        <v/>
      </c>
      <c r="D624" s="22">
        <f>IF(A624="","",'Apply Constraints'!A624)</f>
        <v/>
      </c>
      <c r="E624" s="22">
        <f>IF(A624="","",E623*(D623*(B624/B623-1)+1))</f>
        <v/>
      </c>
    </row>
    <row customHeight="1" ht="15.75" r="625">
      <c r="A625" s="2">
        <f>IF('Time Series Inputs'!A625="","",'Time Series Inputs'!A625)</f>
        <v/>
      </c>
      <c r="B625" s="3">
        <f>IF('Time Series Inputs'!B625="","",'Time Series Inputs'!B625)</f>
        <v/>
      </c>
      <c r="C625" s="3">
        <f>IF('Time Series Inputs'!C625="","",'Time Series Inputs'!C625)</f>
        <v/>
      </c>
      <c r="D625" s="22">
        <f>IF(A625="","",'Apply Constraints'!A625)</f>
        <v/>
      </c>
      <c r="E625" s="22">
        <f>IF(A625="","",E624*(D624*(B625/B624-1)+1))</f>
        <v/>
      </c>
    </row>
    <row customHeight="1" ht="15.75" r="626">
      <c r="A626" s="2">
        <f>IF('Time Series Inputs'!A626="","",'Time Series Inputs'!A626)</f>
        <v/>
      </c>
      <c r="B626" s="3">
        <f>IF('Time Series Inputs'!B626="","",'Time Series Inputs'!B626)</f>
        <v/>
      </c>
      <c r="C626" s="3">
        <f>IF('Time Series Inputs'!C626="","",'Time Series Inputs'!C626)</f>
        <v/>
      </c>
      <c r="D626" s="22">
        <f>IF(A626="","",'Apply Constraints'!A626)</f>
        <v/>
      </c>
      <c r="E626" s="22">
        <f>IF(A626="","",E625*(D625*(B626/B625-1)+1))</f>
        <v/>
      </c>
    </row>
    <row customHeight="1" ht="15.75" r="627">
      <c r="A627" s="2">
        <f>IF('Time Series Inputs'!A627="","",'Time Series Inputs'!A627)</f>
        <v/>
      </c>
      <c r="B627" s="3">
        <f>IF('Time Series Inputs'!B627="","",'Time Series Inputs'!B627)</f>
        <v/>
      </c>
      <c r="C627" s="3">
        <f>IF('Time Series Inputs'!C627="","",'Time Series Inputs'!C627)</f>
        <v/>
      </c>
      <c r="D627" s="22">
        <f>IF(A627="","",'Apply Constraints'!A627)</f>
        <v/>
      </c>
      <c r="E627" s="22">
        <f>IF(A627="","",E626*(D626*(B627/B626-1)+1))</f>
        <v/>
      </c>
    </row>
    <row customHeight="1" ht="15.75" r="628">
      <c r="A628" s="2">
        <f>IF('Time Series Inputs'!A628="","",'Time Series Inputs'!A628)</f>
        <v/>
      </c>
      <c r="B628" s="3">
        <f>IF('Time Series Inputs'!B628="","",'Time Series Inputs'!B628)</f>
        <v/>
      </c>
      <c r="C628" s="3">
        <f>IF('Time Series Inputs'!C628="","",'Time Series Inputs'!C628)</f>
        <v/>
      </c>
      <c r="D628" s="22">
        <f>IF(A628="","",'Apply Constraints'!A628)</f>
        <v/>
      </c>
      <c r="E628" s="22">
        <f>IF(A628="","",E627*(D627*(B628/B627-1)+1))</f>
        <v/>
      </c>
    </row>
    <row customHeight="1" ht="15.75" r="629">
      <c r="A629" s="2">
        <f>IF('Time Series Inputs'!A629="","",'Time Series Inputs'!A629)</f>
        <v/>
      </c>
      <c r="B629" s="3">
        <f>IF('Time Series Inputs'!B629="","",'Time Series Inputs'!B629)</f>
        <v/>
      </c>
      <c r="C629" s="3">
        <f>IF('Time Series Inputs'!C629="","",'Time Series Inputs'!C629)</f>
        <v/>
      </c>
      <c r="D629" s="22">
        <f>IF(A629="","",'Apply Constraints'!A629)</f>
        <v/>
      </c>
      <c r="E629" s="22">
        <f>IF(A629="","",E628*(D628*(B629/B628-1)+1))</f>
        <v/>
      </c>
    </row>
    <row customHeight="1" ht="15.75" r="630">
      <c r="A630" s="2">
        <f>IF('Time Series Inputs'!A630="","",'Time Series Inputs'!A630)</f>
        <v/>
      </c>
      <c r="B630" s="3">
        <f>IF('Time Series Inputs'!B630="","",'Time Series Inputs'!B630)</f>
        <v/>
      </c>
      <c r="C630" s="3">
        <f>IF('Time Series Inputs'!C630="","",'Time Series Inputs'!C630)</f>
        <v/>
      </c>
      <c r="D630" s="22">
        <f>IF(A630="","",'Apply Constraints'!A630)</f>
        <v/>
      </c>
      <c r="E630" s="22">
        <f>IF(A630="","",E629*(D629*(B630/B629-1)+1))</f>
        <v/>
      </c>
    </row>
    <row customHeight="1" ht="15.75" r="631">
      <c r="A631" s="2">
        <f>IF('Time Series Inputs'!A631="","",'Time Series Inputs'!A631)</f>
        <v/>
      </c>
      <c r="B631" s="3">
        <f>IF('Time Series Inputs'!B631="","",'Time Series Inputs'!B631)</f>
        <v/>
      </c>
      <c r="C631" s="3">
        <f>IF('Time Series Inputs'!C631="","",'Time Series Inputs'!C631)</f>
        <v/>
      </c>
      <c r="D631" s="22">
        <f>IF(A631="","",'Apply Constraints'!A631)</f>
        <v/>
      </c>
      <c r="E631" s="22">
        <f>IF(A631="","",E630*(D630*(B631/B630-1)+1))</f>
        <v/>
      </c>
    </row>
    <row customHeight="1" ht="15.75" r="632">
      <c r="A632" s="2">
        <f>IF('Time Series Inputs'!A632="","",'Time Series Inputs'!A632)</f>
        <v/>
      </c>
      <c r="B632" s="3">
        <f>IF('Time Series Inputs'!B632="","",'Time Series Inputs'!B632)</f>
        <v/>
      </c>
      <c r="C632" s="3">
        <f>IF('Time Series Inputs'!C632="","",'Time Series Inputs'!C632)</f>
        <v/>
      </c>
      <c r="D632" s="22">
        <f>IF(A632="","",'Apply Constraints'!A632)</f>
        <v/>
      </c>
      <c r="E632" s="22">
        <f>IF(A632="","",E631*(D631*(B632/B631-1)+1))</f>
        <v/>
      </c>
    </row>
    <row customHeight="1" ht="15.75" r="633">
      <c r="A633" s="2">
        <f>IF('Time Series Inputs'!A633="","",'Time Series Inputs'!A633)</f>
        <v/>
      </c>
      <c r="B633" s="3">
        <f>IF('Time Series Inputs'!B633="","",'Time Series Inputs'!B633)</f>
        <v/>
      </c>
      <c r="C633" s="3">
        <f>IF('Time Series Inputs'!C633="","",'Time Series Inputs'!C633)</f>
        <v/>
      </c>
      <c r="D633" s="22">
        <f>IF(A633="","",'Apply Constraints'!A633)</f>
        <v/>
      </c>
      <c r="E633" s="22">
        <f>IF(A633="","",E632*(D632*(B633/B632-1)+1))</f>
        <v/>
      </c>
    </row>
    <row customHeight="1" ht="15.75" r="634">
      <c r="A634" s="2">
        <f>IF('Time Series Inputs'!A634="","",'Time Series Inputs'!A634)</f>
        <v/>
      </c>
      <c r="B634" s="3">
        <f>IF('Time Series Inputs'!B634="","",'Time Series Inputs'!B634)</f>
        <v/>
      </c>
      <c r="C634" s="3">
        <f>IF('Time Series Inputs'!C634="","",'Time Series Inputs'!C634)</f>
        <v/>
      </c>
      <c r="D634" s="22">
        <f>IF(A634="","",'Apply Constraints'!A634)</f>
        <v/>
      </c>
      <c r="E634" s="22">
        <f>IF(A634="","",E633*(D633*(B634/B633-1)+1))</f>
        <v/>
      </c>
    </row>
    <row customHeight="1" ht="15.75" r="635">
      <c r="A635" s="2">
        <f>IF('Time Series Inputs'!A635="","",'Time Series Inputs'!A635)</f>
        <v/>
      </c>
      <c r="B635" s="3">
        <f>IF('Time Series Inputs'!B635="","",'Time Series Inputs'!B635)</f>
        <v/>
      </c>
      <c r="C635" s="3">
        <f>IF('Time Series Inputs'!C635="","",'Time Series Inputs'!C635)</f>
        <v/>
      </c>
      <c r="D635" s="22">
        <f>IF(A635="","",'Apply Constraints'!A635)</f>
        <v/>
      </c>
      <c r="E635" s="22">
        <f>IF(A635="","",E634*(D634*(B635/B634-1)+1))</f>
        <v/>
      </c>
    </row>
    <row customHeight="1" ht="15.75" r="636">
      <c r="A636" s="2">
        <f>IF('Time Series Inputs'!A636="","",'Time Series Inputs'!A636)</f>
        <v/>
      </c>
      <c r="B636" s="3">
        <f>IF('Time Series Inputs'!B636="","",'Time Series Inputs'!B636)</f>
        <v/>
      </c>
      <c r="C636" s="3">
        <f>IF('Time Series Inputs'!C636="","",'Time Series Inputs'!C636)</f>
        <v/>
      </c>
      <c r="D636" s="22">
        <f>IF(A636="","",'Apply Constraints'!A636)</f>
        <v/>
      </c>
      <c r="E636" s="22">
        <f>IF(A636="","",E635*(D635*(B636/B635-1)+1))</f>
        <v/>
      </c>
    </row>
    <row customHeight="1" ht="15.75" r="637">
      <c r="A637" s="2">
        <f>IF('Time Series Inputs'!A637="","",'Time Series Inputs'!A637)</f>
        <v/>
      </c>
      <c r="B637" s="3">
        <f>IF('Time Series Inputs'!B637="","",'Time Series Inputs'!B637)</f>
        <v/>
      </c>
      <c r="C637" s="3">
        <f>IF('Time Series Inputs'!C637="","",'Time Series Inputs'!C637)</f>
        <v/>
      </c>
      <c r="D637" s="22">
        <f>IF(A637="","",'Apply Constraints'!A637)</f>
        <v/>
      </c>
      <c r="E637" s="22">
        <f>IF(A637="","",E636*(D636*(B637/B636-1)+1))</f>
        <v/>
      </c>
    </row>
    <row customHeight="1" ht="15.75" r="638">
      <c r="A638" s="2">
        <f>IF('Time Series Inputs'!A638="","",'Time Series Inputs'!A638)</f>
        <v/>
      </c>
      <c r="B638" s="3">
        <f>IF('Time Series Inputs'!B638="","",'Time Series Inputs'!B638)</f>
        <v/>
      </c>
      <c r="C638" s="3">
        <f>IF('Time Series Inputs'!C638="","",'Time Series Inputs'!C638)</f>
        <v/>
      </c>
      <c r="D638" s="22">
        <f>IF(A638="","",'Apply Constraints'!A638)</f>
        <v/>
      </c>
      <c r="E638" s="22">
        <f>IF(A638="","",E637*(D637*(B638/B637-1)+1))</f>
        <v/>
      </c>
    </row>
    <row customHeight="1" ht="15.75" r="639">
      <c r="A639" s="2">
        <f>IF('Time Series Inputs'!A639="","",'Time Series Inputs'!A639)</f>
        <v/>
      </c>
      <c r="B639" s="3">
        <f>IF('Time Series Inputs'!B639="","",'Time Series Inputs'!B639)</f>
        <v/>
      </c>
      <c r="C639" s="3">
        <f>IF('Time Series Inputs'!C639="","",'Time Series Inputs'!C639)</f>
        <v/>
      </c>
      <c r="D639" s="22">
        <f>IF(A639="","",'Apply Constraints'!A639)</f>
        <v/>
      </c>
      <c r="E639" s="22">
        <f>IF(A639="","",E638*(D638*(B639/B638-1)+1))</f>
        <v/>
      </c>
    </row>
    <row customHeight="1" ht="15.75" r="640">
      <c r="A640" s="2">
        <f>IF('Time Series Inputs'!A640="","",'Time Series Inputs'!A640)</f>
        <v/>
      </c>
      <c r="B640" s="3">
        <f>IF('Time Series Inputs'!B640="","",'Time Series Inputs'!B640)</f>
        <v/>
      </c>
      <c r="C640" s="3">
        <f>IF('Time Series Inputs'!C640="","",'Time Series Inputs'!C640)</f>
        <v/>
      </c>
      <c r="D640" s="22">
        <f>IF(A640="","",'Apply Constraints'!A640)</f>
        <v/>
      </c>
      <c r="E640" s="22">
        <f>IF(A640="","",E639*(D639*(B640/B639-1)+1))</f>
        <v/>
      </c>
    </row>
    <row customHeight="1" ht="15.75" r="641">
      <c r="A641" s="2">
        <f>IF('Time Series Inputs'!A641="","",'Time Series Inputs'!A641)</f>
        <v/>
      </c>
      <c r="B641" s="3">
        <f>IF('Time Series Inputs'!B641="","",'Time Series Inputs'!B641)</f>
        <v/>
      </c>
      <c r="C641" s="3">
        <f>IF('Time Series Inputs'!C641="","",'Time Series Inputs'!C641)</f>
        <v/>
      </c>
      <c r="D641" s="22">
        <f>IF(A641="","",'Apply Constraints'!A641)</f>
        <v/>
      </c>
      <c r="E641" s="22">
        <f>IF(A641="","",E640*(D640*(B641/B640-1)+1))</f>
        <v/>
      </c>
    </row>
    <row customHeight="1" ht="15.75" r="642">
      <c r="A642" s="2">
        <f>IF('Time Series Inputs'!A642="","",'Time Series Inputs'!A642)</f>
        <v/>
      </c>
      <c r="B642" s="3">
        <f>IF('Time Series Inputs'!B642="","",'Time Series Inputs'!B642)</f>
        <v/>
      </c>
      <c r="C642" s="3">
        <f>IF('Time Series Inputs'!C642="","",'Time Series Inputs'!C642)</f>
        <v/>
      </c>
      <c r="D642" s="22">
        <f>IF(A642="","",'Apply Constraints'!A642)</f>
        <v/>
      </c>
      <c r="E642" s="22">
        <f>IF(A642="","",E641*(D641*(B642/B641-1)+1))</f>
        <v/>
      </c>
    </row>
    <row customHeight="1" ht="15.75" r="643">
      <c r="A643" s="2">
        <f>IF('Time Series Inputs'!A643="","",'Time Series Inputs'!A643)</f>
        <v/>
      </c>
      <c r="B643" s="3">
        <f>IF('Time Series Inputs'!B643="","",'Time Series Inputs'!B643)</f>
        <v/>
      </c>
      <c r="C643" s="3">
        <f>IF('Time Series Inputs'!C643="","",'Time Series Inputs'!C643)</f>
        <v/>
      </c>
      <c r="D643" s="22">
        <f>IF(A643="","",'Apply Constraints'!A643)</f>
        <v/>
      </c>
      <c r="E643" s="22">
        <f>IF(A643="","",E642*(D642*(B643/B642-1)+1))</f>
        <v/>
      </c>
    </row>
    <row customHeight="1" ht="15.75" r="644">
      <c r="A644" s="2">
        <f>IF('Time Series Inputs'!A644="","",'Time Series Inputs'!A644)</f>
        <v/>
      </c>
      <c r="B644" s="3">
        <f>IF('Time Series Inputs'!B644="","",'Time Series Inputs'!B644)</f>
        <v/>
      </c>
      <c r="C644" s="3">
        <f>IF('Time Series Inputs'!C644="","",'Time Series Inputs'!C644)</f>
        <v/>
      </c>
      <c r="D644" s="22">
        <f>IF(A644="","",'Apply Constraints'!A644)</f>
        <v/>
      </c>
      <c r="E644" s="22">
        <f>IF(A644="","",E643*(D643*(B644/B643-1)+1))</f>
        <v/>
      </c>
    </row>
    <row customHeight="1" ht="15.75" r="645">
      <c r="A645" s="2">
        <f>IF('Time Series Inputs'!A645="","",'Time Series Inputs'!A645)</f>
        <v/>
      </c>
      <c r="B645" s="3">
        <f>IF('Time Series Inputs'!B645="","",'Time Series Inputs'!B645)</f>
        <v/>
      </c>
      <c r="C645" s="3">
        <f>IF('Time Series Inputs'!C645="","",'Time Series Inputs'!C645)</f>
        <v/>
      </c>
      <c r="D645" s="22">
        <f>IF(A645="","",'Apply Constraints'!A645)</f>
        <v/>
      </c>
      <c r="E645" s="22">
        <f>IF(A645="","",E644*(D644*(B645/B644-1)+1))</f>
        <v/>
      </c>
    </row>
    <row customHeight="1" ht="15.75" r="646">
      <c r="A646" s="2">
        <f>IF('Time Series Inputs'!A646="","",'Time Series Inputs'!A646)</f>
        <v/>
      </c>
      <c r="B646" s="3">
        <f>IF('Time Series Inputs'!B646="","",'Time Series Inputs'!B646)</f>
        <v/>
      </c>
      <c r="C646" s="3">
        <f>IF('Time Series Inputs'!C646="","",'Time Series Inputs'!C646)</f>
        <v/>
      </c>
      <c r="D646" s="22">
        <f>IF(A646="","",'Apply Constraints'!A646)</f>
        <v/>
      </c>
      <c r="E646" s="22">
        <f>IF(A646="","",E645*(D645*(B646/B645-1)+1))</f>
        <v/>
      </c>
    </row>
    <row customHeight="1" ht="15.75" r="647">
      <c r="A647" s="2">
        <f>IF('Time Series Inputs'!A647="","",'Time Series Inputs'!A647)</f>
        <v/>
      </c>
      <c r="B647" s="3">
        <f>IF('Time Series Inputs'!B647="","",'Time Series Inputs'!B647)</f>
        <v/>
      </c>
      <c r="C647" s="3">
        <f>IF('Time Series Inputs'!C647="","",'Time Series Inputs'!C647)</f>
        <v/>
      </c>
      <c r="D647" s="22">
        <f>IF(A647="","",'Apply Constraints'!A647)</f>
        <v/>
      </c>
      <c r="E647" s="22">
        <f>IF(A647="","",E646*(D646*(B647/B646-1)+1))</f>
        <v/>
      </c>
    </row>
    <row customHeight="1" ht="15.75" r="648">
      <c r="A648" s="2">
        <f>IF('Time Series Inputs'!A648="","",'Time Series Inputs'!A648)</f>
        <v/>
      </c>
      <c r="B648" s="3">
        <f>IF('Time Series Inputs'!B648="","",'Time Series Inputs'!B648)</f>
        <v/>
      </c>
      <c r="C648" s="3">
        <f>IF('Time Series Inputs'!C648="","",'Time Series Inputs'!C648)</f>
        <v/>
      </c>
      <c r="D648" s="22">
        <f>IF(A648="","",'Apply Constraints'!A648)</f>
        <v/>
      </c>
      <c r="E648" s="22">
        <f>IF(A648="","",E647*(D647*(B648/B647-1)+1))</f>
        <v/>
      </c>
    </row>
    <row customHeight="1" ht="15.75" r="649">
      <c r="A649" s="2">
        <f>IF('Time Series Inputs'!A649="","",'Time Series Inputs'!A649)</f>
        <v/>
      </c>
      <c r="B649" s="3">
        <f>IF('Time Series Inputs'!B649="","",'Time Series Inputs'!B649)</f>
        <v/>
      </c>
      <c r="C649" s="3">
        <f>IF('Time Series Inputs'!C649="","",'Time Series Inputs'!C649)</f>
        <v/>
      </c>
      <c r="D649" s="22">
        <f>IF(A649="","",'Apply Constraints'!A649)</f>
        <v/>
      </c>
      <c r="E649" s="22">
        <f>IF(A649="","",E648*(D648*(B649/B648-1)+1))</f>
        <v/>
      </c>
    </row>
    <row customHeight="1" ht="15.75" r="650">
      <c r="A650" s="2">
        <f>IF('Time Series Inputs'!A650="","",'Time Series Inputs'!A650)</f>
        <v/>
      </c>
      <c r="B650" s="3">
        <f>IF('Time Series Inputs'!B650="","",'Time Series Inputs'!B650)</f>
        <v/>
      </c>
      <c r="C650" s="3">
        <f>IF('Time Series Inputs'!C650="","",'Time Series Inputs'!C650)</f>
        <v/>
      </c>
      <c r="D650" s="22">
        <f>IF(A650="","",'Apply Constraints'!A650)</f>
        <v/>
      </c>
      <c r="E650" s="22">
        <f>IF(A650="","",E649*(D649*(B650/B649-1)+1))</f>
        <v/>
      </c>
    </row>
    <row customHeight="1" ht="15.75" r="651">
      <c r="A651" s="2">
        <f>IF('Time Series Inputs'!A651="","",'Time Series Inputs'!A651)</f>
        <v/>
      </c>
      <c r="B651" s="3">
        <f>IF('Time Series Inputs'!B651="","",'Time Series Inputs'!B651)</f>
        <v/>
      </c>
      <c r="C651" s="3">
        <f>IF('Time Series Inputs'!C651="","",'Time Series Inputs'!C651)</f>
        <v/>
      </c>
      <c r="D651" s="22">
        <f>IF(A651="","",'Apply Constraints'!A651)</f>
        <v/>
      </c>
      <c r="E651" s="22">
        <f>IF(A651="","",E650*(D650*(B651/B650-1)+1))</f>
        <v/>
      </c>
    </row>
    <row customHeight="1" ht="15.75" r="652">
      <c r="A652" s="2">
        <f>IF('Time Series Inputs'!A652="","",'Time Series Inputs'!A652)</f>
        <v/>
      </c>
      <c r="B652" s="3">
        <f>IF('Time Series Inputs'!B652="","",'Time Series Inputs'!B652)</f>
        <v/>
      </c>
      <c r="C652" s="3">
        <f>IF('Time Series Inputs'!C652="","",'Time Series Inputs'!C652)</f>
        <v/>
      </c>
      <c r="D652" s="22">
        <f>IF(A652="","",'Apply Constraints'!A652)</f>
        <v/>
      </c>
      <c r="E652" s="22">
        <f>IF(A652="","",E651*(D651*(B652/B651-1)+1))</f>
        <v/>
      </c>
    </row>
    <row customHeight="1" ht="15.75" r="653">
      <c r="A653" s="2">
        <f>IF('Time Series Inputs'!A653="","",'Time Series Inputs'!A653)</f>
        <v/>
      </c>
      <c r="B653" s="3">
        <f>IF('Time Series Inputs'!B653="","",'Time Series Inputs'!B653)</f>
        <v/>
      </c>
      <c r="C653" s="3">
        <f>IF('Time Series Inputs'!C653="","",'Time Series Inputs'!C653)</f>
        <v/>
      </c>
      <c r="D653" s="22">
        <f>IF(A653="","",'Apply Constraints'!A653)</f>
        <v/>
      </c>
      <c r="E653" s="22">
        <f>IF(A653="","",E652*(D652*(B653/B652-1)+1))</f>
        <v/>
      </c>
    </row>
    <row customHeight="1" ht="15.75" r="654">
      <c r="A654" s="2">
        <f>IF('Time Series Inputs'!A654="","",'Time Series Inputs'!A654)</f>
        <v/>
      </c>
      <c r="B654" s="3">
        <f>IF('Time Series Inputs'!B654="","",'Time Series Inputs'!B654)</f>
        <v/>
      </c>
      <c r="C654" s="3">
        <f>IF('Time Series Inputs'!C654="","",'Time Series Inputs'!C654)</f>
        <v/>
      </c>
      <c r="D654" s="22">
        <f>IF(A654="","",'Apply Constraints'!A654)</f>
        <v/>
      </c>
      <c r="E654" s="22">
        <f>IF(A654="","",E653*(D653*(B654/B653-1)+1))</f>
        <v/>
      </c>
    </row>
    <row customHeight="1" ht="15.75" r="655">
      <c r="A655" s="2">
        <f>IF('Time Series Inputs'!A655="","",'Time Series Inputs'!A655)</f>
        <v/>
      </c>
      <c r="B655" s="3">
        <f>IF('Time Series Inputs'!B655="","",'Time Series Inputs'!B655)</f>
        <v/>
      </c>
      <c r="C655" s="3">
        <f>IF('Time Series Inputs'!C655="","",'Time Series Inputs'!C655)</f>
        <v/>
      </c>
      <c r="D655" s="22">
        <f>IF(A655="","",'Apply Constraints'!A655)</f>
        <v/>
      </c>
      <c r="E655" s="22">
        <f>IF(A655="","",E654*(D654*(B655/B654-1)+1))</f>
        <v/>
      </c>
    </row>
    <row customHeight="1" ht="15.75" r="656">
      <c r="A656" s="2">
        <f>IF('Time Series Inputs'!A656="","",'Time Series Inputs'!A656)</f>
        <v/>
      </c>
      <c r="B656" s="3">
        <f>IF('Time Series Inputs'!B656="","",'Time Series Inputs'!B656)</f>
        <v/>
      </c>
      <c r="C656" s="3">
        <f>IF('Time Series Inputs'!C656="","",'Time Series Inputs'!C656)</f>
        <v/>
      </c>
      <c r="D656" s="22">
        <f>IF(A656="","",'Apply Constraints'!A656)</f>
        <v/>
      </c>
      <c r="E656" s="22">
        <f>IF(A656="","",E655*(D655*(B656/B655-1)+1))</f>
        <v/>
      </c>
    </row>
    <row customHeight="1" ht="15.75" r="657">
      <c r="A657" s="2">
        <f>IF('Time Series Inputs'!A657="","",'Time Series Inputs'!A657)</f>
        <v/>
      </c>
      <c r="B657" s="3">
        <f>IF('Time Series Inputs'!B657="","",'Time Series Inputs'!B657)</f>
        <v/>
      </c>
      <c r="C657" s="3">
        <f>IF('Time Series Inputs'!C657="","",'Time Series Inputs'!C657)</f>
        <v/>
      </c>
      <c r="D657" s="22">
        <f>IF(A657="","",'Apply Constraints'!A657)</f>
        <v/>
      </c>
      <c r="E657" s="22">
        <f>IF(A657="","",E656*(D656*(B657/B656-1)+1))</f>
        <v/>
      </c>
    </row>
    <row customHeight="1" ht="15.75" r="658">
      <c r="A658" s="2">
        <f>IF('Time Series Inputs'!A658="","",'Time Series Inputs'!A658)</f>
        <v/>
      </c>
      <c r="B658" s="3">
        <f>IF('Time Series Inputs'!B658="","",'Time Series Inputs'!B658)</f>
        <v/>
      </c>
      <c r="C658" s="3">
        <f>IF('Time Series Inputs'!C658="","",'Time Series Inputs'!C658)</f>
        <v/>
      </c>
      <c r="D658" s="22">
        <f>IF(A658="","",'Apply Constraints'!A658)</f>
        <v/>
      </c>
      <c r="E658" s="22">
        <f>IF(A658="","",E657*(D657*(B658/B657-1)+1))</f>
        <v/>
      </c>
    </row>
    <row customHeight="1" ht="15.75" r="659">
      <c r="A659" s="2">
        <f>IF('Time Series Inputs'!A659="","",'Time Series Inputs'!A659)</f>
        <v/>
      </c>
      <c r="B659" s="3">
        <f>IF('Time Series Inputs'!B659="","",'Time Series Inputs'!B659)</f>
        <v/>
      </c>
      <c r="C659" s="3">
        <f>IF('Time Series Inputs'!C659="","",'Time Series Inputs'!C659)</f>
        <v/>
      </c>
      <c r="D659" s="22">
        <f>IF(A659="","",'Apply Constraints'!A659)</f>
        <v/>
      </c>
      <c r="E659" s="22">
        <f>IF(A659="","",E658*(D658*(B659/B658-1)+1))</f>
        <v/>
      </c>
    </row>
    <row customHeight="1" ht="15.75" r="660">
      <c r="A660" s="2">
        <f>IF('Time Series Inputs'!A660="","",'Time Series Inputs'!A660)</f>
        <v/>
      </c>
      <c r="B660" s="3">
        <f>IF('Time Series Inputs'!B660="","",'Time Series Inputs'!B660)</f>
        <v/>
      </c>
      <c r="C660" s="3">
        <f>IF('Time Series Inputs'!C660="","",'Time Series Inputs'!C660)</f>
        <v/>
      </c>
      <c r="D660" s="22">
        <f>IF(A660="","",'Apply Constraints'!A660)</f>
        <v/>
      </c>
      <c r="E660" s="22">
        <f>IF(A660="","",E659*(D659*(B660/B659-1)+1))</f>
        <v/>
      </c>
    </row>
    <row customHeight="1" ht="15.75" r="661">
      <c r="A661" s="2">
        <f>IF('Time Series Inputs'!A661="","",'Time Series Inputs'!A661)</f>
        <v/>
      </c>
      <c r="B661" s="3">
        <f>IF('Time Series Inputs'!B661="","",'Time Series Inputs'!B661)</f>
        <v/>
      </c>
      <c r="C661" s="3">
        <f>IF('Time Series Inputs'!C661="","",'Time Series Inputs'!C661)</f>
        <v/>
      </c>
      <c r="D661" s="22">
        <f>IF(A661="","",'Apply Constraints'!A661)</f>
        <v/>
      </c>
      <c r="E661" s="22">
        <f>IF(A661="","",E660*(D660*(B661/B660-1)+1))</f>
        <v/>
      </c>
    </row>
    <row customHeight="1" ht="15.75" r="662">
      <c r="A662" s="2">
        <f>IF('Time Series Inputs'!A662="","",'Time Series Inputs'!A662)</f>
        <v/>
      </c>
      <c r="B662" s="3">
        <f>IF('Time Series Inputs'!B662="","",'Time Series Inputs'!B662)</f>
        <v/>
      </c>
      <c r="C662" s="3">
        <f>IF('Time Series Inputs'!C662="","",'Time Series Inputs'!C662)</f>
        <v/>
      </c>
      <c r="D662" s="22">
        <f>IF(A662="","",'Apply Constraints'!A662)</f>
        <v/>
      </c>
      <c r="E662" s="22">
        <f>IF(A662="","",E661*(D661*(B662/B661-1)+1))</f>
        <v/>
      </c>
    </row>
    <row customHeight="1" ht="15.75" r="663">
      <c r="A663" s="2">
        <f>IF('Time Series Inputs'!A663="","",'Time Series Inputs'!A663)</f>
        <v/>
      </c>
      <c r="B663" s="3">
        <f>IF('Time Series Inputs'!B663="","",'Time Series Inputs'!B663)</f>
        <v/>
      </c>
      <c r="C663" s="3">
        <f>IF('Time Series Inputs'!C663="","",'Time Series Inputs'!C663)</f>
        <v/>
      </c>
      <c r="D663" s="22">
        <f>IF(A663="","",'Apply Constraints'!A663)</f>
        <v/>
      </c>
      <c r="E663" s="22">
        <f>IF(A663="","",E662*(D662*(B663/B662-1)+1))</f>
        <v/>
      </c>
    </row>
    <row customHeight="1" ht="15.75" r="664">
      <c r="A664" s="2">
        <f>IF('Time Series Inputs'!A664="","",'Time Series Inputs'!A664)</f>
        <v/>
      </c>
      <c r="B664" s="3">
        <f>IF('Time Series Inputs'!B664="","",'Time Series Inputs'!B664)</f>
        <v/>
      </c>
      <c r="C664" s="3">
        <f>IF('Time Series Inputs'!C664="","",'Time Series Inputs'!C664)</f>
        <v/>
      </c>
      <c r="D664" s="22">
        <f>IF(A664="","",'Apply Constraints'!A664)</f>
        <v/>
      </c>
      <c r="E664" s="22">
        <f>IF(A664="","",E663*(D663*(B664/B663-1)+1))</f>
        <v/>
      </c>
    </row>
    <row customHeight="1" ht="15.75" r="665">
      <c r="A665" s="2">
        <f>IF('Time Series Inputs'!A665="","",'Time Series Inputs'!A665)</f>
        <v/>
      </c>
      <c r="B665" s="3">
        <f>IF('Time Series Inputs'!B665="","",'Time Series Inputs'!B665)</f>
        <v/>
      </c>
      <c r="C665" s="3">
        <f>IF('Time Series Inputs'!C665="","",'Time Series Inputs'!C665)</f>
        <v/>
      </c>
      <c r="D665" s="22">
        <f>IF(A665="","",'Apply Constraints'!A665)</f>
        <v/>
      </c>
      <c r="E665" s="22">
        <f>IF(A665="","",E664*(D664*(B665/B664-1)+1))</f>
        <v/>
      </c>
    </row>
    <row customHeight="1" ht="15.75" r="666">
      <c r="A666" s="2">
        <f>IF('Time Series Inputs'!A666="","",'Time Series Inputs'!A666)</f>
        <v/>
      </c>
      <c r="B666" s="3">
        <f>IF('Time Series Inputs'!B666="","",'Time Series Inputs'!B666)</f>
        <v/>
      </c>
      <c r="C666" s="3">
        <f>IF('Time Series Inputs'!C666="","",'Time Series Inputs'!C666)</f>
        <v/>
      </c>
      <c r="D666" s="22">
        <f>IF(A666="","",'Apply Constraints'!A666)</f>
        <v/>
      </c>
      <c r="E666" s="22">
        <f>IF(A666="","",E665*(D665*(B666/B665-1)+1))</f>
        <v/>
      </c>
    </row>
    <row customHeight="1" ht="15.75" r="667">
      <c r="A667" s="2">
        <f>IF('Time Series Inputs'!A667="","",'Time Series Inputs'!A667)</f>
        <v/>
      </c>
      <c r="B667" s="3">
        <f>IF('Time Series Inputs'!B667="","",'Time Series Inputs'!B667)</f>
        <v/>
      </c>
      <c r="C667" s="3">
        <f>IF('Time Series Inputs'!C667="","",'Time Series Inputs'!C667)</f>
        <v/>
      </c>
      <c r="D667" s="22">
        <f>IF(A667="","",'Apply Constraints'!A667)</f>
        <v/>
      </c>
      <c r="E667" s="22">
        <f>IF(A667="","",E666*(D666*(B667/B666-1)+1))</f>
        <v/>
      </c>
    </row>
    <row customHeight="1" ht="15.75" r="668">
      <c r="A668" s="2">
        <f>IF('Time Series Inputs'!A668="","",'Time Series Inputs'!A668)</f>
        <v/>
      </c>
      <c r="B668" s="3">
        <f>IF('Time Series Inputs'!B668="","",'Time Series Inputs'!B668)</f>
        <v/>
      </c>
      <c r="C668" s="3">
        <f>IF('Time Series Inputs'!C668="","",'Time Series Inputs'!C668)</f>
        <v/>
      </c>
      <c r="D668" s="22">
        <f>IF(A668="","",'Apply Constraints'!A668)</f>
        <v/>
      </c>
      <c r="E668" s="22">
        <f>IF(A668="","",E667*(D667*(B668/B667-1)+1))</f>
        <v/>
      </c>
    </row>
    <row customHeight="1" ht="15.75" r="669">
      <c r="A669" s="2">
        <f>IF('Time Series Inputs'!A669="","",'Time Series Inputs'!A669)</f>
        <v/>
      </c>
      <c r="B669" s="3">
        <f>IF('Time Series Inputs'!B669="","",'Time Series Inputs'!B669)</f>
        <v/>
      </c>
      <c r="C669" s="3">
        <f>IF('Time Series Inputs'!C669="","",'Time Series Inputs'!C669)</f>
        <v/>
      </c>
      <c r="D669" s="22">
        <f>IF(A669="","",'Apply Constraints'!A669)</f>
        <v/>
      </c>
      <c r="E669" s="22">
        <f>IF(A669="","",E668*(D668*(B669/B668-1)+1))</f>
        <v/>
      </c>
    </row>
    <row customHeight="1" ht="15.75" r="670">
      <c r="A670" s="2">
        <f>IF('Time Series Inputs'!A670="","",'Time Series Inputs'!A670)</f>
        <v/>
      </c>
      <c r="B670" s="3">
        <f>IF('Time Series Inputs'!B670="","",'Time Series Inputs'!B670)</f>
        <v/>
      </c>
      <c r="C670" s="3">
        <f>IF('Time Series Inputs'!C670="","",'Time Series Inputs'!C670)</f>
        <v/>
      </c>
      <c r="D670" s="22">
        <f>IF(A670="","",'Apply Constraints'!A670)</f>
        <v/>
      </c>
      <c r="E670" s="22">
        <f>IF(A670="","",E669*(D669*(B670/B669-1)+1))</f>
        <v/>
      </c>
    </row>
    <row customHeight="1" ht="15.75" r="671">
      <c r="A671" s="2">
        <f>IF('Time Series Inputs'!A671="","",'Time Series Inputs'!A671)</f>
        <v/>
      </c>
      <c r="B671" s="3">
        <f>IF('Time Series Inputs'!B671="","",'Time Series Inputs'!B671)</f>
        <v/>
      </c>
      <c r="C671" s="3">
        <f>IF('Time Series Inputs'!C671="","",'Time Series Inputs'!C671)</f>
        <v/>
      </c>
      <c r="D671" s="22">
        <f>IF(A671="","",'Apply Constraints'!A671)</f>
        <v/>
      </c>
      <c r="E671" s="22">
        <f>IF(A671="","",E670*(D670*(B671/B670-1)+1))</f>
        <v/>
      </c>
    </row>
    <row customHeight="1" ht="15.75" r="672">
      <c r="A672" s="2">
        <f>IF('Time Series Inputs'!A672="","",'Time Series Inputs'!A672)</f>
        <v/>
      </c>
      <c r="B672" s="3">
        <f>IF('Time Series Inputs'!B672="","",'Time Series Inputs'!B672)</f>
        <v/>
      </c>
      <c r="C672" s="3">
        <f>IF('Time Series Inputs'!C672="","",'Time Series Inputs'!C672)</f>
        <v/>
      </c>
      <c r="D672" s="22">
        <f>IF(A672="","",'Apply Constraints'!A672)</f>
        <v/>
      </c>
      <c r="E672" s="22">
        <f>IF(A672="","",E671*(D671*(B672/B671-1)+1))</f>
        <v/>
      </c>
    </row>
    <row customHeight="1" ht="15.75" r="673">
      <c r="A673" s="2">
        <f>IF('Time Series Inputs'!A673="","",'Time Series Inputs'!A673)</f>
        <v/>
      </c>
      <c r="B673" s="3">
        <f>IF('Time Series Inputs'!B673="","",'Time Series Inputs'!B673)</f>
        <v/>
      </c>
      <c r="C673" s="3">
        <f>IF('Time Series Inputs'!C673="","",'Time Series Inputs'!C673)</f>
        <v/>
      </c>
      <c r="D673" s="22">
        <f>IF(A673="","",'Apply Constraints'!A673)</f>
        <v/>
      </c>
      <c r="E673" s="22">
        <f>IF(A673="","",E672*(D672*(B673/B672-1)+1))</f>
        <v/>
      </c>
    </row>
    <row customHeight="1" ht="15.75" r="674">
      <c r="A674" s="2">
        <f>IF('Time Series Inputs'!A674="","",'Time Series Inputs'!A674)</f>
        <v/>
      </c>
      <c r="B674" s="3">
        <f>IF('Time Series Inputs'!B674="","",'Time Series Inputs'!B674)</f>
        <v/>
      </c>
      <c r="C674" s="3">
        <f>IF('Time Series Inputs'!C674="","",'Time Series Inputs'!C674)</f>
        <v/>
      </c>
      <c r="D674" s="22">
        <f>IF(A674="","",'Apply Constraints'!A674)</f>
        <v/>
      </c>
      <c r="E674" s="22">
        <f>IF(A674="","",E673*(D673*(B674/B673-1)+1))</f>
        <v/>
      </c>
    </row>
    <row customHeight="1" ht="15.75" r="675">
      <c r="A675" s="2">
        <f>IF('Time Series Inputs'!A675="","",'Time Series Inputs'!A675)</f>
        <v/>
      </c>
      <c r="B675" s="3">
        <f>IF('Time Series Inputs'!B675="","",'Time Series Inputs'!B675)</f>
        <v/>
      </c>
      <c r="C675" s="3">
        <f>IF('Time Series Inputs'!C675="","",'Time Series Inputs'!C675)</f>
        <v/>
      </c>
      <c r="D675" s="22">
        <f>IF(A675="","",'Apply Constraints'!A675)</f>
        <v/>
      </c>
      <c r="E675" s="22">
        <f>IF(A675="","",E674*(D674*(B675/B674-1)+1))</f>
        <v/>
      </c>
    </row>
    <row customHeight="1" ht="15.75" r="676">
      <c r="A676" s="2">
        <f>IF('Time Series Inputs'!A676="","",'Time Series Inputs'!A676)</f>
        <v/>
      </c>
      <c r="B676" s="3">
        <f>IF('Time Series Inputs'!B676="","",'Time Series Inputs'!B676)</f>
        <v/>
      </c>
      <c r="C676" s="3">
        <f>IF('Time Series Inputs'!C676="","",'Time Series Inputs'!C676)</f>
        <v/>
      </c>
      <c r="D676" s="22">
        <f>IF(A676="","",'Apply Constraints'!A676)</f>
        <v/>
      </c>
      <c r="E676" s="22">
        <f>IF(A676="","",E675*(D675*(B676/B675-1)+1))</f>
        <v/>
      </c>
    </row>
    <row customHeight="1" ht="15.75" r="677">
      <c r="A677" s="2">
        <f>IF('Time Series Inputs'!A677="","",'Time Series Inputs'!A677)</f>
        <v/>
      </c>
      <c r="B677" s="3">
        <f>IF('Time Series Inputs'!B677="","",'Time Series Inputs'!B677)</f>
        <v/>
      </c>
      <c r="C677" s="3">
        <f>IF('Time Series Inputs'!C677="","",'Time Series Inputs'!C677)</f>
        <v/>
      </c>
      <c r="D677" s="22">
        <f>IF(A677="","",'Apply Constraints'!A677)</f>
        <v/>
      </c>
      <c r="E677" s="22">
        <f>IF(A677="","",E676*(D676*(B677/B676-1)+1))</f>
        <v/>
      </c>
    </row>
    <row customHeight="1" ht="15.75" r="678">
      <c r="A678" s="2">
        <f>IF('Time Series Inputs'!A678="","",'Time Series Inputs'!A678)</f>
        <v/>
      </c>
      <c r="B678" s="3">
        <f>IF('Time Series Inputs'!B678="","",'Time Series Inputs'!B678)</f>
        <v/>
      </c>
      <c r="C678" s="3">
        <f>IF('Time Series Inputs'!C678="","",'Time Series Inputs'!C678)</f>
        <v/>
      </c>
      <c r="D678" s="22">
        <f>IF(A678="","",'Apply Constraints'!A678)</f>
        <v/>
      </c>
      <c r="E678" s="22">
        <f>IF(A678="","",E677*(D677*(B678/B677-1)+1))</f>
        <v/>
      </c>
    </row>
    <row customHeight="1" ht="15.75" r="679">
      <c r="A679" s="2">
        <f>IF('Time Series Inputs'!A679="","",'Time Series Inputs'!A679)</f>
        <v/>
      </c>
      <c r="B679" s="3">
        <f>IF('Time Series Inputs'!B679="","",'Time Series Inputs'!B679)</f>
        <v/>
      </c>
      <c r="C679" s="3">
        <f>IF('Time Series Inputs'!C679="","",'Time Series Inputs'!C679)</f>
        <v/>
      </c>
      <c r="D679" s="22">
        <f>IF(A679="","",'Apply Constraints'!A679)</f>
        <v/>
      </c>
      <c r="E679" s="22">
        <f>IF(A679="","",E678*(D678*(B679/B678-1)+1))</f>
        <v/>
      </c>
    </row>
    <row customHeight="1" ht="15.75" r="680">
      <c r="A680" s="2">
        <f>IF('Time Series Inputs'!A680="","",'Time Series Inputs'!A680)</f>
        <v/>
      </c>
      <c r="B680" s="3">
        <f>IF('Time Series Inputs'!B680="","",'Time Series Inputs'!B680)</f>
        <v/>
      </c>
      <c r="C680" s="3">
        <f>IF('Time Series Inputs'!C680="","",'Time Series Inputs'!C680)</f>
        <v/>
      </c>
      <c r="D680" s="22">
        <f>IF(A680="","",'Apply Constraints'!A680)</f>
        <v/>
      </c>
      <c r="E680" s="22">
        <f>IF(A680="","",E679*(D679*(B680/B679-1)+1))</f>
        <v/>
      </c>
    </row>
    <row customHeight="1" ht="15.75" r="681">
      <c r="A681" s="2">
        <f>IF('Time Series Inputs'!A681="","",'Time Series Inputs'!A681)</f>
        <v/>
      </c>
      <c r="B681" s="3">
        <f>IF('Time Series Inputs'!B681="","",'Time Series Inputs'!B681)</f>
        <v/>
      </c>
      <c r="C681" s="3">
        <f>IF('Time Series Inputs'!C681="","",'Time Series Inputs'!C681)</f>
        <v/>
      </c>
      <c r="D681" s="22">
        <f>IF(A681="","",'Apply Constraints'!A681)</f>
        <v/>
      </c>
      <c r="E681" s="22">
        <f>IF(A681="","",E680*(D680*(B681/B680-1)+1))</f>
        <v/>
      </c>
    </row>
    <row customHeight="1" ht="15.75" r="682">
      <c r="A682" s="2">
        <f>IF('Time Series Inputs'!A682="","",'Time Series Inputs'!A682)</f>
        <v/>
      </c>
      <c r="B682" s="3">
        <f>IF('Time Series Inputs'!B682="","",'Time Series Inputs'!B682)</f>
        <v/>
      </c>
      <c r="C682" s="3">
        <f>IF('Time Series Inputs'!C682="","",'Time Series Inputs'!C682)</f>
        <v/>
      </c>
      <c r="D682" s="22">
        <f>IF(A682="","",'Apply Constraints'!A682)</f>
        <v/>
      </c>
      <c r="E682" s="22">
        <f>IF(A682="","",E681*(D681*(B682/B681-1)+1))</f>
        <v/>
      </c>
    </row>
    <row customHeight="1" ht="15.75" r="683">
      <c r="A683" s="2">
        <f>IF('Time Series Inputs'!A683="","",'Time Series Inputs'!A683)</f>
        <v/>
      </c>
      <c r="B683" s="3">
        <f>IF('Time Series Inputs'!B683="","",'Time Series Inputs'!B683)</f>
        <v/>
      </c>
      <c r="C683" s="3">
        <f>IF('Time Series Inputs'!C683="","",'Time Series Inputs'!C683)</f>
        <v/>
      </c>
      <c r="D683" s="22">
        <f>IF(A683="","",'Apply Constraints'!A683)</f>
        <v/>
      </c>
      <c r="E683" s="22">
        <f>IF(A683="","",E682*(D682*(B683/B682-1)+1))</f>
        <v/>
      </c>
    </row>
    <row customHeight="1" ht="15.75" r="684">
      <c r="A684" s="2">
        <f>IF('Time Series Inputs'!A684="","",'Time Series Inputs'!A684)</f>
        <v/>
      </c>
      <c r="B684" s="3">
        <f>IF('Time Series Inputs'!B684="","",'Time Series Inputs'!B684)</f>
        <v/>
      </c>
      <c r="C684" s="3">
        <f>IF('Time Series Inputs'!C684="","",'Time Series Inputs'!C684)</f>
        <v/>
      </c>
      <c r="D684" s="22">
        <f>IF(A684="","",'Apply Constraints'!A684)</f>
        <v/>
      </c>
      <c r="E684" s="22">
        <f>IF(A684="","",E683*(D683*(B684/B683-1)+1))</f>
        <v/>
      </c>
    </row>
    <row customHeight="1" ht="15.75" r="685">
      <c r="A685" s="2">
        <f>IF('Time Series Inputs'!A685="","",'Time Series Inputs'!A685)</f>
        <v/>
      </c>
      <c r="B685" s="3">
        <f>IF('Time Series Inputs'!B685="","",'Time Series Inputs'!B685)</f>
        <v/>
      </c>
      <c r="C685" s="3">
        <f>IF('Time Series Inputs'!C685="","",'Time Series Inputs'!C685)</f>
        <v/>
      </c>
      <c r="D685" s="22">
        <f>IF(A685="","",'Apply Constraints'!A685)</f>
        <v/>
      </c>
      <c r="E685" s="22">
        <f>IF(A685="","",E684*(D684*(B685/B684-1)+1))</f>
        <v/>
      </c>
    </row>
    <row customHeight="1" ht="15.75" r="686">
      <c r="A686" s="2">
        <f>IF('Time Series Inputs'!A686="","",'Time Series Inputs'!A686)</f>
        <v/>
      </c>
      <c r="B686" s="3">
        <f>IF('Time Series Inputs'!B686="","",'Time Series Inputs'!B686)</f>
        <v/>
      </c>
      <c r="C686" s="3">
        <f>IF('Time Series Inputs'!C686="","",'Time Series Inputs'!C686)</f>
        <v/>
      </c>
      <c r="D686" s="22">
        <f>IF(A686="","",'Apply Constraints'!A686)</f>
        <v/>
      </c>
      <c r="E686" s="22">
        <f>IF(A686="","",E685*(D685*(B686/B685-1)+1))</f>
        <v/>
      </c>
    </row>
    <row customHeight="1" ht="15.75" r="687">
      <c r="A687" s="2">
        <f>IF('Time Series Inputs'!A687="","",'Time Series Inputs'!A687)</f>
        <v/>
      </c>
      <c r="B687" s="3">
        <f>IF('Time Series Inputs'!B687="","",'Time Series Inputs'!B687)</f>
        <v/>
      </c>
      <c r="C687" s="3">
        <f>IF('Time Series Inputs'!C687="","",'Time Series Inputs'!C687)</f>
        <v/>
      </c>
      <c r="D687" s="22">
        <f>IF(A687="","",'Apply Constraints'!A687)</f>
        <v/>
      </c>
      <c r="E687" s="22">
        <f>IF(A687="","",E686*(D686*(B687/B686-1)+1))</f>
        <v/>
      </c>
    </row>
    <row customHeight="1" ht="15.75" r="688">
      <c r="A688" s="2">
        <f>IF('Time Series Inputs'!A688="","",'Time Series Inputs'!A688)</f>
        <v/>
      </c>
      <c r="B688" s="3">
        <f>IF('Time Series Inputs'!B688="","",'Time Series Inputs'!B688)</f>
        <v/>
      </c>
      <c r="C688" s="3">
        <f>IF('Time Series Inputs'!C688="","",'Time Series Inputs'!C688)</f>
        <v/>
      </c>
      <c r="D688" s="22">
        <f>IF(A688="","",'Apply Constraints'!A688)</f>
        <v/>
      </c>
      <c r="E688" s="22">
        <f>IF(A688="","",E687*(D687*(B688/B687-1)+1))</f>
        <v/>
      </c>
    </row>
    <row customHeight="1" ht="15.75" r="689">
      <c r="A689" s="2">
        <f>IF('Time Series Inputs'!A689="","",'Time Series Inputs'!A689)</f>
        <v/>
      </c>
      <c r="B689" s="3">
        <f>IF('Time Series Inputs'!B689="","",'Time Series Inputs'!B689)</f>
        <v/>
      </c>
      <c r="C689" s="3">
        <f>IF('Time Series Inputs'!C689="","",'Time Series Inputs'!C689)</f>
        <v/>
      </c>
      <c r="D689" s="22">
        <f>IF(A689="","",'Apply Constraints'!A689)</f>
        <v/>
      </c>
      <c r="E689" s="22">
        <f>IF(A689="","",E688*(D688*(B689/B688-1)+1))</f>
        <v/>
      </c>
    </row>
    <row customHeight="1" ht="15.75" r="690">
      <c r="A690" s="2">
        <f>IF('Time Series Inputs'!A690="","",'Time Series Inputs'!A690)</f>
        <v/>
      </c>
      <c r="B690" s="3">
        <f>IF('Time Series Inputs'!B690="","",'Time Series Inputs'!B690)</f>
        <v/>
      </c>
      <c r="C690" s="3">
        <f>IF('Time Series Inputs'!C690="","",'Time Series Inputs'!C690)</f>
        <v/>
      </c>
      <c r="D690" s="22">
        <f>IF(A690="","",'Apply Constraints'!A690)</f>
        <v/>
      </c>
      <c r="E690" s="22">
        <f>IF(A690="","",E689*(D689*(B690/B689-1)+1))</f>
        <v/>
      </c>
    </row>
    <row customHeight="1" ht="15.75" r="691">
      <c r="A691" s="2">
        <f>IF('Time Series Inputs'!A691="","",'Time Series Inputs'!A691)</f>
        <v/>
      </c>
      <c r="B691" s="3">
        <f>IF('Time Series Inputs'!B691="","",'Time Series Inputs'!B691)</f>
        <v/>
      </c>
      <c r="C691" s="3">
        <f>IF('Time Series Inputs'!C691="","",'Time Series Inputs'!C691)</f>
        <v/>
      </c>
      <c r="D691" s="22">
        <f>IF(A691="","",'Apply Constraints'!A691)</f>
        <v/>
      </c>
      <c r="E691" s="22">
        <f>IF(A691="","",E690*(D690*(B691/B690-1)+1))</f>
        <v/>
      </c>
    </row>
    <row customHeight="1" ht="15.75" r="692">
      <c r="A692" s="2">
        <f>IF('Time Series Inputs'!A692="","",'Time Series Inputs'!A692)</f>
        <v/>
      </c>
      <c r="B692" s="3">
        <f>IF('Time Series Inputs'!B692="","",'Time Series Inputs'!B692)</f>
        <v/>
      </c>
      <c r="C692" s="3">
        <f>IF('Time Series Inputs'!C692="","",'Time Series Inputs'!C692)</f>
        <v/>
      </c>
      <c r="D692" s="22">
        <f>IF(A692="","",'Apply Constraints'!A692)</f>
        <v/>
      </c>
      <c r="E692" s="22">
        <f>IF(A692="","",E691*(D691*(B692/B691-1)+1))</f>
        <v/>
      </c>
    </row>
    <row customHeight="1" ht="15.75" r="693">
      <c r="A693" s="2">
        <f>IF('Time Series Inputs'!A693="","",'Time Series Inputs'!A693)</f>
        <v/>
      </c>
      <c r="B693" s="3">
        <f>IF('Time Series Inputs'!B693="","",'Time Series Inputs'!B693)</f>
        <v/>
      </c>
      <c r="C693" s="3">
        <f>IF('Time Series Inputs'!C693="","",'Time Series Inputs'!C693)</f>
        <v/>
      </c>
      <c r="D693" s="22">
        <f>IF(A693="","",'Apply Constraints'!A693)</f>
        <v/>
      </c>
      <c r="E693" s="22">
        <f>IF(A693="","",E692*(D692*(B693/B692-1)+1))</f>
        <v/>
      </c>
    </row>
    <row customHeight="1" ht="15.75" r="694">
      <c r="A694" s="2">
        <f>IF('Time Series Inputs'!A694="","",'Time Series Inputs'!A694)</f>
        <v/>
      </c>
      <c r="B694" s="3">
        <f>IF('Time Series Inputs'!B694="","",'Time Series Inputs'!B694)</f>
        <v/>
      </c>
      <c r="C694" s="3">
        <f>IF('Time Series Inputs'!C694="","",'Time Series Inputs'!C694)</f>
        <v/>
      </c>
      <c r="D694" s="22">
        <f>IF(A694="","",'Apply Constraints'!A694)</f>
        <v/>
      </c>
      <c r="E694" s="22">
        <f>IF(A694="","",E693*(D693*(B694/B693-1)+1))</f>
        <v/>
      </c>
    </row>
    <row customHeight="1" ht="15.75" r="695">
      <c r="A695" s="2">
        <f>IF('Time Series Inputs'!A695="","",'Time Series Inputs'!A695)</f>
        <v/>
      </c>
      <c r="B695" s="3">
        <f>IF('Time Series Inputs'!B695="","",'Time Series Inputs'!B695)</f>
        <v/>
      </c>
      <c r="C695" s="3">
        <f>IF('Time Series Inputs'!C695="","",'Time Series Inputs'!C695)</f>
        <v/>
      </c>
      <c r="D695" s="22">
        <f>IF(A695="","",'Apply Constraints'!A695)</f>
        <v/>
      </c>
      <c r="E695" s="22">
        <f>IF(A695="","",E694*(D694*(B695/B694-1)+1))</f>
        <v/>
      </c>
    </row>
    <row customHeight="1" ht="15.75" r="696">
      <c r="A696" s="2">
        <f>IF('Time Series Inputs'!A696="","",'Time Series Inputs'!A696)</f>
        <v/>
      </c>
      <c r="B696" s="3">
        <f>IF('Time Series Inputs'!B696="","",'Time Series Inputs'!B696)</f>
        <v/>
      </c>
      <c r="C696" s="3">
        <f>IF('Time Series Inputs'!C696="","",'Time Series Inputs'!C696)</f>
        <v/>
      </c>
      <c r="D696" s="22">
        <f>IF(A696="","",'Apply Constraints'!A696)</f>
        <v/>
      </c>
      <c r="E696" s="22">
        <f>IF(A696="","",E695*(D695*(B696/B695-1)+1))</f>
        <v/>
      </c>
    </row>
    <row customHeight="1" ht="15.75" r="697">
      <c r="A697" s="2">
        <f>IF('Time Series Inputs'!A697="","",'Time Series Inputs'!A697)</f>
        <v/>
      </c>
      <c r="B697" s="3">
        <f>IF('Time Series Inputs'!B697="","",'Time Series Inputs'!B697)</f>
        <v/>
      </c>
      <c r="C697" s="3">
        <f>IF('Time Series Inputs'!C697="","",'Time Series Inputs'!C697)</f>
        <v/>
      </c>
      <c r="D697" s="22">
        <f>IF(A697="","",'Apply Constraints'!A697)</f>
        <v/>
      </c>
      <c r="E697" s="22">
        <f>IF(A697="","",E696*(D696*(B697/B696-1)+1))</f>
        <v/>
      </c>
    </row>
    <row customHeight="1" ht="15.75" r="698">
      <c r="A698" s="2">
        <f>IF('Time Series Inputs'!A698="","",'Time Series Inputs'!A698)</f>
        <v/>
      </c>
      <c r="B698" s="3">
        <f>IF('Time Series Inputs'!B698="","",'Time Series Inputs'!B698)</f>
        <v/>
      </c>
      <c r="C698" s="3">
        <f>IF('Time Series Inputs'!C698="","",'Time Series Inputs'!C698)</f>
        <v/>
      </c>
      <c r="D698" s="22">
        <f>IF(A698="","",'Apply Constraints'!A698)</f>
        <v/>
      </c>
      <c r="E698" s="22">
        <f>IF(A698="","",E697*(D697*(B698/B697-1)+1))</f>
        <v/>
      </c>
    </row>
    <row customHeight="1" ht="15.75" r="699">
      <c r="A699" s="2">
        <f>IF('Time Series Inputs'!A699="","",'Time Series Inputs'!A699)</f>
        <v/>
      </c>
      <c r="B699" s="3">
        <f>IF('Time Series Inputs'!B699="","",'Time Series Inputs'!B699)</f>
        <v/>
      </c>
      <c r="C699" s="3">
        <f>IF('Time Series Inputs'!C699="","",'Time Series Inputs'!C699)</f>
        <v/>
      </c>
      <c r="D699" s="22">
        <f>IF(A699="","",'Apply Constraints'!A699)</f>
        <v/>
      </c>
      <c r="E699" s="22">
        <f>IF(A699="","",E698*(D698*(B699/B698-1)+1))</f>
        <v/>
      </c>
    </row>
    <row customHeight="1" ht="15.75" r="700">
      <c r="A700" s="2">
        <f>IF('Time Series Inputs'!A700="","",'Time Series Inputs'!A700)</f>
        <v/>
      </c>
      <c r="B700" s="3">
        <f>IF('Time Series Inputs'!B700="","",'Time Series Inputs'!B700)</f>
        <v/>
      </c>
      <c r="C700" s="3">
        <f>IF('Time Series Inputs'!C700="","",'Time Series Inputs'!C700)</f>
        <v/>
      </c>
      <c r="D700" s="22">
        <f>IF(A700="","",'Apply Constraints'!A700)</f>
        <v/>
      </c>
      <c r="E700" s="22">
        <f>IF(A700="","",E699*(D699*(B700/B699-1)+1))</f>
        <v/>
      </c>
    </row>
    <row customHeight="1" ht="15.75" r="701">
      <c r="A701" s="2">
        <f>IF('Time Series Inputs'!A701="","",'Time Series Inputs'!A701)</f>
        <v/>
      </c>
      <c r="B701" s="3">
        <f>IF('Time Series Inputs'!B701="","",'Time Series Inputs'!B701)</f>
        <v/>
      </c>
      <c r="C701" s="3">
        <f>IF('Time Series Inputs'!C701="","",'Time Series Inputs'!C701)</f>
        <v/>
      </c>
      <c r="D701" s="22">
        <f>IF(A701="","",'Apply Constraints'!A701)</f>
        <v/>
      </c>
      <c r="E701" s="22">
        <f>IF(A701="","",E700*(D700*(B701/B700-1)+1))</f>
        <v/>
      </c>
    </row>
    <row customHeight="1" ht="15.75" r="702">
      <c r="A702" s="2">
        <f>IF('Time Series Inputs'!A702="","",'Time Series Inputs'!A702)</f>
        <v/>
      </c>
      <c r="B702" s="3">
        <f>IF('Time Series Inputs'!B702="","",'Time Series Inputs'!B702)</f>
        <v/>
      </c>
      <c r="C702" s="3">
        <f>IF('Time Series Inputs'!C702="","",'Time Series Inputs'!C702)</f>
        <v/>
      </c>
      <c r="D702" s="22">
        <f>IF(A702="","",'Apply Constraints'!A702)</f>
        <v/>
      </c>
      <c r="E702" s="22">
        <f>IF(A702="","",E701*(D701*(B702/B701-1)+1))</f>
        <v/>
      </c>
    </row>
    <row customHeight="1" ht="15.75" r="703">
      <c r="A703" s="2">
        <f>IF('Time Series Inputs'!A703="","",'Time Series Inputs'!A703)</f>
        <v/>
      </c>
      <c r="B703" s="3">
        <f>IF('Time Series Inputs'!B703="","",'Time Series Inputs'!B703)</f>
        <v/>
      </c>
      <c r="C703" s="3">
        <f>IF('Time Series Inputs'!C703="","",'Time Series Inputs'!C703)</f>
        <v/>
      </c>
      <c r="D703" s="22">
        <f>IF(A703="","",'Apply Constraints'!A703)</f>
        <v/>
      </c>
      <c r="E703" s="22">
        <f>IF(A703="","",E702*(D702*(B703/B702-1)+1))</f>
        <v/>
      </c>
    </row>
    <row customHeight="1" ht="15.75" r="704">
      <c r="A704" s="2">
        <f>IF('Time Series Inputs'!A704="","",'Time Series Inputs'!A704)</f>
        <v/>
      </c>
      <c r="B704" s="3">
        <f>IF('Time Series Inputs'!B704="","",'Time Series Inputs'!B704)</f>
        <v/>
      </c>
      <c r="C704" s="3">
        <f>IF('Time Series Inputs'!C704="","",'Time Series Inputs'!C704)</f>
        <v/>
      </c>
      <c r="D704" s="22">
        <f>IF(A704="","",'Apply Constraints'!A704)</f>
        <v/>
      </c>
      <c r="E704" s="22">
        <f>IF(A704="","",E703*(D703*(B704/B703-1)+1))</f>
        <v/>
      </c>
    </row>
    <row customHeight="1" ht="15.75" r="705">
      <c r="A705" s="2">
        <f>IF('Time Series Inputs'!A705="","",'Time Series Inputs'!A705)</f>
        <v/>
      </c>
      <c r="B705" s="3">
        <f>IF('Time Series Inputs'!B705="","",'Time Series Inputs'!B705)</f>
        <v/>
      </c>
      <c r="C705" s="3">
        <f>IF('Time Series Inputs'!C705="","",'Time Series Inputs'!C705)</f>
        <v/>
      </c>
      <c r="D705" s="22">
        <f>IF(A705="","",'Apply Constraints'!A705)</f>
        <v/>
      </c>
      <c r="E705" s="22">
        <f>IF(A705="","",E704*(D704*(B705/B704-1)+1))</f>
        <v/>
      </c>
    </row>
    <row customHeight="1" ht="15.75" r="706">
      <c r="A706" s="2">
        <f>IF('Time Series Inputs'!A706="","",'Time Series Inputs'!A706)</f>
        <v/>
      </c>
      <c r="B706" s="3">
        <f>IF('Time Series Inputs'!B706="","",'Time Series Inputs'!B706)</f>
        <v/>
      </c>
      <c r="C706" s="3">
        <f>IF('Time Series Inputs'!C706="","",'Time Series Inputs'!C706)</f>
        <v/>
      </c>
      <c r="D706" s="22">
        <f>IF(A706="","",'Apply Constraints'!A706)</f>
        <v/>
      </c>
      <c r="E706" s="22">
        <f>IF(A706="","",E705*(D705*(B706/B705-1)+1))</f>
        <v/>
      </c>
    </row>
    <row customHeight="1" ht="15.75" r="707">
      <c r="A707" s="2">
        <f>IF('Time Series Inputs'!A707="","",'Time Series Inputs'!A707)</f>
        <v/>
      </c>
      <c r="B707" s="3">
        <f>IF('Time Series Inputs'!B707="","",'Time Series Inputs'!B707)</f>
        <v/>
      </c>
      <c r="C707" s="3">
        <f>IF('Time Series Inputs'!C707="","",'Time Series Inputs'!C707)</f>
        <v/>
      </c>
      <c r="D707" s="22">
        <f>IF(A707="","",'Apply Constraints'!A707)</f>
        <v/>
      </c>
      <c r="E707" s="22">
        <f>IF(A707="","",E706*(D706*(B707/B706-1)+1))</f>
        <v/>
      </c>
    </row>
    <row customHeight="1" ht="15.75" r="708">
      <c r="A708" s="2">
        <f>IF('Time Series Inputs'!A708="","",'Time Series Inputs'!A708)</f>
        <v/>
      </c>
      <c r="B708" s="3">
        <f>IF('Time Series Inputs'!B708="","",'Time Series Inputs'!B708)</f>
        <v/>
      </c>
      <c r="C708" s="3">
        <f>IF('Time Series Inputs'!C708="","",'Time Series Inputs'!C708)</f>
        <v/>
      </c>
      <c r="D708" s="22">
        <f>IF(A708="","",'Apply Constraints'!A708)</f>
        <v/>
      </c>
      <c r="E708" s="22">
        <f>IF(A708="","",E707*(D707*(B708/B707-1)+1))</f>
        <v/>
      </c>
    </row>
    <row customHeight="1" ht="15.75" r="709">
      <c r="A709" s="2">
        <f>IF('Time Series Inputs'!A709="","",'Time Series Inputs'!A709)</f>
        <v/>
      </c>
      <c r="B709" s="3">
        <f>IF('Time Series Inputs'!B709="","",'Time Series Inputs'!B709)</f>
        <v/>
      </c>
      <c r="C709" s="3">
        <f>IF('Time Series Inputs'!C709="","",'Time Series Inputs'!C709)</f>
        <v/>
      </c>
      <c r="D709" s="22">
        <f>IF(A709="","",'Apply Constraints'!A709)</f>
        <v/>
      </c>
      <c r="E709" s="22">
        <f>IF(A709="","",E708*(D708*(B709/B708-1)+1))</f>
        <v/>
      </c>
    </row>
    <row customHeight="1" ht="15.75" r="710">
      <c r="A710" s="2">
        <f>IF('Time Series Inputs'!A710="","",'Time Series Inputs'!A710)</f>
        <v/>
      </c>
      <c r="B710" s="3">
        <f>IF('Time Series Inputs'!B710="","",'Time Series Inputs'!B710)</f>
        <v/>
      </c>
      <c r="C710" s="3">
        <f>IF('Time Series Inputs'!C710="","",'Time Series Inputs'!C710)</f>
        <v/>
      </c>
      <c r="D710" s="22">
        <f>IF(A710="","",'Apply Constraints'!A710)</f>
        <v/>
      </c>
      <c r="E710" s="22">
        <f>IF(A710="","",E709*(D709*(B710/B709-1)+1))</f>
        <v/>
      </c>
    </row>
    <row customHeight="1" ht="15.75" r="711">
      <c r="A711" s="2">
        <f>IF('Time Series Inputs'!A711="","",'Time Series Inputs'!A711)</f>
        <v/>
      </c>
      <c r="B711" s="3">
        <f>IF('Time Series Inputs'!B711="","",'Time Series Inputs'!B711)</f>
        <v/>
      </c>
      <c r="C711" s="3">
        <f>IF('Time Series Inputs'!C711="","",'Time Series Inputs'!C711)</f>
        <v/>
      </c>
      <c r="D711" s="22">
        <f>IF(A711="","",'Apply Constraints'!A711)</f>
        <v/>
      </c>
      <c r="E711" s="22">
        <f>IF(A711="","",E710*(D710*(B711/B710-1)+1))</f>
        <v/>
      </c>
    </row>
    <row customHeight="1" ht="15.75" r="712">
      <c r="A712" s="2">
        <f>IF('Time Series Inputs'!A712="","",'Time Series Inputs'!A712)</f>
        <v/>
      </c>
      <c r="B712" s="3">
        <f>IF('Time Series Inputs'!B712="","",'Time Series Inputs'!B712)</f>
        <v/>
      </c>
      <c r="C712" s="3">
        <f>IF('Time Series Inputs'!C712="","",'Time Series Inputs'!C712)</f>
        <v/>
      </c>
      <c r="D712" s="22">
        <f>IF(A712="","",'Apply Constraints'!A712)</f>
        <v/>
      </c>
      <c r="E712" s="22">
        <f>IF(A712="","",E711*(D711*(B712/B711-1)+1))</f>
        <v/>
      </c>
    </row>
    <row customHeight="1" ht="15.75" r="713">
      <c r="A713" s="2">
        <f>IF('Time Series Inputs'!A713="","",'Time Series Inputs'!A713)</f>
        <v/>
      </c>
      <c r="B713" s="3">
        <f>IF('Time Series Inputs'!B713="","",'Time Series Inputs'!B713)</f>
        <v/>
      </c>
      <c r="C713" s="3">
        <f>IF('Time Series Inputs'!C713="","",'Time Series Inputs'!C713)</f>
        <v/>
      </c>
      <c r="D713" s="22">
        <f>IF(A713="","",'Apply Constraints'!A713)</f>
        <v/>
      </c>
      <c r="E713" s="22">
        <f>IF(A713="","",E712*(D712*(B713/B712-1)+1))</f>
        <v/>
      </c>
    </row>
    <row customHeight="1" ht="15.75" r="714">
      <c r="A714" s="2">
        <f>IF('Time Series Inputs'!A714="","",'Time Series Inputs'!A714)</f>
        <v/>
      </c>
      <c r="B714" s="3">
        <f>IF('Time Series Inputs'!B714="","",'Time Series Inputs'!B714)</f>
        <v/>
      </c>
      <c r="C714" s="3">
        <f>IF('Time Series Inputs'!C714="","",'Time Series Inputs'!C714)</f>
        <v/>
      </c>
      <c r="D714" s="22">
        <f>IF(A714="","",'Apply Constraints'!A714)</f>
        <v/>
      </c>
      <c r="E714" s="22">
        <f>IF(A714="","",E713*(D713*(B714/B713-1)+1))</f>
        <v/>
      </c>
    </row>
    <row customHeight="1" ht="15.75" r="715">
      <c r="A715" s="2">
        <f>IF('Time Series Inputs'!A715="","",'Time Series Inputs'!A715)</f>
        <v/>
      </c>
      <c r="B715" s="3">
        <f>IF('Time Series Inputs'!B715="","",'Time Series Inputs'!B715)</f>
        <v/>
      </c>
      <c r="C715" s="3">
        <f>IF('Time Series Inputs'!C715="","",'Time Series Inputs'!C715)</f>
        <v/>
      </c>
      <c r="D715" s="22">
        <f>IF(A715="","",'Apply Constraints'!A715)</f>
        <v/>
      </c>
      <c r="E715" s="22">
        <f>IF(A715="","",E714*(D714*(B715/B714-1)+1))</f>
        <v/>
      </c>
    </row>
    <row customHeight="1" ht="15.75" r="716">
      <c r="A716" s="2">
        <f>IF('Time Series Inputs'!A716="","",'Time Series Inputs'!A716)</f>
        <v/>
      </c>
      <c r="B716" s="3">
        <f>IF('Time Series Inputs'!B716="","",'Time Series Inputs'!B716)</f>
        <v/>
      </c>
      <c r="C716" s="3">
        <f>IF('Time Series Inputs'!C716="","",'Time Series Inputs'!C716)</f>
        <v/>
      </c>
      <c r="D716" s="22">
        <f>IF(A716="","",'Apply Constraints'!A716)</f>
        <v/>
      </c>
      <c r="E716" s="22">
        <f>IF(A716="","",E715*(D715*(B716/B715-1)+1))</f>
        <v/>
      </c>
    </row>
    <row customHeight="1" ht="15.75" r="717">
      <c r="A717" s="2">
        <f>IF('Time Series Inputs'!A717="","",'Time Series Inputs'!A717)</f>
        <v/>
      </c>
      <c r="B717" s="3">
        <f>IF('Time Series Inputs'!B717="","",'Time Series Inputs'!B717)</f>
        <v/>
      </c>
      <c r="C717" s="3">
        <f>IF('Time Series Inputs'!C717="","",'Time Series Inputs'!C717)</f>
        <v/>
      </c>
      <c r="D717" s="22">
        <f>IF(A717="","",'Apply Constraints'!A717)</f>
        <v/>
      </c>
      <c r="E717" s="22">
        <f>IF(A717="","",E716*(D716*(B717/B716-1)+1))</f>
        <v/>
      </c>
    </row>
    <row customHeight="1" ht="15.75" r="718">
      <c r="A718" s="2">
        <f>IF('Time Series Inputs'!A718="","",'Time Series Inputs'!A718)</f>
        <v/>
      </c>
      <c r="B718" s="3">
        <f>IF('Time Series Inputs'!B718="","",'Time Series Inputs'!B718)</f>
        <v/>
      </c>
      <c r="C718" s="3">
        <f>IF('Time Series Inputs'!C718="","",'Time Series Inputs'!C718)</f>
        <v/>
      </c>
      <c r="D718" s="22">
        <f>IF(A718="","",'Apply Constraints'!A718)</f>
        <v/>
      </c>
      <c r="E718" s="22">
        <f>IF(A718="","",E717*(D717*(B718/B717-1)+1))</f>
        <v/>
      </c>
    </row>
    <row customHeight="1" ht="15.75" r="719">
      <c r="A719" s="2">
        <f>IF('Time Series Inputs'!A719="","",'Time Series Inputs'!A719)</f>
        <v/>
      </c>
      <c r="B719" s="3">
        <f>IF('Time Series Inputs'!B719="","",'Time Series Inputs'!B719)</f>
        <v/>
      </c>
      <c r="C719" s="3">
        <f>IF('Time Series Inputs'!C719="","",'Time Series Inputs'!C719)</f>
        <v/>
      </c>
      <c r="D719" s="22">
        <f>IF(A719="","",'Apply Constraints'!A719)</f>
        <v/>
      </c>
      <c r="E719" s="22">
        <f>IF(A719="","",E718*(D718*(B719/B718-1)+1))</f>
        <v/>
      </c>
    </row>
    <row customHeight="1" ht="15.75" r="720">
      <c r="A720" s="2">
        <f>IF('Time Series Inputs'!A720="","",'Time Series Inputs'!A720)</f>
        <v/>
      </c>
      <c r="B720" s="3">
        <f>IF('Time Series Inputs'!B720="","",'Time Series Inputs'!B720)</f>
        <v/>
      </c>
      <c r="C720" s="3">
        <f>IF('Time Series Inputs'!C720="","",'Time Series Inputs'!C720)</f>
        <v/>
      </c>
      <c r="D720" s="22">
        <f>IF(A720="","",'Apply Constraints'!A720)</f>
        <v/>
      </c>
      <c r="E720" s="22">
        <f>IF(A720="","",E719*(D719*(B720/B719-1)+1))</f>
        <v/>
      </c>
    </row>
    <row customHeight="1" ht="15.75" r="721">
      <c r="A721" s="2">
        <f>IF('Time Series Inputs'!A721="","",'Time Series Inputs'!A721)</f>
        <v/>
      </c>
      <c r="B721" s="3">
        <f>IF('Time Series Inputs'!B721="","",'Time Series Inputs'!B721)</f>
        <v/>
      </c>
      <c r="C721" s="3">
        <f>IF('Time Series Inputs'!C721="","",'Time Series Inputs'!C721)</f>
        <v/>
      </c>
      <c r="D721" s="22">
        <f>IF(A721="","",'Apply Constraints'!A721)</f>
        <v/>
      </c>
      <c r="E721" s="22">
        <f>IF(A721="","",E720*(D720*(B721/B720-1)+1))</f>
        <v/>
      </c>
    </row>
    <row customHeight="1" ht="15.75" r="722">
      <c r="A722" s="2">
        <f>IF('Time Series Inputs'!A722="","",'Time Series Inputs'!A722)</f>
        <v/>
      </c>
      <c r="B722" s="3">
        <f>IF('Time Series Inputs'!B722="","",'Time Series Inputs'!B722)</f>
        <v/>
      </c>
      <c r="C722" s="3">
        <f>IF('Time Series Inputs'!C722="","",'Time Series Inputs'!C722)</f>
        <v/>
      </c>
      <c r="D722" s="22">
        <f>IF(A722="","",'Apply Constraints'!A722)</f>
        <v/>
      </c>
      <c r="E722" s="22">
        <f>IF(A722="","",E721*(D721*(B722/B721-1)+1))</f>
        <v/>
      </c>
    </row>
    <row customHeight="1" ht="15.75" r="723">
      <c r="A723" s="2">
        <f>IF('Time Series Inputs'!A723="","",'Time Series Inputs'!A723)</f>
        <v/>
      </c>
      <c r="B723" s="3">
        <f>IF('Time Series Inputs'!B723="","",'Time Series Inputs'!B723)</f>
        <v/>
      </c>
      <c r="C723" s="3">
        <f>IF('Time Series Inputs'!C723="","",'Time Series Inputs'!C723)</f>
        <v/>
      </c>
      <c r="D723" s="22">
        <f>IF(A723="","",'Apply Constraints'!A723)</f>
        <v/>
      </c>
      <c r="E723" s="22">
        <f>IF(A723="","",E722*(D722*(B723/B722-1)+1))</f>
        <v/>
      </c>
    </row>
    <row customHeight="1" ht="15.75" r="724">
      <c r="A724" s="2">
        <f>IF('Time Series Inputs'!A724="","",'Time Series Inputs'!A724)</f>
        <v/>
      </c>
      <c r="B724" s="3">
        <f>IF('Time Series Inputs'!B724="","",'Time Series Inputs'!B724)</f>
        <v/>
      </c>
      <c r="C724" s="3">
        <f>IF('Time Series Inputs'!C724="","",'Time Series Inputs'!C724)</f>
        <v/>
      </c>
      <c r="D724" s="22">
        <f>IF(A724="","",'Apply Constraints'!A724)</f>
        <v/>
      </c>
      <c r="E724" s="22">
        <f>IF(A724="","",E723*(D723*(B724/B723-1)+1))</f>
        <v/>
      </c>
    </row>
    <row customHeight="1" ht="15.75" r="725">
      <c r="A725" s="2">
        <f>IF('Time Series Inputs'!A725="","",'Time Series Inputs'!A725)</f>
        <v/>
      </c>
      <c r="B725" s="3">
        <f>IF('Time Series Inputs'!B725="","",'Time Series Inputs'!B725)</f>
        <v/>
      </c>
      <c r="C725" s="3">
        <f>IF('Time Series Inputs'!C725="","",'Time Series Inputs'!C725)</f>
        <v/>
      </c>
      <c r="D725" s="22">
        <f>IF(A725="","",'Apply Constraints'!A725)</f>
        <v/>
      </c>
      <c r="E725" s="22">
        <f>IF(A725="","",E724*(D724*(B725/B724-1)+1))</f>
        <v/>
      </c>
    </row>
    <row customHeight="1" ht="15.75" r="726">
      <c r="A726" s="2">
        <f>IF('Time Series Inputs'!A726="","",'Time Series Inputs'!A726)</f>
        <v/>
      </c>
      <c r="B726" s="3">
        <f>IF('Time Series Inputs'!B726="","",'Time Series Inputs'!B726)</f>
        <v/>
      </c>
      <c r="C726" s="3">
        <f>IF('Time Series Inputs'!C726="","",'Time Series Inputs'!C726)</f>
        <v/>
      </c>
      <c r="D726" s="22">
        <f>IF(A726="","",'Apply Constraints'!A726)</f>
        <v/>
      </c>
      <c r="E726" s="22">
        <f>IF(A726="","",E725*(D725*(B726/B725-1)+1))</f>
        <v/>
      </c>
    </row>
    <row customHeight="1" ht="15.75" r="727">
      <c r="A727" s="2">
        <f>IF('Time Series Inputs'!A727="","",'Time Series Inputs'!A727)</f>
        <v/>
      </c>
      <c r="B727" s="3">
        <f>IF('Time Series Inputs'!B727="","",'Time Series Inputs'!B727)</f>
        <v/>
      </c>
      <c r="C727" s="3">
        <f>IF('Time Series Inputs'!C727="","",'Time Series Inputs'!C727)</f>
        <v/>
      </c>
      <c r="D727" s="22">
        <f>IF(A727="","",'Apply Constraints'!A727)</f>
        <v/>
      </c>
      <c r="E727" s="22">
        <f>IF(A727="","",E726*(D726*(B727/B726-1)+1))</f>
        <v/>
      </c>
    </row>
    <row customHeight="1" ht="15.75" r="728">
      <c r="A728" s="2">
        <f>IF('Time Series Inputs'!A728="","",'Time Series Inputs'!A728)</f>
        <v/>
      </c>
      <c r="B728" s="3">
        <f>IF('Time Series Inputs'!B728="","",'Time Series Inputs'!B728)</f>
        <v/>
      </c>
      <c r="C728" s="3">
        <f>IF('Time Series Inputs'!C728="","",'Time Series Inputs'!C728)</f>
        <v/>
      </c>
      <c r="D728" s="22">
        <f>IF(A728="","",'Apply Constraints'!A728)</f>
        <v/>
      </c>
      <c r="E728" s="22">
        <f>IF(A728="","",E727*(D727*(B728/B727-1)+1))</f>
        <v/>
      </c>
    </row>
    <row customHeight="1" ht="15.75" r="729">
      <c r="A729" s="2">
        <f>IF('Time Series Inputs'!A729="","",'Time Series Inputs'!A729)</f>
        <v/>
      </c>
      <c r="B729" s="3">
        <f>IF('Time Series Inputs'!B729="","",'Time Series Inputs'!B729)</f>
        <v/>
      </c>
      <c r="C729" s="3">
        <f>IF('Time Series Inputs'!C729="","",'Time Series Inputs'!C729)</f>
        <v/>
      </c>
      <c r="D729" s="22">
        <f>IF(A729="","",'Apply Constraints'!A729)</f>
        <v/>
      </c>
      <c r="E729" s="22">
        <f>IF(A729="","",E728*(D728*(B729/B728-1)+1))</f>
        <v/>
      </c>
    </row>
    <row customHeight="1" ht="15.75" r="730">
      <c r="A730" s="2">
        <f>IF('Time Series Inputs'!A730="","",'Time Series Inputs'!A730)</f>
        <v/>
      </c>
      <c r="B730" s="3">
        <f>IF('Time Series Inputs'!B730="","",'Time Series Inputs'!B730)</f>
        <v/>
      </c>
      <c r="C730" s="3">
        <f>IF('Time Series Inputs'!C730="","",'Time Series Inputs'!C730)</f>
        <v/>
      </c>
      <c r="D730" s="22">
        <f>IF(A730="","",'Apply Constraints'!A730)</f>
        <v/>
      </c>
      <c r="E730" s="22">
        <f>IF(A730="","",E729*(D729*(B730/B729-1)+1))</f>
        <v/>
      </c>
    </row>
    <row customHeight="1" ht="15.75" r="731">
      <c r="A731" s="2">
        <f>IF('Time Series Inputs'!A731="","",'Time Series Inputs'!A731)</f>
        <v/>
      </c>
      <c r="B731" s="3">
        <f>IF('Time Series Inputs'!B731="","",'Time Series Inputs'!B731)</f>
        <v/>
      </c>
      <c r="C731" s="3">
        <f>IF('Time Series Inputs'!C731="","",'Time Series Inputs'!C731)</f>
        <v/>
      </c>
      <c r="D731" s="22">
        <f>IF(A731="","",'Apply Constraints'!A731)</f>
        <v/>
      </c>
      <c r="E731" s="22">
        <f>IF(A731="","",E730*(D730*(B731/B730-1)+1))</f>
        <v/>
      </c>
    </row>
    <row customHeight="1" ht="15.75" r="732">
      <c r="A732" s="2">
        <f>IF('Time Series Inputs'!A732="","",'Time Series Inputs'!A732)</f>
        <v/>
      </c>
      <c r="B732" s="3">
        <f>IF('Time Series Inputs'!B732="","",'Time Series Inputs'!B732)</f>
        <v/>
      </c>
      <c r="C732" s="3">
        <f>IF('Time Series Inputs'!C732="","",'Time Series Inputs'!C732)</f>
        <v/>
      </c>
      <c r="D732" s="22">
        <f>IF(A732="","",'Apply Constraints'!A732)</f>
        <v/>
      </c>
      <c r="E732" s="22">
        <f>IF(A732="","",E731*(D731*(B732/B731-1)+1))</f>
        <v/>
      </c>
    </row>
    <row customHeight="1" ht="15.75" r="733">
      <c r="A733" s="2">
        <f>IF('Time Series Inputs'!A733="","",'Time Series Inputs'!A733)</f>
        <v/>
      </c>
      <c r="B733" s="3">
        <f>IF('Time Series Inputs'!B733="","",'Time Series Inputs'!B733)</f>
        <v/>
      </c>
      <c r="C733" s="3">
        <f>IF('Time Series Inputs'!C733="","",'Time Series Inputs'!C733)</f>
        <v/>
      </c>
      <c r="D733" s="22">
        <f>IF(A733="","",'Apply Constraints'!A733)</f>
        <v/>
      </c>
      <c r="E733" s="22">
        <f>IF(A733="","",E732*(D732*(B733/B732-1)+1))</f>
        <v/>
      </c>
    </row>
    <row customHeight="1" ht="15.75" r="734">
      <c r="A734" s="2">
        <f>IF('Time Series Inputs'!A734="","",'Time Series Inputs'!A734)</f>
        <v/>
      </c>
      <c r="B734" s="3">
        <f>IF('Time Series Inputs'!B734="","",'Time Series Inputs'!B734)</f>
        <v/>
      </c>
      <c r="C734" s="3">
        <f>IF('Time Series Inputs'!C734="","",'Time Series Inputs'!C734)</f>
        <v/>
      </c>
      <c r="D734" s="22">
        <f>IF(A734="","",'Apply Constraints'!A734)</f>
        <v/>
      </c>
      <c r="E734" s="22">
        <f>IF(A734="","",E733*(D733*(B734/B733-1)+1))</f>
        <v/>
      </c>
    </row>
    <row customHeight="1" ht="15.75" r="735">
      <c r="A735" s="2">
        <f>IF('Time Series Inputs'!A735="","",'Time Series Inputs'!A735)</f>
        <v/>
      </c>
      <c r="B735" s="3">
        <f>IF('Time Series Inputs'!B735="","",'Time Series Inputs'!B735)</f>
        <v/>
      </c>
      <c r="C735" s="3">
        <f>IF('Time Series Inputs'!C735="","",'Time Series Inputs'!C735)</f>
        <v/>
      </c>
      <c r="D735" s="22">
        <f>IF(A735="","",'Apply Constraints'!A735)</f>
        <v/>
      </c>
      <c r="E735" s="22">
        <f>IF(A735="","",E734*(D734*(B735/B734-1)+1))</f>
        <v/>
      </c>
    </row>
    <row customHeight="1" ht="15.75" r="736">
      <c r="A736" s="2">
        <f>IF('Time Series Inputs'!A736="","",'Time Series Inputs'!A736)</f>
        <v/>
      </c>
      <c r="B736" s="3">
        <f>IF('Time Series Inputs'!B736="","",'Time Series Inputs'!B736)</f>
        <v/>
      </c>
      <c r="C736" s="3">
        <f>IF('Time Series Inputs'!C736="","",'Time Series Inputs'!C736)</f>
        <v/>
      </c>
      <c r="D736" s="22">
        <f>IF(A736="","",'Apply Constraints'!A736)</f>
        <v/>
      </c>
      <c r="E736" s="22">
        <f>IF(A736="","",E735*(D735*(B736/B735-1)+1))</f>
        <v/>
      </c>
    </row>
    <row customHeight="1" ht="15.75" r="737">
      <c r="A737" s="2">
        <f>IF('Time Series Inputs'!A737="","",'Time Series Inputs'!A737)</f>
        <v/>
      </c>
      <c r="B737" s="3">
        <f>IF('Time Series Inputs'!B737="","",'Time Series Inputs'!B737)</f>
        <v/>
      </c>
      <c r="C737" s="3">
        <f>IF('Time Series Inputs'!C737="","",'Time Series Inputs'!C737)</f>
        <v/>
      </c>
      <c r="D737" s="22">
        <f>IF(A737="","",'Apply Constraints'!A737)</f>
        <v/>
      </c>
      <c r="E737" s="22">
        <f>IF(A737="","",E736*(D736*(B737/B736-1)+1))</f>
        <v/>
      </c>
    </row>
    <row customHeight="1" ht="15.75" r="738">
      <c r="A738" s="2">
        <f>IF('Time Series Inputs'!A738="","",'Time Series Inputs'!A738)</f>
        <v/>
      </c>
      <c r="B738" s="3">
        <f>IF('Time Series Inputs'!B738="","",'Time Series Inputs'!B738)</f>
        <v/>
      </c>
      <c r="C738" s="3">
        <f>IF('Time Series Inputs'!C738="","",'Time Series Inputs'!C738)</f>
        <v/>
      </c>
      <c r="D738" s="22">
        <f>IF(A738="","",'Apply Constraints'!A738)</f>
        <v/>
      </c>
      <c r="E738" s="22">
        <f>IF(A738="","",E737*(D737*(B738/B737-1)+1))</f>
        <v/>
      </c>
    </row>
    <row customHeight="1" ht="15.75" r="739">
      <c r="A739" s="2">
        <f>IF('Time Series Inputs'!A739="","",'Time Series Inputs'!A739)</f>
        <v/>
      </c>
      <c r="B739" s="3">
        <f>IF('Time Series Inputs'!B739="","",'Time Series Inputs'!B739)</f>
        <v/>
      </c>
      <c r="C739" s="3">
        <f>IF('Time Series Inputs'!C739="","",'Time Series Inputs'!C739)</f>
        <v/>
      </c>
      <c r="D739" s="22">
        <f>IF(A739="","",'Apply Constraints'!A739)</f>
        <v/>
      </c>
      <c r="E739" s="22">
        <f>IF(A739="","",E738*(D738*(B739/B738-1)+1))</f>
        <v/>
      </c>
    </row>
    <row customHeight="1" ht="15.75" r="740">
      <c r="A740" s="2">
        <f>IF('Time Series Inputs'!A740="","",'Time Series Inputs'!A740)</f>
        <v/>
      </c>
      <c r="B740" s="3">
        <f>IF('Time Series Inputs'!B740="","",'Time Series Inputs'!B740)</f>
        <v/>
      </c>
      <c r="C740" s="3">
        <f>IF('Time Series Inputs'!C740="","",'Time Series Inputs'!C740)</f>
        <v/>
      </c>
      <c r="D740" s="22">
        <f>IF(A740="","",'Apply Constraints'!A740)</f>
        <v/>
      </c>
      <c r="E740" s="22">
        <f>IF(A740="","",E739*(D739*(B740/B739-1)+1))</f>
        <v/>
      </c>
    </row>
    <row customHeight="1" ht="15.75" r="741">
      <c r="A741" s="2">
        <f>IF('Time Series Inputs'!A741="","",'Time Series Inputs'!A741)</f>
        <v/>
      </c>
      <c r="B741" s="3">
        <f>IF('Time Series Inputs'!B741="","",'Time Series Inputs'!B741)</f>
        <v/>
      </c>
      <c r="C741" s="3">
        <f>IF('Time Series Inputs'!C741="","",'Time Series Inputs'!C741)</f>
        <v/>
      </c>
      <c r="D741" s="22">
        <f>IF(A741="","",'Apply Constraints'!A741)</f>
        <v/>
      </c>
      <c r="E741" s="22">
        <f>IF(A741="","",E740*(D740*(B741/B740-1)+1))</f>
        <v/>
      </c>
    </row>
    <row customHeight="1" ht="15.75" r="742">
      <c r="A742" s="2">
        <f>IF('Time Series Inputs'!A742="","",'Time Series Inputs'!A742)</f>
        <v/>
      </c>
      <c r="B742" s="3">
        <f>IF('Time Series Inputs'!B742="","",'Time Series Inputs'!B742)</f>
        <v/>
      </c>
      <c r="C742" s="3">
        <f>IF('Time Series Inputs'!C742="","",'Time Series Inputs'!C742)</f>
        <v/>
      </c>
      <c r="D742" s="22">
        <f>IF(A742="","",'Apply Constraints'!A742)</f>
        <v/>
      </c>
      <c r="E742" s="22">
        <f>IF(A742="","",E741*(D741*(B742/B741-1)+1))</f>
        <v/>
      </c>
    </row>
    <row customHeight="1" ht="15.75" r="743">
      <c r="A743" s="2">
        <f>IF('Time Series Inputs'!A743="","",'Time Series Inputs'!A743)</f>
        <v/>
      </c>
      <c r="B743" s="3">
        <f>IF('Time Series Inputs'!B743="","",'Time Series Inputs'!B743)</f>
        <v/>
      </c>
      <c r="C743" s="3">
        <f>IF('Time Series Inputs'!C743="","",'Time Series Inputs'!C743)</f>
        <v/>
      </c>
      <c r="D743" s="22">
        <f>IF(A743="","",'Apply Constraints'!A743)</f>
        <v/>
      </c>
      <c r="E743" s="22">
        <f>IF(A743="","",E742*(D742*(B743/B742-1)+1))</f>
        <v/>
      </c>
    </row>
    <row customHeight="1" ht="15.75" r="744">
      <c r="A744" s="2">
        <f>IF('Time Series Inputs'!A744="","",'Time Series Inputs'!A744)</f>
        <v/>
      </c>
      <c r="B744" s="3">
        <f>IF('Time Series Inputs'!B744="","",'Time Series Inputs'!B744)</f>
        <v/>
      </c>
      <c r="C744" s="3">
        <f>IF('Time Series Inputs'!C744="","",'Time Series Inputs'!C744)</f>
        <v/>
      </c>
      <c r="D744" s="22">
        <f>IF(A744="","",'Apply Constraints'!A744)</f>
        <v/>
      </c>
      <c r="E744" s="22">
        <f>IF(A744="","",E743*(D743*(B744/B743-1)+1))</f>
        <v/>
      </c>
    </row>
    <row customHeight="1" ht="15.75" r="745">
      <c r="A745" s="2">
        <f>IF('Time Series Inputs'!A745="","",'Time Series Inputs'!A745)</f>
        <v/>
      </c>
      <c r="B745" s="3">
        <f>IF('Time Series Inputs'!B745="","",'Time Series Inputs'!B745)</f>
        <v/>
      </c>
      <c r="C745" s="3">
        <f>IF('Time Series Inputs'!C745="","",'Time Series Inputs'!C745)</f>
        <v/>
      </c>
      <c r="D745" s="22">
        <f>IF(A745="","",'Apply Constraints'!A745)</f>
        <v/>
      </c>
      <c r="E745" s="22">
        <f>IF(A745="","",E744*(D744*(B745/B744-1)+1))</f>
        <v/>
      </c>
    </row>
    <row customHeight="1" ht="15.75" r="746">
      <c r="A746" s="2">
        <f>IF('Time Series Inputs'!A746="","",'Time Series Inputs'!A746)</f>
        <v/>
      </c>
      <c r="B746" s="3">
        <f>IF('Time Series Inputs'!B746="","",'Time Series Inputs'!B746)</f>
        <v/>
      </c>
      <c r="C746" s="3">
        <f>IF('Time Series Inputs'!C746="","",'Time Series Inputs'!C746)</f>
        <v/>
      </c>
      <c r="D746" s="22">
        <f>IF(A746="","",'Apply Constraints'!A746)</f>
        <v/>
      </c>
      <c r="E746" s="22">
        <f>IF(A746="","",E745*(D745*(B746/B745-1)+1))</f>
        <v/>
      </c>
    </row>
    <row customHeight="1" ht="15.75" r="747">
      <c r="A747" s="2">
        <f>IF('Time Series Inputs'!A747="","",'Time Series Inputs'!A747)</f>
        <v/>
      </c>
      <c r="B747" s="3">
        <f>IF('Time Series Inputs'!B747="","",'Time Series Inputs'!B747)</f>
        <v/>
      </c>
      <c r="C747" s="3">
        <f>IF('Time Series Inputs'!C747="","",'Time Series Inputs'!C747)</f>
        <v/>
      </c>
      <c r="D747" s="22">
        <f>IF(A747="","",'Apply Constraints'!A747)</f>
        <v/>
      </c>
      <c r="E747" s="22">
        <f>IF(A747="","",E746*(D746*(B747/B746-1)+1))</f>
        <v/>
      </c>
    </row>
    <row customHeight="1" ht="15.75" r="748">
      <c r="A748" s="2">
        <f>IF('Time Series Inputs'!A748="","",'Time Series Inputs'!A748)</f>
        <v/>
      </c>
      <c r="B748" s="3">
        <f>IF('Time Series Inputs'!B748="","",'Time Series Inputs'!B748)</f>
        <v/>
      </c>
      <c r="C748" s="3">
        <f>IF('Time Series Inputs'!C748="","",'Time Series Inputs'!C748)</f>
        <v/>
      </c>
      <c r="D748" s="22">
        <f>IF(A748="","",'Apply Constraints'!A748)</f>
        <v/>
      </c>
      <c r="E748" s="22">
        <f>IF(A748="","",E747*(D747*(B748/B747-1)+1))</f>
        <v/>
      </c>
    </row>
    <row customHeight="1" ht="15.75" r="749">
      <c r="A749" s="2">
        <f>IF('Time Series Inputs'!A749="","",'Time Series Inputs'!A749)</f>
        <v/>
      </c>
      <c r="B749" s="3">
        <f>IF('Time Series Inputs'!B749="","",'Time Series Inputs'!B749)</f>
        <v/>
      </c>
      <c r="C749" s="3">
        <f>IF('Time Series Inputs'!C749="","",'Time Series Inputs'!C749)</f>
        <v/>
      </c>
      <c r="D749" s="22">
        <f>IF(A749="","",'Apply Constraints'!A749)</f>
        <v/>
      </c>
      <c r="E749" s="22">
        <f>IF(A749="","",E748*(D748*(B749/B748-1)+1))</f>
        <v/>
      </c>
    </row>
    <row customHeight="1" ht="15.75" r="750">
      <c r="A750" s="2">
        <f>IF('Time Series Inputs'!A750="","",'Time Series Inputs'!A750)</f>
        <v/>
      </c>
      <c r="B750" s="3">
        <f>IF('Time Series Inputs'!B750="","",'Time Series Inputs'!B750)</f>
        <v/>
      </c>
      <c r="C750" s="3">
        <f>IF('Time Series Inputs'!C750="","",'Time Series Inputs'!C750)</f>
        <v/>
      </c>
      <c r="D750" s="22">
        <f>IF(A750="","",'Apply Constraints'!A750)</f>
        <v/>
      </c>
      <c r="E750" s="22">
        <f>IF(A750="","",E749*(D749*(B750/B749-1)+1))</f>
        <v/>
      </c>
    </row>
    <row customHeight="1" ht="15.75" r="751">
      <c r="A751" s="2">
        <f>IF('Time Series Inputs'!A751="","",'Time Series Inputs'!A751)</f>
        <v/>
      </c>
      <c r="B751" s="3">
        <f>IF('Time Series Inputs'!B751="","",'Time Series Inputs'!B751)</f>
        <v/>
      </c>
      <c r="C751" s="3">
        <f>IF('Time Series Inputs'!C751="","",'Time Series Inputs'!C751)</f>
        <v/>
      </c>
      <c r="D751" s="22">
        <f>IF(A751="","",'Apply Constraints'!A751)</f>
        <v/>
      </c>
      <c r="E751" s="22">
        <f>IF(A751="","",E750*(D750*(B751/B750-1)+1))</f>
        <v/>
      </c>
    </row>
    <row customHeight="1" ht="15.75" r="752">
      <c r="A752" s="2">
        <f>IF('Time Series Inputs'!A752="","",'Time Series Inputs'!A752)</f>
        <v/>
      </c>
      <c r="B752" s="3">
        <f>IF('Time Series Inputs'!B752="","",'Time Series Inputs'!B752)</f>
        <v/>
      </c>
      <c r="C752" s="3">
        <f>IF('Time Series Inputs'!C752="","",'Time Series Inputs'!C752)</f>
        <v/>
      </c>
      <c r="D752" s="22">
        <f>IF(A752="","",'Apply Constraints'!A752)</f>
        <v/>
      </c>
      <c r="E752" s="22">
        <f>IF(A752="","",E751*(D751*(B752/B751-1)+1))</f>
        <v/>
      </c>
    </row>
    <row customHeight="1" ht="15.75" r="753">
      <c r="A753" s="2">
        <f>IF('Time Series Inputs'!A753="","",'Time Series Inputs'!A753)</f>
        <v/>
      </c>
      <c r="B753" s="3">
        <f>IF('Time Series Inputs'!B753="","",'Time Series Inputs'!B753)</f>
        <v/>
      </c>
      <c r="C753" s="3">
        <f>IF('Time Series Inputs'!C753="","",'Time Series Inputs'!C753)</f>
        <v/>
      </c>
      <c r="D753" s="22">
        <f>IF(A753="","",'Apply Constraints'!A753)</f>
        <v/>
      </c>
      <c r="E753" s="22">
        <f>IF(A753="","",E752*(D752*(B753/B752-1)+1))</f>
        <v/>
      </c>
    </row>
    <row customHeight="1" ht="15.75" r="754">
      <c r="A754" s="2">
        <f>IF('Time Series Inputs'!A754="","",'Time Series Inputs'!A754)</f>
        <v/>
      </c>
      <c r="B754" s="3">
        <f>IF('Time Series Inputs'!B754="","",'Time Series Inputs'!B754)</f>
        <v/>
      </c>
      <c r="C754" s="3">
        <f>IF('Time Series Inputs'!C754="","",'Time Series Inputs'!C754)</f>
        <v/>
      </c>
      <c r="D754" s="22">
        <f>IF(A754="","",'Apply Constraints'!A754)</f>
        <v/>
      </c>
      <c r="E754" s="22">
        <f>IF(A754="","",E753*(D753*(B754/B753-1)+1))</f>
        <v/>
      </c>
    </row>
    <row customHeight="1" ht="15.75" r="755">
      <c r="A755" s="2">
        <f>IF('Time Series Inputs'!A755="","",'Time Series Inputs'!A755)</f>
        <v/>
      </c>
      <c r="B755" s="3">
        <f>IF('Time Series Inputs'!B755="","",'Time Series Inputs'!B755)</f>
        <v/>
      </c>
      <c r="C755" s="3">
        <f>IF('Time Series Inputs'!C755="","",'Time Series Inputs'!C755)</f>
        <v/>
      </c>
      <c r="D755" s="22">
        <f>IF(A755="","",'Apply Constraints'!A755)</f>
        <v/>
      </c>
      <c r="E755" s="22">
        <f>IF(A755="","",E754*(D754*(B755/B754-1)+1))</f>
        <v/>
      </c>
    </row>
    <row customHeight="1" ht="15.75" r="756">
      <c r="A756" s="2">
        <f>IF('Time Series Inputs'!A756="","",'Time Series Inputs'!A756)</f>
        <v/>
      </c>
      <c r="B756" s="3">
        <f>IF('Time Series Inputs'!B756="","",'Time Series Inputs'!B756)</f>
        <v/>
      </c>
      <c r="C756" s="3">
        <f>IF('Time Series Inputs'!C756="","",'Time Series Inputs'!C756)</f>
        <v/>
      </c>
      <c r="D756" s="22">
        <f>IF(A756="","",'Apply Constraints'!A756)</f>
        <v/>
      </c>
      <c r="E756" s="22">
        <f>IF(A756="","",E755*(D755*(B756/B755-1)+1))</f>
        <v/>
      </c>
    </row>
    <row customHeight="1" ht="15.75" r="757">
      <c r="A757" s="2">
        <f>IF('Time Series Inputs'!A757="","",'Time Series Inputs'!A757)</f>
        <v/>
      </c>
      <c r="B757" s="3">
        <f>IF('Time Series Inputs'!B757="","",'Time Series Inputs'!B757)</f>
        <v/>
      </c>
      <c r="C757" s="3">
        <f>IF('Time Series Inputs'!C757="","",'Time Series Inputs'!C757)</f>
        <v/>
      </c>
      <c r="D757" s="22">
        <f>IF(A757="","",'Apply Constraints'!A757)</f>
        <v/>
      </c>
      <c r="E757" s="22">
        <f>IF(A757="","",E756*(D756*(B757/B756-1)+1))</f>
        <v/>
      </c>
    </row>
    <row customHeight="1" ht="15.75" r="758">
      <c r="A758" s="2">
        <f>IF('Time Series Inputs'!A758="","",'Time Series Inputs'!A758)</f>
        <v/>
      </c>
      <c r="B758" s="3">
        <f>IF('Time Series Inputs'!B758="","",'Time Series Inputs'!B758)</f>
        <v/>
      </c>
      <c r="C758" s="3">
        <f>IF('Time Series Inputs'!C758="","",'Time Series Inputs'!C758)</f>
        <v/>
      </c>
      <c r="D758" s="22">
        <f>IF(A758="","",'Apply Constraints'!A758)</f>
        <v/>
      </c>
      <c r="E758" s="22">
        <f>IF(A758="","",E757*(D757*(B758/B757-1)+1))</f>
        <v/>
      </c>
    </row>
    <row customHeight="1" ht="15.75" r="759">
      <c r="A759" s="2">
        <f>IF('Time Series Inputs'!A759="","",'Time Series Inputs'!A759)</f>
        <v/>
      </c>
      <c r="B759" s="3">
        <f>IF('Time Series Inputs'!B759="","",'Time Series Inputs'!B759)</f>
        <v/>
      </c>
      <c r="C759" s="3">
        <f>IF('Time Series Inputs'!C759="","",'Time Series Inputs'!C759)</f>
        <v/>
      </c>
      <c r="D759" s="22">
        <f>IF(A759="","",'Apply Constraints'!A759)</f>
        <v/>
      </c>
      <c r="E759" s="22">
        <f>IF(A759="","",E758*(D758*(B759/B758-1)+1))</f>
        <v/>
      </c>
    </row>
    <row customHeight="1" ht="15.75" r="760">
      <c r="A760" s="2">
        <f>IF('Time Series Inputs'!A760="","",'Time Series Inputs'!A760)</f>
        <v/>
      </c>
      <c r="B760" s="3">
        <f>IF('Time Series Inputs'!B760="","",'Time Series Inputs'!B760)</f>
        <v/>
      </c>
      <c r="C760" s="3">
        <f>IF('Time Series Inputs'!C760="","",'Time Series Inputs'!C760)</f>
        <v/>
      </c>
      <c r="D760" s="22">
        <f>IF(A760="","",'Apply Constraints'!A760)</f>
        <v/>
      </c>
      <c r="E760" s="22">
        <f>IF(A760="","",E759*(D759*(B760/B759-1)+1))</f>
        <v/>
      </c>
    </row>
    <row customHeight="1" ht="15.75" r="761">
      <c r="A761" s="2">
        <f>IF('Time Series Inputs'!A761="","",'Time Series Inputs'!A761)</f>
        <v/>
      </c>
      <c r="B761" s="3">
        <f>IF('Time Series Inputs'!B761="","",'Time Series Inputs'!B761)</f>
        <v/>
      </c>
      <c r="C761" s="3">
        <f>IF('Time Series Inputs'!C761="","",'Time Series Inputs'!C761)</f>
        <v/>
      </c>
      <c r="D761" s="22">
        <f>IF(A761="","",'Apply Constraints'!A761)</f>
        <v/>
      </c>
      <c r="E761" s="22">
        <f>IF(A761="","",E760*(D760*(B761/B760-1)+1))</f>
        <v/>
      </c>
    </row>
    <row customHeight="1" ht="15.75" r="762">
      <c r="A762" s="2">
        <f>IF('Time Series Inputs'!A762="","",'Time Series Inputs'!A762)</f>
        <v/>
      </c>
      <c r="B762" s="3">
        <f>IF('Time Series Inputs'!B762="","",'Time Series Inputs'!B762)</f>
        <v/>
      </c>
      <c r="C762" s="3">
        <f>IF('Time Series Inputs'!C762="","",'Time Series Inputs'!C762)</f>
        <v/>
      </c>
      <c r="D762" s="22">
        <f>IF(A762="","",'Apply Constraints'!A762)</f>
        <v/>
      </c>
      <c r="E762" s="22">
        <f>IF(A762="","",E761*(D761*(B762/B761-1)+1))</f>
        <v/>
      </c>
    </row>
    <row customHeight="1" ht="15.75" r="763">
      <c r="A763" s="2">
        <f>IF('Time Series Inputs'!A763="","",'Time Series Inputs'!A763)</f>
        <v/>
      </c>
      <c r="B763" s="3">
        <f>IF('Time Series Inputs'!B763="","",'Time Series Inputs'!B763)</f>
        <v/>
      </c>
      <c r="C763" s="3">
        <f>IF('Time Series Inputs'!C763="","",'Time Series Inputs'!C763)</f>
        <v/>
      </c>
      <c r="D763" s="22">
        <f>IF(A763="","",'Apply Constraints'!A763)</f>
        <v/>
      </c>
      <c r="E763" s="22">
        <f>IF(A763="","",E762*(D762*(B763/B762-1)+1))</f>
        <v/>
      </c>
    </row>
    <row customHeight="1" ht="15.75" r="764">
      <c r="A764" s="2">
        <f>IF('Time Series Inputs'!A764="","",'Time Series Inputs'!A764)</f>
        <v/>
      </c>
      <c r="B764" s="3">
        <f>IF('Time Series Inputs'!B764="","",'Time Series Inputs'!B764)</f>
        <v/>
      </c>
      <c r="C764" s="3">
        <f>IF('Time Series Inputs'!C764="","",'Time Series Inputs'!C764)</f>
        <v/>
      </c>
      <c r="D764" s="22">
        <f>IF(A764="","",'Apply Constraints'!A764)</f>
        <v/>
      </c>
      <c r="E764" s="22">
        <f>IF(A764="","",E763*(D763*(B764/B763-1)+1))</f>
        <v/>
      </c>
    </row>
    <row customHeight="1" ht="15.75" r="765">
      <c r="A765" s="2">
        <f>IF('Time Series Inputs'!A765="","",'Time Series Inputs'!A765)</f>
        <v/>
      </c>
      <c r="B765" s="3">
        <f>IF('Time Series Inputs'!B765="","",'Time Series Inputs'!B765)</f>
        <v/>
      </c>
      <c r="C765" s="3">
        <f>IF('Time Series Inputs'!C765="","",'Time Series Inputs'!C765)</f>
        <v/>
      </c>
      <c r="D765" s="22">
        <f>IF(A765="","",'Apply Constraints'!A765)</f>
        <v/>
      </c>
      <c r="E765" s="22">
        <f>IF(A765="","",E764*(D764*(B765/B764-1)+1))</f>
        <v/>
      </c>
    </row>
    <row customHeight="1" ht="15.75" r="766">
      <c r="A766" s="2">
        <f>IF('Time Series Inputs'!A766="","",'Time Series Inputs'!A766)</f>
        <v/>
      </c>
      <c r="B766" s="3">
        <f>IF('Time Series Inputs'!B766="","",'Time Series Inputs'!B766)</f>
        <v/>
      </c>
      <c r="C766" s="3">
        <f>IF('Time Series Inputs'!C766="","",'Time Series Inputs'!C766)</f>
        <v/>
      </c>
      <c r="D766" s="22">
        <f>IF(A766="","",'Apply Constraints'!A766)</f>
        <v/>
      </c>
      <c r="E766" s="22">
        <f>IF(A766="","",E765*(D765*(B766/B765-1)+1))</f>
        <v/>
      </c>
    </row>
    <row customHeight="1" ht="15.75" r="767">
      <c r="A767" s="2">
        <f>IF('Time Series Inputs'!A767="","",'Time Series Inputs'!A767)</f>
        <v/>
      </c>
      <c r="B767" s="3">
        <f>IF('Time Series Inputs'!B767="","",'Time Series Inputs'!B767)</f>
        <v/>
      </c>
      <c r="C767" s="3">
        <f>IF('Time Series Inputs'!C767="","",'Time Series Inputs'!C767)</f>
        <v/>
      </c>
      <c r="D767" s="22">
        <f>IF(A767="","",'Apply Constraints'!A767)</f>
        <v/>
      </c>
      <c r="E767" s="22">
        <f>IF(A767="","",E766*(D766*(B767/B766-1)+1))</f>
        <v/>
      </c>
    </row>
    <row customHeight="1" ht="15.75" r="768">
      <c r="A768" s="2">
        <f>IF('Time Series Inputs'!A768="","",'Time Series Inputs'!A768)</f>
        <v/>
      </c>
      <c r="B768" s="3">
        <f>IF('Time Series Inputs'!B768="","",'Time Series Inputs'!B768)</f>
        <v/>
      </c>
      <c r="C768" s="3">
        <f>IF('Time Series Inputs'!C768="","",'Time Series Inputs'!C768)</f>
        <v/>
      </c>
      <c r="D768" s="22">
        <f>IF(A768="","",'Apply Constraints'!A768)</f>
        <v/>
      </c>
      <c r="E768" s="22">
        <f>IF(A768="","",E767*(D767*(B768/B767-1)+1))</f>
        <v/>
      </c>
    </row>
    <row customHeight="1" ht="15.75" r="769">
      <c r="A769" s="2">
        <f>IF('Time Series Inputs'!A769="","",'Time Series Inputs'!A769)</f>
        <v/>
      </c>
      <c r="B769" s="3">
        <f>IF('Time Series Inputs'!B769="","",'Time Series Inputs'!B769)</f>
        <v/>
      </c>
      <c r="C769" s="3">
        <f>IF('Time Series Inputs'!C769="","",'Time Series Inputs'!C769)</f>
        <v/>
      </c>
      <c r="D769" s="22">
        <f>IF(A769="","",'Apply Constraints'!A769)</f>
        <v/>
      </c>
      <c r="E769" s="22">
        <f>IF(A769="","",E768*(D768*(B769/B768-1)+1))</f>
        <v/>
      </c>
    </row>
    <row customHeight="1" ht="15.75" r="770">
      <c r="A770" s="2">
        <f>IF('Time Series Inputs'!A770="","",'Time Series Inputs'!A770)</f>
        <v/>
      </c>
      <c r="B770" s="3">
        <f>IF('Time Series Inputs'!B770="","",'Time Series Inputs'!B770)</f>
        <v/>
      </c>
      <c r="C770" s="3">
        <f>IF('Time Series Inputs'!C770="","",'Time Series Inputs'!C770)</f>
        <v/>
      </c>
      <c r="D770" s="22">
        <f>IF(A770="","",'Apply Constraints'!A770)</f>
        <v/>
      </c>
      <c r="E770" s="22">
        <f>IF(A770="","",E769*(D769*(B770/B769-1)+1))</f>
        <v/>
      </c>
    </row>
    <row customHeight="1" ht="15.75" r="771">
      <c r="A771" s="2">
        <f>IF('Time Series Inputs'!A771="","",'Time Series Inputs'!A771)</f>
        <v/>
      </c>
      <c r="B771" s="3">
        <f>IF('Time Series Inputs'!B771="","",'Time Series Inputs'!B771)</f>
        <v/>
      </c>
      <c r="C771" s="3">
        <f>IF('Time Series Inputs'!C771="","",'Time Series Inputs'!C771)</f>
        <v/>
      </c>
      <c r="D771" s="22">
        <f>IF(A771="","",'Apply Constraints'!A771)</f>
        <v/>
      </c>
      <c r="E771" s="22">
        <f>IF(A771="","",E770*(D770*(B771/B770-1)+1))</f>
        <v/>
      </c>
    </row>
    <row customHeight="1" ht="15.75" r="772">
      <c r="A772" s="2">
        <f>IF('Time Series Inputs'!A772="","",'Time Series Inputs'!A772)</f>
        <v/>
      </c>
      <c r="B772" s="3">
        <f>IF('Time Series Inputs'!B772="","",'Time Series Inputs'!B772)</f>
        <v/>
      </c>
      <c r="C772" s="3">
        <f>IF('Time Series Inputs'!C772="","",'Time Series Inputs'!C772)</f>
        <v/>
      </c>
      <c r="D772" s="22">
        <f>IF(A772="","",'Apply Constraints'!A772)</f>
        <v/>
      </c>
      <c r="E772" s="22">
        <f>IF(A772="","",E771*(D771*(B772/B771-1)+1))</f>
        <v/>
      </c>
    </row>
    <row customHeight="1" ht="15.75" r="773">
      <c r="A773" s="2">
        <f>IF('Time Series Inputs'!A773="","",'Time Series Inputs'!A773)</f>
        <v/>
      </c>
      <c r="B773" s="3">
        <f>IF('Time Series Inputs'!B773="","",'Time Series Inputs'!B773)</f>
        <v/>
      </c>
      <c r="C773" s="3">
        <f>IF('Time Series Inputs'!C773="","",'Time Series Inputs'!C773)</f>
        <v/>
      </c>
      <c r="D773" s="22">
        <f>IF(A773="","",'Apply Constraints'!A773)</f>
        <v/>
      </c>
      <c r="E773" s="22">
        <f>IF(A773="","",E772*(D772*(B773/B772-1)+1))</f>
        <v/>
      </c>
    </row>
    <row customHeight="1" ht="15.75" r="774">
      <c r="A774" s="2">
        <f>IF('Time Series Inputs'!A774="","",'Time Series Inputs'!A774)</f>
        <v/>
      </c>
      <c r="B774" s="3">
        <f>IF('Time Series Inputs'!B774="","",'Time Series Inputs'!B774)</f>
        <v/>
      </c>
      <c r="C774" s="3">
        <f>IF('Time Series Inputs'!C774="","",'Time Series Inputs'!C774)</f>
        <v/>
      </c>
      <c r="D774" s="22">
        <f>IF(A774="","",'Apply Constraints'!A774)</f>
        <v/>
      </c>
      <c r="E774" s="22">
        <f>IF(A774="","",E773*(D773*(B774/B773-1)+1))</f>
        <v/>
      </c>
    </row>
    <row customHeight="1" ht="15.75" r="775">
      <c r="A775" s="2">
        <f>IF('Time Series Inputs'!A775="","",'Time Series Inputs'!A775)</f>
        <v/>
      </c>
      <c r="B775" s="3">
        <f>IF('Time Series Inputs'!B775="","",'Time Series Inputs'!B775)</f>
        <v/>
      </c>
      <c r="C775" s="3">
        <f>IF('Time Series Inputs'!C775="","",'Time Series Inputs'!C775)</f>
        <v/>
      </c>
      <c r="D775" s="22">
        <f>IF(A775="","",'Apply Constraints'!A775)</f>
        <v/>
      </c>
      <c r="E775" s="22">
        <f>IF(A775="","",E774*(D774*(B775/B774-1)+1))</f>
        <v/>
      </c>
    </row>
    <row customHeight="1" ht="15.75" r="776">
      <c r="A776" s="2">
        <f>IF('Time Series Inputs'!A776="","",'Time Series Inputs'!A776)</f>
        <v/>
      </c>
      <c r="B776" s="3">
        <f>IF('Time Series Inputs'!B776="","",'Time Series Inputs'!B776)</f>
        <v/>
      </c>
      <c r="C776" s="3">
        <f>IF('Time Series Inputs'!C776="","",'Time Series Inputs'!C776)</f>
        <v/>
      </c>
      <c r="D776" s="22">
        <f>IF(A776="","",'Apply Constraints'!A776)</f>
        <v/>
      </c>
      <c r="E776" s="22">
        <f>IF(A776="","",E775*(D775*(B776/B775-1)+1))</f>
        <v/>
      </c>
    </row>
    <row customHeight="1" ht="15.75" r="777">
      <c r="A777" s="2">
        <f>IF('Time Series Inputs'!A777="","",'Time Series Inputs'!A777)</f>
        <v/>
      </c>
      <c r="B777" s="3">
        <f>IF('Time Series Inputs'!B777="","",'Time Series Inputs'!B777)</f>
        <v/>
      </c>
      <c r="C777" s="3">
        <f>IF('Time Series Inputs'!C777="","",'Time Series Inputs'!C777)</f>
        <v/>
      </c>
      <c r="D777" s="22">
        <f>IF(A777="","",'Apply Constraints'!A777)</f>
        <v/>
      </c>
      <c r="E777" s="22">
        <f>IF(A777="","",E776*(D776*(B777/B776-1)+1))</f>
        <v/>
      </c>
    </row>
    <row customHeight="1" ht="15.75" r="778">
      <c r="A778" s="2">
        <f>IF('Time Series Inputs'!A778="","",'Time Series Inputs'!A778)</f>
        <v/>
      </c>
      <c r="B778" s="3">
        <f>IF('Time Series Inputs'!B778="","",'Time Series Inputs'!B778)</f>
        <v/>
      </c>
      <c r="C778" s="3">
        <f>IF('Time Series Inputs'!C778="","",'Time Series Inputs'!C778)</f>
        <v/>
      </c>
      <c r="D778" s="22">
        <f>IF(A778="","",'Apply Constraints'!A778)</f>
        <v/>
      </c>
      <c r="E778" s="22">
        <f>IF(A778="","",E777*(D777*(B778/B777-1)+1))</f>
        <v/>
      </c>
    </row>
    <row customHeight="1" ht="15.75" r="779">
      <c r="A779" s="2">
        <f>IF('Time Series Inputs'!A779="","",'Time Series Inputs'!A779)</f>
        <v/>
      </c>
      <c r="B779" s="3">
        <f>IF('Time Series Inputs'!B779="","",'Time Series Inputs'!B779)</f>
        <v/>
      </c>
      <c r="C779" s="3">
        <f>IF('Time Series Inputs'!C779="","",'Time Series Inputs'!C779)</f>
        <v/>
      </c>
      <c r="D779" s="22">
        <f>IF(A779="","",'Apply Constraints'!A779)</f>
        <v/>
      </c>
      <c r="E779" s="22">
        <f>IF(A779="","",E778*(D778*(B779/B778-1)+1))</f>
        <v/>
      </c>
    </row>
    <row customHeight="1" ht="15.75" r="780">
      <c r="A780" s="2">
        <f>IF('Time Series Inputs'!A780="","",'Time Series Inputs'!A780)</f>
        <v/>
      </c>
      <c r="B780" s="3">
        <f>IF('Time Series Inputs'!B780="","",'Time Series Inputs'!B780)</f>
        <v/>
      </c>
      <c r="C780" s="3">
        <f>IF('Time Series Inputs'!C780="","",'Time Series Inputs'!C780)</f>
        <v/>
      </c>
      <c r="D780" s="22">
        <f>IF(A780="","",'Apply Constraints'!A780)</f>
        <v/>
      </c>
      <c r="E780" s="22">
        <f>IF(A780="","",E779*(D779*(B780/B779-1)+1))</f>
        <v/>
      </c>
    </row>
    <row customHeight="1" ht="15.75" r="781">
      <c r="A781" s="2">
        <f>IF('Time Series Inputs'!A781="","",'Time Series Inputs'!A781)</f>
        <v/>
      </c>
      <c r="B781" s="3">
        <f>IF('Time Series Inputs'!B781="","",'Time Series Inputs'!B781)</f>
        <v/>
      </c>
      <c r="C781" s="3">
        <f>IF('Time Series Inputs'!C781="","",'Time Series Inputs'!C781)</f>
        <v/>
      </c>
      <c r="D781" s="22">
        <f>IF(A781="","",'Apply Constraints'!A781)</f>
        <v/>
      </c>
      <c r="E781" s="22">
        <f>IF(A781="","",E780*(D780*(B781/B780-1)+1))</f>
        <v/>
      </c>
    </row>
    <row customHeight="1" ht="15.75" r="782">
      <c r="A782" s="2">
        <f>IF('Time Series Inputs'!A782="","",'Time Series Inputs'!A782)</f>
        <v/>
      </c>
      <c r="B782" s="3">
        <f>IF('Time Series Inputs'!B782="","",'Time Series Inputs'!B782)</f>
        <v/>
      </c>
      <c r="C782" s="3">
        <f>IF('Time Series Inputs'!C782="","",'Time Series Inputs'!C782)</f>
        <v/>
      </c>
      <c r="D782" s="22">
        <f>IF(A782="","",'Apply Constraints'!A782)</f>
        <v/>
      </c>
      <c r="E782" s="22">
        <f>IF(A782="","",E781*(D781*(B782/B781-1)+1))</f>
        <v/>
      </c>
    </row>
    <row customHeight="1" ht="15.75" r="783">
      <c r="A783" s="2">
        <f>IF('Time Series Inputs'!A783="","",'Time Series Inputs'!A783)</f>
        <v/>
      </c>
      <c r="B783" s="3">
        <f>IF('Time Series Inputs'!B783="","",'Time Series Inputs'!B783)</f>
        <v/>
      </c>
      <c r="C783" s="3">
        <f>IF('Time Series Inputs'!C783="","",'Time Series Inputs'!C783)</f>
        <v/>
      </c>
      <c r="D783" s="22">
        <f>IF(A783="","",'Apply Constraints'!A783)</f>
        <v/>
      </c>
      <c r="E783" s="22">
        <f>IF(A783="","",E782*(D782*(B783/B782-1)+1))</f>
        <v/>
      </c>
    </row>
    <row customHeight="1" ht="15.75" r="784">
      <c r="A784" s="2">
        <f>IF('Time Series Inputs'!A784="","",'Time Series Inputs'!A784)</f>
        <v/>
      </c>
      <c r="B784" s="3">
        <f>IF('Time Series Inputs'!B784="","",'Time Series Inputs'!B784)</f>
        <v/>
      </c>
      <c r="C784" s="3">
        <f>IF('Time Series Inputs'!C784="","",'Time Series Inputs'!C784)</f>
        <v/>
      </c>
      <c r="D784" s="22">
        <f>IF(A784="","",'Apply Constraints'!A784)</f>
        <v/>
      </c>
      <c r="E784" s="22">
        <f>IF(A784="","",E783*(D783*(B784/B783-1)+1))</f>
        <v/>
      </c>
    </row>
    <row customHeight="1" ht="15.75" r="785">
      <c r="A785" s="2">
        <f>IF('Time Series Inputs'!A785="","",'Time Series Inputs'!A785)</f>
        <v/>
      </c>
      <c r="B785" s="3">
        <f>IF('Time Series Inputs'!B785="","",'Time Series Inputs'!B785)</f>
        <v/>
      </c>
      <c r="C785" s="3">
        <f>IF('Time Series Inputs'!C785="","",'Time Series Inputs'!C785)</f>
        <v/>
      </c>
      <c r="D785" s="22">
        <f>IF(A785="","",'Apply Constraints'!A785)</f>
        <v/>
      </c>
      <c r="E785" s="22">
        <f>IF(A785="","",E784*(D784*(B785/B784-1)+1))</f>
        <v/>
      </c>
    </row>
    <row customHeight="1" ht="15.75" r="786">
      <c r="A786" s="2">
        <f>IF('Time Series Inputs'!A786="","",'Time Series Inputs'!A786)</f>
        <v/>
      </c>
      <c r="B786" s="3">
        <f>IF('Time Series Inputs'!B786="","",'Time Series Inputs'!B786)</f>
        <v/>
      </c>
      <c r="C786" s="3">
        <f>IF('Time Series Inputs'!C786="","",'Time Series Inputs'!C786)</f>
        <v/>
      </c>
      <c r="D786" s="22">
        <f>IF(A786="","",'Apply Constraints'!A786)</f>
        <v/>
      </c>
      <c r="E786" s="22">
        <f>IF(A786="","",E785*(D785*(B786/B785-1)+1))</f>
        <v/>
      </c>
    </row>
    <row customHeight="1" ht="15.75" r="787">
      <c r="A787" s="2">
        <f>IF('Time Series Inputs'!A787="","",'Time Series Inputs'!A787)</f>
        <v/>
      </c>
      <c r="B787" s="3">
        <f>IF('Time Series Inputs'!B787="","",'Time Series Inputs'!B787)</f>
        <v/>
      </c>
      <c r="C787" s="3">
        <f>IF('Time Series Inputs'!C787="","",'Time Series Inputs'!C787)</f>
        <v/>
      </c>
      <c r="D787" s="22">
        <f>IF(A787="","",'Apply Constraints'!A787)</f>
        <v/>
      </c>
      <c r="E787" s="22">
        <f>IF(A787="","",E786*(D786*(B787/B786-1)+1))</f>
        <v/>
      </c>
    </row>
    <row customHeight="1" ht="15.75" r="788">
      <c r="A788" s="2">
        <f>IF('Time Series Inputs'!A788="","",'Time Series Inputs'!A788)</f>
        <v/>
      </c>
      <c r="B788" s="3">
        <f>IF('Time Series Inputs'!B788="","",'Time Series Inputs'!B788)</f>
        <v/>
      </c>
      <c r="C788" s="3">
        <f>IF('Time Series Inputs'!C788="","",'Time Series Inputs'!C788)</f>
        <v/>
      </c>
      <c r="D788" s="22">
        <f>IF(A788="","",'Apply Constraints'!A788)</f>
        <v/>
      </c>
      <c r="E788" s="22">
        <f>IF(A788="","",E787*(D787*(B788/B787-1)+1))</f>
        <v/>
      </c>
    </row>
    <row customHeight="1" ht="15.75" r="789">
      <c r="A789" s="2">
        <f>IF('Time Series Inputs'!A789="","",'Time Series Inputs'!A789)</f>
        <v/>
      </c>
      <c r="B789" s="3">
        <f>IF('Time Series Inputs'!B789="","",'Time Series Inputs'!B789)</f>
        <v/>
      </c>
      <c r="C789" s="3">
        <f>IF('Time Series Inputs'!C789="","",'Time Series Inputs'!C789)</f>
        <v/>
      </c>
      <c r="D789" s="22">
        <f>IF(A789="","",'Apply Constraints'!A789)</f>
        <v/>
      </c>
      <c r="E789" s="22">
        <f>IF(A789="","",E788*(D788*(B789/B788-1)+1))</f>
        <v/>
      </c>
    </row>
    <row customHeight="1" ht="15.75" r="790">
      <c r="A790" s="2">
        <f>IF('Time Series Inputs'!A790="","",'Time Series Inputs'!A790)</f>
        <v/>
      </c>
      <c r="B790" s="3">
        <f>IF('Time Series Inputs'!B790="","",'Time Series Inputs'!B790)</f>
        <v/>
      </c>
      <c r="C790" s="3">
        <f>IF('Time Series Inputs'!C790="","",'Time Series Inputs'!C790)</f>
        <v/>
      </c>
      <c r="D790" s="22">
        <f>IF(A790="","",'Apply Constraints'!A790)</f>
        <v/>
      </c>
      <c r="E790" s="22">
        <f>IF(A790="","",E789*(D789*(B790/B789-1)+1))</f>
        <v/>
      </c>
    </row>
    <row customHeight="1" ht="15.75" r="791">
      <c r="A791" s="2">
        <f>IF('Time Series Inputs'!A791="","",'Time Series Inputs'!A791)</f>
        <v/>
      </c>
      <c r="B791" s="3">
        <f>IF('Time Series Inputs'!B791="","",'Time Series Inputs'!B791)</f>
        <v/>
      </c>
      <c r="C791" s="3">
        <f>IF('Time Series Inputs'!C791="","",'Time Series Inputs'!C791)</f>
        <v/>
      </c>
      <c r="D791" s="22">
        <f>IF(A791="","",'Apply Constraints'!A791)</f>
        <v/>
      </c>
      <c r="E791" s="22">
        <f>IF(A791="","",E790*(D790*(B791/B790-1)+1))</f>
        <v/>
      </c>
    </row>
    <row customHeight="1" ht="15.75" r="792">
      <c r="A792" s="2">
        <f>IF('Time Series Inputs'!A792="","",'Time Series Inputs'!A792)</f>
        <v/>
      </c>
      <c r="B792" s="3">
        <f>IF('Time Series Inputs'!B792="","",'Time Series Inputs'!B792)</f>
        <v/>
      </c>
      <c r="C792" s="3">
        <f>IF('Time Series Inputs'!C792="","",'Time Series Inputs'!C792)</f>
        <v/>
      </c>
      <c r="D792" s="22">
        <f>IF(A792="","",'Apply Constraints'!A792)</f>
        <v/>
      </c>
      <c r="E792" s="22">
        <f>IF(A792="","",E791*(D791*(B792/B791-1)+1))</f>
        <v/>
      </c>
    </row>
    <row customHeight="1" ht="15.75" r="793">
      <c r="A793" s="2">
        <f>IF('Time Series Inputs'!A793="","",'Time Series Inputs'!A793)</f>
        <v/>
      </c>
      <c r="B793" s="3">
        <f>IF('Time Series Inputs'!B793="","",'Time Series Inputs'!B793)</f>
        <v/>
      </c>
      <c r="C793" s="3">
        <f>IF('Time Series Inputs'!C793="","",'Time Series Inputs'!C793)</f>
        <v/>
      </c>
      <c r="D793" s="22">
        <f>IF(A793="","",'Apply Constraints'!A793)</f>
        <v/>
      </c>
      <c r="E793" s="22">
        <f>IF(A793="","",E792*(D792*(B793/B792-1)+1))</f>
        <v/>
      </c>
    </row>
    <row customHeight="1" ht="15.75" r="794">
      <c r="A794" s="2">
        <f>IF('Time Series Inputs'!A794="","",'Time Series Inputs'!A794)</f>
        <v/>
      </c>
      <c r="B794" s="3">
        <f>IF('Time Series Inputs'!B794="","",'Time Series Inputs'!B794)</f>
        <v/>
      </c>
      <c r="C794" s="3">
        <f>IF('Time Series Inputs'!C794="","",'Time Series Inputs'!C794)</f>
        <v/>
      </c>
      <c r="D794" s="22">
        <f>IF(A794="","",'Apply Constraints'!A794)</f>
        <v/>
      </c>
      <c r="E794" s="22">
        <f>IF(A794="","",E793*(D793*(B794/B793-1)+1))</f>
        <v/>
      </c>
    </row>
    <row customHeight="1" ht="15.75" r="795">
      <c r="A795" s="2">
        <f>IF('Time Series Inputs'!A795="","",'Time Series Inputs'!A795)</f>
        <v/>
      </c>
      <c r="B795" s="3">
        <f>IF('Time Series Inputs'!B795="","",'Time Series Inputs'!B795)</f>
        <v/>
      </c>
      <c r="C795" s="3">
        <f>IF('Time Series Inputs'!C795="","",'Time Series Inputs'!C795)</f>
        <v/>
      </c>
      <c r="D795" s="22">
        <f>IF(A795="","",'Apply Constraints'!A795)</f>
        <v/>
      </c>
      <c r="E795" s="22">
        <f>IF(A795="","",E794*(D794*(B795/B794-1)+1))</f>
        <v/>
      </c>
    </row>
    <row customHeight="1" ht="15.75" r="796">
      <c r="A796" s="2">
        <f>IF('Time Series Inputs'!A796="","",'Time Series Inputs'!A796)</f>
        <v/>
      </c>
      <c r="B796" s="3">
        <f>IF('Time Series Inputs'!B796="","",'Time Series Inputs'!B796)</f>
        <v/>
      </c>
      <c r="C796" s="3">
        <f>IF('Time Series Inputs'!C796="","",'Time Series Inputs'!C796)</f>
        <v/>
      </c>
      <c r="D796" s="22">
        <f>IF(A796="","",'Apply Constraints'!A796)</f>
        <v/>
      </c>
      <c r="E796" s="22">
        <f>IF(A796="","",E795*(D795*(B796/B795-1)+1))</f>
        <v/>
      </c>
    </row>
    <row customHeight="1" ht="15.75" r="797">
      <c r="A797" s="2">
        <f>IF('Time Series Inputs'!A797="","",'Time Series Inputs'!A797)</f>
        <v/>
      </c>
      <c r="B797" s="3">
        <f>IF('Time Series Inputs'!B797="","",'Time Series Inputs'!B797)</f>
        <v/>
      </c>
      <c r="C797" s="3">
        <f>IF('Time Series Inputs'!C797="","",'Time Series Inputs'!C797)</f>
        <v/>
      </c>
      <c r="D797" s="22">
        <f>IF(A797="","",'Apply Constraints'!A797)</f>
        <v/>
      </c>
      <c r="E797" s="22">
        <f>IF(A797="","",E796*(D796*(B797/B796-1)+1))</f>
        <v/>
      </c>
    </row>
    <row customHeight="1" ht="15.75" r="798">
      <c r="A798" s="2">
        <f>IF('Time Series Inputs'!A798="","",'Time Series Inputs'!A798)</f>
        <v/>
      </c>
      <c r="B798" s="3">
        <f>IF('Time Series Inputs'!B798="","",'Time Series Inputs'!B798)</f>
        <v/>
      </c>
      <c r="C798" s="3">
        <f>IF('Time Series Inputs'!C798="","",'Time Series Inputs'!C798)</f>
        <v/>
      </c>
      <c r="D798" s="22">
        <f>IF(A798="","",'Apply Constraints'!A798)</f>
        <v/>
      </c>
      <c r="E798" s="22">
        <f>IF(A798="","",E797*(D797*(B798/B797-1)+1))</f>
        <v/>
      </c>
    </row>
    <row customHeight="1" ht="15.75" r="799">
      <c r="A799" s="2">
        <f>IF('Time Series Inputs'!A799="","",'Time Series Inputs'!A799)</f>
        <v/>
      </c>
      <c r="B799" s="3">
        <f>IF('Time Series Inputs'!B799="","",'Time Series Inputs'!B799)</f>
        <v/>
      </c>
      <c r="C799" s="3">
        <f>IF('Time Series Inputs'!C799="","",'Time Series Inputs'!C799)</f>
        <v/>
      </c>
      <c r="D799" s="22">
        <f>IF(A799="","",'Apply Constraints'!A799)</f>
        <v/>
      </c>
      <c r="E799" s="22">
        <f>IF(A799="","",E798*(D798*(B799/B798-1)+1))</f>
        <v/>
      </c>
    </row>
    <row customHeight="1" ht="15.75" r="800">
      <c r="A800" s="2">
        <f>IF('Time Series Inputs'!A800="","",'Time Series Inputs'!A800)</f>
        <v/>
      </c>
      <c r="B800" s="3">
        <f>IF('Time Series Inputs'!B800="","",'Time Series Inputs'!B800)</f>
        <v/>
      </c>
      <c r="C800" s="3">
        <f>IF('Time Series Inputs'!C800="","",'Time Series Inputs'!C800)</f>
        <v/>
      </c>
      <c r="D800" s="22">
        <f>IF(A800="","",'Apply Constraints'!A800)</f>
        <v/>
      </c>
      <c r="E800" s="22">
        <f>IF(A800="","",E799*(D799*(B800/B799-1)+1))</f>
        <v/>
      </c>
    </row>
    <row customHeight="1" ht="15.75" r="801">
      <c r="A801" s="2">
        <f>IF('Time Series Inputs'!A801="","",'Time Series Inputs'!A801)</f>
        <v/>
      </c>
      <c r="B801" s="3">
        <f>IF('Time Series Inputs'!B801="","",'Time Series Inputs'!B801)</f>
        <v/>
      </c>
      <c r="C801" s="3">
        <f>IF('Time Series Inputs'!C801="","",'Time Series Inputs'!C801)</f>
        <v/>
      </c>
      <c r="D801" s="22">
        <f>IF(A801="","",'Apply Constraints'!A801)</f>
        <v/>
      </c>
      <c r="E801" s="22">
        <f>IF(A801="","",E800*(D800*(B801/B800-1)+1))</f>
        <v/>
      </c>
    </row>
    <row customHeight="1" ht="15.75" r="802">
      <c r="A802" s="2">
        <f>IF('Time Series Inputs'!A802="","",'Time Series Inputs'!A802)</f>
        <v/>
      </c>
      <c r="B802" s="3">
        <f>IF('Time Series Inputs'!B802="","",'Time Series Inputs'!B802)</f>
        <v/>
      </c>
      <c r="C802" s="3">
        <f>IF('Time Series Inputs'!C802="","",'Time Series Inputs'!C802)</f>
        <v/>
      </c>
      <c r="D802" s="22">
        <f>IF(A802="","",'Apply Constraints'!A802)</f>
        <v/>
      </c>
      <c r="E802" s="22">
        <f>IF(A802="","",E801*(D801*(B802/B801-1)+1))</f>
        <v/>
      </c>
    </row>
    <row customHeight="1" ht="15.75" r="803">
      <c r="A803" s="2">
        <f>IF('Time Series Inputs'!A803="","",'Time Series Inputs'!A803)</f>
        <v/>
      </c>
      <c r="B803" s="3">
        <f>IF('Time Series Inputs'!B803="","",'Time Series Inputs'!B803)</f>
        <v/>
      </c>
      <c r="C803" s="3">
        <f>IF('Time Series Inputs'!C803="","",'Time Series Inputs'!C803)</f>
        <v/>
      </c>
      <c r="D803" s="22">
        <f>IF(A803="","",'Apply Constraints'!A803)</f>
        <v/>
      </c>
      <c r="E803" s="22">
        <f>IF(A803="","",E802*(D802*(B803/B802-1)+1))</f>
        <v/>
      </c>
    </row>
    <row customHeight="1" ht="15.75" r="804">
      <c r="A804" s="2">
        <f>IF('Time Series Inputs'!A804="","",'Time Series Inputs'!A804)</f>
        <v/>
      </c>
      <c r="B804" s="3">
        <f>IF('Time Series Inputs'!B804="","",'Time Series Inputs'!B804)</f>
        <v/>
      </c>
      <c r="C804" s="3">
        <f>IF('Time Series Inputs'!C804="","",'Time Series Inputs'!C804)</f>
        <v/>
      </c>
      <c r="D804" s="22">
        <f>IF(A804="","",'Apply Constraints'!A804)</f>
        <v/>
      </c>
      <c r="E804" s="22">
        <f>IF(A804="","",E803*(D803*(B804/B803-1)+1))</f>
        <v/>
      </c>
    </row>
    <row customHeight="1" ht="15.75" r="805">
      <c r="A805" s="2">
        <f>IF('Time Series Inputs'!A805="","",'Time Series Inputs'!A805)</f>
        <v/>
      </c>
      <c r="B805" s="3">
        <f>IF('Time Series Inputs'!B805="","",'Time Series Inputs'!B805)</f>
        <v/>
      </c>
      <c r="C805" s="3">
        <f>IF('Time Series Inputs'!C805="","",'Time Series Inputs'!C805)</f>
        <v/>
      </c>
      <c r="D805" s="22">
        <f>IF(A805="","",'Apply Constraints'!A805)</f>
        <v/>
      </c>
      <c r="E805" s="22">
        <f>IF(A805="","",E804*(D804*(B805/B804-1)+1))</f>
        <v/>
      </c>
    </row>
    <row customHeight="1" ht="15.75" r="806">
      <c r="A806" s="2">
        <f>IF('Time Series Inputs'!A806="","",'Time Series Inputs'!A806)</f>
        <v/>
      </c>
      <c r="B806" s="3">
        <f>IF('Time Series Inputs'!B806="","",'Time Series Inputs'!B806)</f>
        <v/>
      </c>
      <c r="C806" s="3">
        <f>IF('Time Series Inputs'!C806="","",'Time Series Inputs'!C806)</f>
        <v/>
      </c>
      <c r="D806" s="22">
        <f>IF(A806="","",'Apply Constraints'!A806)</f>
        <v/>
      </c>
      <c r="E806" s="22">
        <f>IF(A806="","",E805*(D805*(B806/B805-1)+1))</f>
        <v/>
      </c>
    </row>
    <row customHeight="1" ht="15.75" r="807">
      <c r="A807" s="2">
        <f>IF('Time Series Inputs'!A807="","",'Time Series Inputs'!A807)</f>
        <v/>
      </c>
      <c r="B807" s="3">
        <f>IF('Time Series Inputs'!B807="","",'Time Series Inputs'!B807)</f>
        <v/>
      </c>
      <c r="C807" s="3">
        <f>IF('Time Series Inputs'!C807="","",'Time Series Inputs'!C807)</f>
        <v/>
      </c>
      <c r="D807" s="22">
        <f>IF(A807="","",'Apply Constraints'!A807)</f>
        <v/>
      </c>
      <c r="E807" s="22">
        <f>IF(A807="","",E806*(D806*(B807/B806-1)+1))</f>
        <v/>
      </c>
    </row>
    <row customHeight="1" ht="15.75" r="808">
      <c r="A808" s="2">
        <f>IF('Time Series Inputs'!A808="","",'Time Series Inputs'!A808)</f>
        <v/>
      </c>
      <c r="B808" s="3">
        <f>IF('Time Series Inputs'!B808="","",'Time Series Inputs'!B808)</f>
        <v/>
      </c>
      <c r="C808" s="3">
        <f>IF('Time Series Inputs'!C808="","",'Time Series Inputs'!C808)</f>
        <v/>
      </c>
      <c r="D808" s="22">
        <f>IF(A808="","",'Apply Constraints'!A808)</f>
        <v/>
      </c>
      <c r="E808" s="22">
        <f>IF(A808="","",E807*(D807*(B808/B807-1)+1))</f>
        <v/>
      </c>
    </row>
    <row customHeight="1" ht="15.75" r="809">
      <c r="A809" s="2">
        <f>IF('Time Series Inputs'!A809="","",'Time Series Inputs'!A809)</f>
        <v/>
      </c>
      <c r="B809" s="3">
        <f>IF('Time Series Inputs'!B809="","",'Time Series Inputs'!B809)</f>
        <v/>
      </c>
      <c r="C809" s="3">
        <f>IF('Time Series Inputs'!C809="","",'Time Series Inputs'!C809)</f>
        <v/>
      </c>
      <c r="D809" s="22">
        <f>IF(A809="","",'Apply Constraints'!A809)</f>
        <v/>
      </c>
      <c r="E809" s="22">
        <f>IF(A809="","",E808*(D808*(B809/B808-1)+1))</f>
        <v/>
      </c>
    </row>
    <row customHeight="1" ht="15.75" r="810">
      <c r="A810" s="2">
        <f>IF('Time Series Inputs'!A810="","",'Time Series Inputs'!A810)</f>
        <v/>
      </c>
      <c r="B810" s="3">
        <f>IF('Time Series Inputs'!B810="","",'Time Series Inputs'!B810)</f>
        <v/>
      </c>
      <c r="C810" s="3">
        <f>IF('Time Series Inputs'!C810="","",'Time Series Inputs'!C810)</f>
        <v/>
      </c>
      <c r="D810" s="22">
        <f>IF(A810="","",'Apply Constraints'!A810)</f>
        <v/>
      </c>
      <c r="E810" s="22">
        <f>IF(A810="","",E809*(D809*(B810/B809-1)+1))</f>
        <v/>
      </c>
    </row>
    <row customHeight="1" ht="15.75" r="811">
      <c r="A811" s="2">
        <f>IF('Time Series Inputs'!A811="","",'Time Series Inputs'!A811)</f>
        <v/>
      </c>
      <c r="B811" s="3">
        <f>IF('Time Series Inputs'!B811="","",'Time Series Inputs'!B811)</f>
        <v/>
      </c>
      <c r="C811" s="3">
        <f>IF('Time Series Inputs'!C811="","",'Time Series Inputs'!C811)</f>
        <v/>
      </c>
      <c r="D811" s="22">
        <f>IF(A811="","",'Apply Constraints'!A811)</f>
        <v/>
      </c>
      <c r="E811" s="22">
        <f>IF(A811="","",E810*(D810*(B811/B810-1)+1))</f>
        <v/>
      </c>
    </row>
    <row customHeight="1" ht="15.75" r="812">
      <c r="A812" s="2">
        <f>IF('Time Series Inputs'!A812="","",'Time Series Inputs'!A812)</f>
        <v/>
      </c>
      <c r="B812" s="3">
        <f>IF('Time Series Inputs'!B812="","",'Time Series Inputs'!B812)</f>
        <v/>
      </c>
      <c r="C812" s="3">
        <f>IF('Time Series Inputs'!C812="","",'Time Series Inputs'!C812)</f>
        <v/>
      </c>
      <c r="D812" s="22">
        <f>IF(A812="","",'Apply Constraints'!A812)</f>
        <v/>
      </c>
      <c r="E812" s="22">
        <f>IF(A812="","",E811*(D811*(B812/B811-1)+1))</f>
        <v/>
      </c>
    </row>
    <row customHeight="1" ht="15.75" r="813">
      <c r="A813" s="2">
        <f>IF('Time Series Inputs'!A813="","",'Time Series Inputs'!A813)</f>
        <v/>
      </c>
      <c r="B813" s="3">
        <f>IF('Time Series Inputs'!B813="","",'Time Series Inputs'!B813)</f>
        <v/>
      </c>
      <c r="C813" s="3">
        <f>IF('Time Series Inputs'!C813="","",'Time Series Inputs'!C813)</f>
        <v/>
      </c>
      <c r="D813" s="22">
        <f>IF(A813="","",'Apply Constraints'!A813)</f>
        <v/>
      </c>
      <c r="E813" s="22">
        <f>IF(A813="","",E812*(D812*(B813/B812-1)+1))</f>
        <v/>
      </c>
    </row>
    <row customHeight="1" ht="15.75" r="814">
      <c r="A814" s="2">
        <f>IF('Time Series Inputs'!A814="","",'Time Series Inputs'!A814)</f>
        <v/>
      </c>
      <c r="B814" s="3">
        <f>IF('Time Series Inputs'!B814="","",'Time Series Inputs'!B814)</f>
        <v/>
      </c>
      <c r="C814" s="3">
        <f>IF('Time Series Inputs'!C814="","",'Time Series Inputs'!C814)</f>
        <v/>
      </c>
      <c r="D814" s="22">
        <f>IF(A814="","",'Apply Constraints'!A814)</f>
        <v/>
      </c>
      <c r="E814" s="22">
        <f>IF(A814="","",E813*(D813*(B814/B813-1)+1))</f>
        <v/>
      </c>
    </row>
    <row customHeight="1" ht="15.75" r="815">
      <c r="A815" s="2">
        <f>IF('Time Series Inputs'!A815="","",'Time Series Inputs'!A815)</f>
        <v/>
      </c>
      <c r="B815" s="3">
        <f>IF('Time Series Inputs'!B815="","",'Time Series Inputs'!B815)</f>
        <v/>
      </c>
      <c r="C815" s="3">
        <f>IF('Time Series Inputs'!C815="","",'Time Series Inputs'!C815)</f>
        <v/>
      </c>
      <c r="D815" s="22">
        <f>IF(A815="","",'Apply Constraints'!A815)</f>
        <v/>
      </c>
      <c r="E815" s="22">
        <f>IF(A815="","",E814*(D814*(B815/B814-1)+1))</f>
        <v/>
      </c>
    </row>
    <row customHeight="1" ht="15.75" r="816">
      <c r="A816" s="2">
        <f>IF('Time Series Inputs'!A816="","",'Time Series Inputs'!A816)</f>
        <v/>
      </c>
      <c r="B816" s="3">
        <f>IF('Time Series Inputs'!B816="","",'Time Series Inputs'!B816)</f>
        <v/>
      </c>
      <c r="C816" s="3">
        <f>IF('Time Series Inputs'!C816="","",'Time Series Inputs'!C816)</f>
        <v/>
      </c>
      <c r="D816" s="22">
        <f>IF(A816="","",'Apply Constraints'!A816)</f>
        <v/>
      </c>
      <c r="E816" s="22">
        <f>IF(A816="","",E815*(D815*(B816/B815-1)+1))</f>
        <v/>
      </c>
    </row>
    <row customHeight="1" ht="15.75" r="817">
      <c r="A817" s="2">
        <f>IF('Time Series Inputs'!A817="","",'Time Series Inputs'!A817)</f>
        <v/>
      </c>
      <c r="B817" s="3">
        <f>IF('Time Series Inputs'!B817="","",'Time Series Inputs'!B817)</f>
        <v/>
      </c>
      <c r="C817" s="3">
        <f>IF('Time Series Inputs'!C817="","",'Time Series Inputs'!C817)</f>
        <v/>
      </c>
      <c r="D817" s="22">
        <f>IF(A817="","",'Apply Constraints'!A817)</f>
        <v/>
      </c>
      <c r="E817" s="22">
        <f>IF(A817="","",E816*(D816*(B817/B816-1)+1))</f>
        <v/>
      </c>
    </row>
    <row customHeight="1" ht="15.75" r="818">
      <c r="A818" s="2">
        <f>IF('Time Series Inputs'!A818="","",'Time Series Inputs'!A818)</f>
        <v/>
      </c>
      <c r="B818" s="3">
        <f>IF('Time Series Inputs'!B818="","",'Time Series Inputs'!B818)</f>
        <v/>
      </c>
      <c r="C818" s="3">
        <f>IF('Time Series Inputs'!C818="","",'Time Series Inputs'!C818)</f>
        <v/>
      </c>
      <c r="D818" s="22">
        <f>IF(A818="","",'Apply Constraints'!A818)</f>
        <v/>
      </c>
      <c r="E818" s="22">
        <f>IF(A818="","",E817*(D817*(B818/B817-1)+1))</f>
        <v/>
      </c>
    </row>
    <row customHeight="1" ht="15.75" r="819">
      <c r="A819" s="2">
        <f>IF('Time Series Inputs'!A819="","",'Time Series Inputs'!A819)</f>
        <v/>
      </c>
      <c r="B819" s="3">
        <f>IF('Time Series Inputs'!B819="","",'Time Series Inputs'!B819)</f>
        <v/>
      </c>
      <c r="C819" s="3">
        <f>IF('Time Series Inputs'!C819="","",'Time Series Inputs'!C819)</f>
        <v/>
      </c>
      <c r="D819" s="22">
        <f>IF(A819="","",'Apply Constraints'!A819)</f>
        <v/>
      </c>
      <c r="E819" s="22">
        <f>IF(A819="","",E818*(D818*(B819/B818-1)+1))</f>
        <v/>
      </c>
    </row>
    <row customHeight="1" ht="15.75" r="820">
      <c r="A820" s="2">
        <f>IF('Time Series Inputs'!A820="","",'Time Series Inputs'!A820)</f>
        <v/>
      </c>
      <c r="B820" s="3">
        <f>IF('Time Series Inputs'!B820="","",'Time Series Inputs'!B820)</f>
        <v/>
      </c>
      <c r="C820" s="3">
        <f>IF('Time Series Inputs'!C820="","",'Time Series Inputs'!C820)</f>
        <v/>
      </c>
      <c r="D820" s="22">
        <f>IF(A820="","",'Apply Constraints'!A820)</f>
        <v/>
      </c>
      <c r="E820" s="22">
        <f>IF(A820="","",E819*(D819*(B820/B819-1)+1))</f>
        <v/>
      </c>
    </row>
    <row customHeight="1" ht="15.75" r="821">
      <c r="A821" s="2">
        <f>IF('Time Series Inputs'!A821="","",'Time Series Inputs'!A821)</f>
        <v/>
      </c>
      <c r="B821" s="3">
        <f>IF('Time Series Inputs'!B821="","",'Time Series Inputs'!B821)</f>
        <v/>
      </c>
      <c r="C821" s="3">
        <f>IF('Time Series Inputs'!C821="","",'Time Series Inputs'!C821)</f>
        <v/>
      </c>
      <c r="D821" s="22">
        <f>IF(A821="","",'Apply Constraints'!A821)</f>
        <v/>
      </c>
      <c r="E821" s="22">
        <f>IF(A821="","",E820*(D820*(B821/B820-1)+1))</f>
        <v/>
      </c>
    </row>
    <row customHeight="1" ht="15.75" r="822">
      <c r="A822" s="2">
        <f>IF('Time Series Inputs'!A822="","",'Time Series Inputs'!A822)</f>
        <v/>
      </c>
      <c r="B822" s="3">
        <f>IF('Time Series Inputs'!B822="","",'Time Series Inputs'!B822)</f>
        <v/>
      </c>
      <c r="C822" s="3">
        <f>IF('Time Series Inputs'!C822="","",'Time Series Inputs'!C822)</f>
        <v/>
      </c>
      <c r="D822" s="22">
        <f>IF(A822="","",'Apply Constraints'!A822)</f>
        <v/>
      </c>
      <c r="E822" s="22">
        <f>IF(A822="","",E821*(D821*(B822/B821-1)+1))</f>
        <v/>
      </c>
    </row>
    <row customHeight="1" ht="15.75" r="823">
      <c r="A823" s="2">
        <f>IF('Time Series Inputs'!A823="","",'Time Series Inputs'!A823)</f>
        <v/>
      </c>
      <c r="B823" s="3">
        <f>IF('Time Series Inputs'!B823="","",'Time Series Inputs'!B823)</f>
        <v/>
      </c>
      <c r="C823" s="3">
        <f>IF('Time Series Inputs'!C823="","",'Time Series Inputs'!C823)</f>
        <v/>
      </c>
      <c r="D823" s="22">
        <f>IF(A823="","",'Apply Constraints'!A823)</f>
        <v/>
      </c>
      <c r="E823" s="22">
        <f>IF(A823="","",E822*(D822*(B823/B822-1)+1))</f>
        <v/>
      </c>
    </row>
    <row customHeight="1" ht="15.75" r="824">
      <c r="A824" s="2">
        <f>IF('Time Series Inputs'!A824="","",'Time Series Inputs'!A824)</f>
        <v/>
      </c>
      <c r="B824" s="3">
        <f>IF('Time Series Inputs'!B824="","",'Time Series Inputs'!B824)</f>
        <v/>
      </c>
      <c r="C824" s="3">
        <f>IF('Time Series Inputs'!C824="","",'Time Series Inputs'!C824)</f>
        <v/>
      </c>
      <c r="D824" s="22">
        <f>IF(A824="","",'Apply Constraints'!A824)</f>
        <v/>
      </c>
      <c r="E824" s="22">
        <f>IF(A824="","",E823*(D823*(B824/B823-1)+1))</f>
        <v/>
      </c>
    </row>
    <row customHeight="1" ht="15.75" r="825">
      <c r="A825" s="2">
        <f>IF('Time Series Inputs'!A825="","",'Time Series Inputs'!A825)</f>
        <v/>
      </c>
      <c r="B825" s="3">
        <f>IF('Time Series Inputs'!B825="","",'Time Series Inputs'!B825)</f>
        <v/>
      </c>
      <c r="C825" s="3">
        <f>IF('Time Series Inputs'!C825="","",'Time Series Inputs'!C825)</f>
        <v/>
      </c>
      <c r="D825" s="22">
        <f>IF(A825="","",'Apply Constraints'!A825)</f>
        <v/>
      </c>
      <c r="E825" s="22">
        <f>IF(A825="","",E824*(D824*(B825/B824-1)+1))</f>
        <v/>
      </c>
    </row>
    <row customHeight="1" ht="15.75" r="826">
      <c r="A826" s="2">
        <f>IF('Time Series Inputs'!A826="","",'Time Series Inputs'!A826)</f>
        <v/>
      </c>
      <c r="B826" s="3">
        <f>IF('Time Series Inputs'!B826="","",'Time Series Inputs'!B826)</f>
        <v/>
      </c>
      <c r="C826" s="3">
        <f>IF('Time Series Inputs'!C826="","",'Time Series Inputs'!C826)</f>
        <v/>
      </c>
      <c r="D826" s="22">
        <f>IF(A826="","",'Apply Constraints'!A826)</f>
        <v/>
      </c>
      <c r="E826" s="22">
        <f>IF(A826="","",E825*(D825*(B826/B825-1)+1))</f>
        <v/>
      </c>
    </row>
    <row customHeight="1" ht="15.75" r="827">
      <c r="A827" s="2">
        <f>IF('Time Series Inputs'!A827="","",'Time Series Inputs'!A827)</f>
        <v/>
      </c>
      <c r="B827" s="3">
        <f>IF('Time Series Inputs'!B827="","",'Time Series Inputs'!B827)</f>
        <v/>
      </c>
      <c r="C827" s="3">
        <f>IF('Time Series Inputs'!C827="","",'Time Series Inputs'!C827)</f>
        <v/>
      </c>
      <c r="D827" s="22">
        <f>IF(A827="","",'Apply Constraints'!A827)</f>
        <v/>
      </c>
      <c r="E827" s="22">
        <f>IF(A827="","",E826*(D826*(B827/B826-1)+1))</f>
        <v/>
      </c>
    </row>
    <row customHeight="1" ht="15.75" r="828">
      <c r="A828" s="2">
        <f>IF('Time Series Inputs'!A828="","",'Time Series Inputs'!A828)</f>
        <v/>
      </c>
      <c r="B828" s="3">
        <f>IF('Time Series Inputs'!B828="","",'Time Series Inputs'!B828)</f>
        <v/>
      </c>
      <c r="C828" s="3">
        <f>IF('Time Series Inputs'!C828="","",'Time Series Inputs'!C828)</f>
        <v/>
      </c>
      <c r="D828" s="22">
        <f>IF(A828="","",'Apply Constraints'!A828)</f>
        <v/>
      </c>
      <c r="E828" s="22">
        <f>IF(A828="","",E827*(D827*(B828/B827-1)+1))</f>
        <v/>
      </c>
    </row>
    <row customHeight="1" ht="15.75" r="829">
      <c r="A829" s="2">
        <f>IF('Time Series Inputs'!A829="","",'Time Series Inputs'!A829)</f>
        <v/>
      </c>
      <c r="B829" s="3">
        <f>IF('Time Series Inputs'!B829="","",'Time Series Inputs'!B829)</f>
        <v/>
      </c>
      <c r="C829" s="3">
        <f>IF('Time Series Inputs'!C829="","",'Time Series Inputs'!C829)</f>
        <v/>
      </c>
      <c r="D829" s="22">
        <f>IF(A829="","",'Apply Constraints'!A829)</f>
        <v/>
      </c>
      <c r="E829" s="22">
        <f>IF(A829="","",E828*(D828*(B829/B828-1)+1))</f>
        <v/>
      </c>
    </row>
    <row customHeight="1" ht="15.75" r="830">
      <c r="A830" s="2">
        <f>IF('Time Series Inputs'!A830="","",'Time Series Inputs'!A830)</f>
        <v/>
      </c>
      <c r="B830" s="3">
        <f>IF('Time Series Inputs'!B830="","",'Time Series Inputs'!B830)</f>
        <v/>
      </c>
      <c r="C830" s="3">
        <f>IF('Time Series Inputs'!C830="","",'Time Series Inputs'!C830)</f>
        <v/>
      </c>
      <c r="D830" s="22">
        <f>IF(A830="","",'Apply Constraints'!A830)</f>
        <v/>
      </c>
      <c r="E830" s="22">
        <f>IF(A830="","",E829*(D829*(B830/B829-1)+1))</f>
        <v/>
      </c>
    </row>
    <row customHeight="1" ht="15.75" r="831">
      <c r="A831" s="2">
        <f>IF('Time Series Inputs'!A831="","",'Time Series Inputs'!A831)</f>
        <v/>
      </c>
      <c r="B831" s="3">
        <f>IF('Time Series Inputs'!B831="","",'Time Series Inputs'!B831)</f>
        <v/>
      </c>
      <c r="C831" s="3">
        <f>IF('Time Series Inputs'!C831="","",'Time Series Inputs'!C831)</f>
        <v/>
      </c>
      <c r="D831" s="22">
        <f>IF(A831="","",'Apply Constraints'!A831)</f>
        <v/>
      </c>
      <c r="E831" s="22">
        <f>IF(A831="","",E830*(D830*(B831/B830-1)+1))</f>
        <v/>
      </c>
    </row>
    <row customHeight="1" ht="15.75" r="832">
      <c r="A832" s="2">
        <f>IF('Time Series Inputs'!A832="","",'Time Series Inputs'!A832)</f>
        <v/>
      </c>
      <c r="B832" s="3">
        <f>IF('Time Series Inputs'!B832="","",'Time Series Inputs'!B832)</f>
        <v/>
      </c>
      <c r="C832" s="3">
        <f>IF('Time Series Inputs'!C832="","",'Time Series Inputs'!C832)</f>
        <v/>
      </c>
      <c r="D832" s="22">
        <f>IF(A832="","",'Apply Constraints'!A832)</f>
        <v/>
      </c>
      <c r="E832" s="22">
        <f>IF(A832="","",E831*(D831*(B832/B831-1)+1))</f>
        <v/>
      </c>
    </row>
    <row customHeight="1" ht="15.75" r="833">
      <c r="A833" s="2">
        <f>IF('Time Series Inputs'!A833="","",'Time Series Inputs'!A833)</f>
        <v/>
      </c>
      <c r="B833" s="3">
        <f>IF('Time Series Inputs'!B833="","",'Time Series Inputs'!B833)</f>
        <v/>
      </c>
      <c r="C833" s="3">
        <f>IF('Time Series Inputs'!C833="","",'Time Series Inputs'!C833)</f>
        <v/>
      </c>
      <c r="D833" s="22">
        <f>IF(A833="","",'Apply Constraints'!A833)</f>
        <v/>
      </c>
      <c r="E833" s="22">
        <f>IF(A833="","",E832*(D832*(B833/B832-1)+1))</f>
        <v/>
      </c>
    </row>
    <row customHeight="1" ht="15.75" r="834">
      <c r="A834" s="2">
        <f>IF('Time Series Inputs'!A834="","",'Time Series Inputs'!A834)</f>
        <v/>
      </c>
      <c r="B834" s="3">
        <f>IF('Time Series Inputs'!B834="","",'Time Series Inputs'!B834)</f>
        <v/>
      </c>
      <c r="C834" s="3">
        <f>IF('Time Series Inputs'!C834="","",'Time Series Inputs'!C834)</f>
        <v/>
      </c>
      <c r="D834" s="22">
        <f>IF(A834="","",'Apply Constraints'!A834)</f>
        <v/>
      </c>
      <c r="E834" s="22">
        <f>IF(A834="","",E833*(D833*(B834/B833-1)+1))</f>
        <v/>
      </c>
    </row>
    <row customHeight="1" ht="15.75" r="835">
      <c r="A835" s="2">
        <f>IF('Time Series Inputs'!A835="","",'Time Series Inputs'!A835)</f>
        <v/>
      </c>
      <c r="B835" s="3">
        <f>IF('Time Series Inputs'!B835="","",'Time Series Inputs'!B835)</f>
        <v/>
      </c>
      <c r="C835" s="3">
        <f>IF('Time Series Inputs'!C835="","",'Time Series Inputs'!C835)</f>
        <v/>
      </c>
      <c r="D835" s="22">
        <f>IF(A835="","",'Apply Constraints'!A835)</f>
        <v/>
      </c>
      <c r="E835" s="22">
        <f>IF(A835="","",E834*(D834*(B835/B834-1)+1))</f>
        <v/>
      </c>
    </row>
    <row customHeight="1" ht="15.75" r="836">
      <c r="A836" s="2">
        <f>IF('Time Series Inputs'!A836="","",'Time Series Inputs'!A836)</f>
        <v/>
      </c>
      <c r="B836" s="3">
        <f>IF('Time Series Inputs'!B836="","",'Time Series Inputs'!B836)</f>
        <v/>
      </c>
      <c r="C836" s="3">
        <f>IF('Time Series Inputs'!C836="","",'Time Series Inputs'!C836)</f>
        <v/>
      </c>
      <c r="D836" s="22">
        <f>IF(A836="","",'Apply Constraints'!A836)</f>
        <v/>
      </c>
      <c r="E836" s="22">
        <f>IF(A836="","",E835*(D835*(B836/B835-1)+1))</f>
        <v/>
      </c>
    </row>
    <row customHeight="1" ht="15.75" r="837">
      <c r="A837" s="2">
        <f>IF('Time Series Inputs'!A837="","",'Time Series Inputs'!A837)</f>
        <v/>
      </c>
      <c r="B837" s="3">
        <f>IF('Time Series Inputs'!B837="","",'Time Series Inputs'!B837)</f>
        <v/>
      </c>
      <c r="C837" s="3">
        <f>IF('Time Series Inputs'!C837="","",'Time Series Inputs'!C837)</f>
        <v/>
      </c>
      <c r="D837" s="22">
        <f>IF(A837="","",'Apply Constraints'!A837)</f>
        <v/>
      </c>
      <c r="E837" s="22">
        <f>IF(A837="","",E836*(D836*(B837/B836-1)+1))</f>
        <v/>
      </c>
    </row>
    <row customHeight="1" ht="15.75" r="838">
      <c r="A838" s="2">
        <f>IF('Time Series Inputs'!A838="","",'Time Series Inputs'!A838)</f>
        <v/>
      </c>
      <c r="B838" s="3">
        <f>IF('Time Series Inputs'!B838="","",'Time Series Inputs'!B838)</f>
        <v/>
      </c>
      <c r="C838" s="3">
        <f>IF('Time Series Inputs'!C838="","",'Time Series Inputs'!C838)</f>
        <v/>
      </c>
      <c r="D838" s="22">
        <f>IF(A838="","",'Apply Constraints'!A838)</f>
        <v/>
      </c>
      <c r="E838" s="22">
        <f>IF(A838="","",E837*(D837*(B838/B837-1)+1))</f>
        <v/>
      </c>
    </row>
    <row customHeight="1" ht="15.75" r="839">
      <c r="A839" s="2">
        <f>IF('Time Series Inputs'!A839="","",'Time Series Inputs'!A839)</f>
        <v/>
      </c>
      <c r="B839" s="3">
        <f>IF('Time Series Inputs'!B839="","",'Time Series Inputs'!B839)</f>
        <v/>
      </c>
      <c r="C839" s="3">
        <f>IF('Time Series Inputs'!C839="","",'Time Series Inputs'!C839)</f>
        <v/>
      </c>
      <c r="D839" s="22">
        <f>IF(A839="","",'Apply Constraints'!A839)</f>
        <v/>
      </c>
      <c r="E839" s="22">
        <f>IF(A839="","",E838*(D838*(B839/B838-1)+1))</f>
        <v/>
      </c>
    </row>
    <row customHeight="1" ht="15.75" r="840">
      <c r="A840" s="2">
        <f>IF('Time Series Inputs'!A840="","",'Time Series Inputs'!A840)</f>
        <v/>
      </c>
      <c r="B840" s="3">
        <f>IF('Time Series Inputs'!B840="","",'Time Series Inputs'!B840)</f>
        <v/>
      </c>
      <c r="C840" s="3">
        <f>IF('Time Series Inputs'!C840="","",'Time Series Inputs'!C840)</f>
        <v/>
      </c>
      <c r="D840" s="22">
        <f>IF(A840="","",'Apply Constraints'!A840)</f>
        <v/>
      </c>
      <c r="E840" s="22">
        <f>IF(A840="","",E839*(D839*(B840/B839-1)+1))</f>
        <v/>
      </c>
    </row>
    <row customHeight="1" ht="15.75" r="841">
      <c r="A841" s="2">
        <f>IF('Time Series Inputs'!A841="","",'Time Series Inputs'!A841)</f>
        <v/>
      </c>
      <c r="B841" s="3">
        <f>IF('Time Series Inputs'!B841="","",'Time Series Inputs'!B841)</f>
        <v/>
      </c>
      <c r="C841" s="3">
        <f>IF('Time Series Inputs'!C841="","",'Time Series Inputs'!C841)</f>
        <v/>
      </c>
      <c r="D841" s="22">
        <f>IF(A841="","",'Apply Constraints'!A841)</f>
        <v/>
      </c>
      <c r="E841" s="22">
        <f>IF(A841="","",E840*(D840*(B841/B840-1)+1))</f>
        <v/>
      </c>
    </row>
    <row customHeight="1" ht="15.75" r="842">
      <c r="A842" s="2">
        <f>IF('Time Series Inputs'!A842="","",'Time Series Inputs'!A842)</f>
        <v/>
      </c>
      <c r="B842" s="3">
        <f>IF('Time Series Inputs'!B842="","",'Time Series Inputs'!B842)</f>
        <v/>
      </c>
      <c r="C842" s="3">
        <f>IF('Time Series Inputs'!C842="","",'Time Series Inputs'!C842)</f>
        <v/>
      </c>
      <c r="D842" s="22">
        <f>IF(A842="","",'Apply Constraints'!A842)</f>
        <v/>
      </c>
      <c r="E842" s="22">
        <f>IF(A842="","",E841*(D841*(B842/B841-1)+1))</f>
        <v/>
      </c>
    </row>
    <row customHeight="1" ht="15.75" r="843">
      <c r="A843" s="2">
        <f>IF('Time Series Inputs'!A843="","",'Time Series Inputs'!A843)</f>
        <v/>
      </c>
      <c r="B843" s="3">
        <f>IF('Time Series Inputs'!B843="","",'Time Series Inputs'!B843)</f>
        <v/>
      </c>
      <c r="C843" s="3">
        <f>IF('Time Series Inputs'!C843="","",'Time Series Inputs'!C843)</f>
        <v/>
      </c>
      <c r="D843" s="22">
        <f>IF(A843="","",'Apply Constraints'!A843)</f>
        <v/>
      </c>
      <c r="E843" s="22">
        <f>IF(A843="","",E842*(D842*(B843/B842-1)+1))</f>
        <v/>
      </c>
    </row>
    <row customHeight="1" ht="15.75" r="844">
      <c r="A844" s="2">
        <f>IF('Time Series Inputs'!A844="","",'Time Series Inputs'!A844)</f>
        <v/>
      </c>
      <c r="B844" s="3">
        <f>IF('Time Series Inputs'!B844="","",'Time Series Inputs'!B844)</f>
        <v/>
      </c>
      <c r="C844" s="3">
        <f>IF('Time Series Inputs'!C844="","",'Time Series Inputs'!C844)</f>
        <v/>
      </c>
      <c r="D844" s="22">
        <f>IF(A844="","",'Apply Constraints'!A844)</f>
        <v/>
      </c>
      <c r="E844" s="22">
        <f>IF(A844="","",E843*(D843*(B844/B843-1)+1))</f>
        <v/>
      </c>
    </row>
    <row customHeight="1" ht="15.75" r="845">
      <c r="A845" s="2">
        <f>IF('Time Series Inputs'!A845="","",'Time Series Inputs'!A845)</f>
        <v/>
      </c>
      <c r="B845" s="3">
        <f>IF('Time Series Inputs'!B845="","",'Time Series Inputs'!B845)</f>
        <v/>
      </c>
      <c r="C845" s="3">
        <f>IF('Time Series Inputs'!C845="","",'Time Series Inputs'!C845)</f>
        <v/>
      </c>
      <c r="D845" s="22">
        <f>IF(A845="","",'Apply Constraints'!A845)</f>
        <v/>
      </c>
      <c r="E845" s="22">
        <f>IF(A845="","",E844*(D844*(B845/B844-1)+1))</f>
        <v/>
      </c>
    </row>
    <row customHeight="1" ht="15.75" r="846">
      <c r="A846" s="2">
        <f>IF('Time Series Inputs'!A846="","",'Time Series Inputs'!A846)</f>
        <v/>
      </c>
      <c r="B846" s="3">
        <f>IF('Time Series Inputs'!B846="","",'Time Series Inputs'!B846)</f>
        <v/>
      </c>
      <c r="C846" s="3">
        <f>IF('Time Series Inputs'!C846="","",'Time Series Inputs'!C846)</f>
        <v/>
      </c>
      <c r="D846" s="22">
        <f>IF(A846="","",'Apply Constraints'!A846)</f>
        <v/>
      </c>
      <c r="E846" s="22">
        <f>IF(A846="","",E845*(D845*(B846/B845-1)+1))</f>
        <v/>
      </c>
    </row>
    <row customHeight="1" ht="15.75" r="847">
      <c r="A847" s="2">
        <f>IF('Time Series Inputs'!A847="","",'Time Series Inputs'!A847)</f>
        <v/>
      </c>
      <c r="B847" s="3">
        <f>IF('Time Series Inputs'!B847="","",'Time Series Inputs'!B847)</f>
        <v/>
      </c>
      <c r="C847" s="3">
        <f>IF('Time Series Inputs'!C847="","",'Time Series Inputs'!C847)</f>
        <v/>
      </c>
      <c r="D847" s="22">
        <f>IF(A847="","",'Apply Constraints'!A847)</f>
        <v/>
      </c>
      <c r="E847" s="22">
        <f>IF(A847="","",E846*(D846*(B847/B846-1)+1))</f>
        <v/>
      </c>
    </row>
    <row customHeight="1" ht="15.75" r="848">
      <c r="A848" s="2">
        <f>IF('Time Series Inputs'!A848="","",'Time Series Inputs'!A848)</f>
        <v/>
      </c>
      <c r="B848" s="3">
        <f>IF('Time Series Inputs'!B848="","",'Time Series Inputs'!B848)</f>
        <v/>
      </c>
      <c r="C848" s="3">
        <f>IF('Time Series Inputs'!C848="","",'Time Series Inputs'!C848)</f>
        <v/>
      </c>
      <c r="D848" s="22">
        <f>IF(A848="","",'Apply Constraints'!A848)</f>
        <v/>
      </c>
      <c r="E848" s="22">
        <f>IF(A848="","",E847*(D847*(B848/B847-1)+1))</f>
        <v/>
      </c>
    </row>
    <row customHeight="1" ht="15.75" r="849">
      <c r="A849" s="2">
        <f>IF('Time Series Inputs'!A849="","",'Time Series Inputs'!A849)</f>
        <v/>
      </c>
      <c r="B849" s="3">
        <f>IF('Time Series Inputs'!B849="","",'Time Series Inputs'!B849)</f>
        <v/>
      </c>
      <c r="C849" s="3">
        <f>IF('Time Series Inputs'!C849="","",'Time Series Inputs'!C849)</f>
        <v/>
      </c>
      <c r="D849" s="22">
        <f>IF(A849="","",'Apply Constraints'!A849)</f>
        <v/>
      </c>
      <c r="E849" s="22">
        <f>IF(A849="","",E848*(D848*(B849/B848-1)+1))</f>
        <v/>
      </c>
    </row>
    <row customHeight="1" ht="15.75" r="850">
      <c r="A850" s="2">
        <f>IF('Time Series Inputs'!A850="","",'Time Series Inputs'!A850)</f>
        <v/>
      </c>
      <c r="B850" s="3">
        <f>IF('Time Series Inputs'!B850="","",'Time Series Inputs'!B850)</f>
        <v/>
      </c>
      <c r="C850" s="3">
        <f>IF('Time Series Inputs'!C850="","",'Time Series Inputs'!C850)</f>
        <v/>
      </c>
      <c r="D850" s="22">
        <f>IF(A850="","",'Apply Constraints'!A850)</f>
        <v/>
      </c>
      <c r="E850" s="22">
        <f>IF(A850="","",E849*(D849*(B850/B849-1)+1))</f>
        <v/>
      </c>
    </row>
    <row customHeight="1" ht="15.75" r="851">
      <c r="A851" s="2">
        <f>IF('Time Series Inputs'!A851="","",'Time Series Inputs'!A851)</f>
        <v/>
      </c>
      <c r="B851" s="3">
        <f>IF('Time Series Inputs'!B851="","",'Time Series Inputs'!B851)</f>
        <v/>
      </c>
      <c r="C851" s="3">
        <f>IF('Time Series Inputs'!C851="","",'Time Series Inputs'!C851)</f>
        <v/>
      </c>
      <c r="D851" s="22">
        <f>IF(A851="","",'Apply Constraints'!A851)</f>
        <v/>
      </c>
      <c r="E851" s="22">
        <f>IF(A851="","",E850*(D850*(B851/B850-1)+1))</f>
        <v/>
      </c>
    </row>
    <row customHeight="1" ht="15.75" r="852">
      <c r="A852" s="2">
        <f>IF('Time Series Inputs'!A852="","",'Time Series Inputs'!A852)</f>
        <v/>
      </c>
      <c r="B852" s="3">
        <f>IF('Time Series Inputs'!B852="","",'Time Series Inputs'!B852)</f>
        <v/>
      </c>
      <c r="C852" s="3">
        <f>IF('Time Series Inputs'!C852="","",'Time Series Inputs'!C852)</f>
        <v/>
      </c>
      <c r="D852" s="22">
        <f>IF(A852="","",'Apply Constraints'!A852)</f>
        <v/>
      </c>
      <c r="E852" s="22">
        <f>IF(A852="","",E851*(D851*(B852/B851-1)+1))</f>
        <v/>
      </c>
    </row>
    <row customHeight="1" ht="15.75" r="853">
      <c r="A853" s="2">
        <f>IF('Time Series Inputs'!A853="","",'Time Series Inputs'!A853)</f>
        <v/>
      </c>
      <c r="B853" s="3">
        <f>IF('Time Series Inputs'!B853="","",'Time Series Inputs'!B853)</f>
        <v/>
      </c>
      <c r="C853" s="3">
        <f>IF('Time Series Inputs'!C853="","",'Time Series Inputs'!C853)</f>
        <v/>
      </c>
      <c r="D853" s="22">
        <f>IF(A853="","",'Apply Constraints'!A853)</f>
        <v/>
      </c>
      <c r="E853" s="22">
        <f>IF(A853="","",E852*(D852*(B853/B852-1)+1))</f>
        <v/>
      </c>
    </row>
    <row customHeight="1" ht="15.75" r="854">
      <c r="A854" s="2">
        <f>IF('Time Series Inputs'!A854="","",'Time Series Inputs'!A854)</f>
        <v/>
      </c>
      <c r="B854" s="3">
        <f>IF('Time Series Inputs'!B854="","",'Time Series Inputs'!B854)</f>
        <v/>
      </c>
      <c r="C854" s="3">
        <f>IF('Time Series Inputs'!C854="","",'Time Series Inputs'!C854)</f>
        <v/>
      </c>
      <c r="D854" s="22">
        <f>IF(A854="","",'Apply Constraints'!A854)</f>
        <v/>
      </c>
      <c r="E854" s="22">
        <f>IF(A854="","",E853*(D853*(B854/B853-1)+1))</f>
        <v/>
      </c>
    </row>
    <row customHeight="1" ht="15.75" r="855">
      <c r="A855" s="2">
        <f>IF('Time Series Inputs'!A855="","",'Time Series Inputs'!A855)</f>
        <v/>
      </c>
      <c r="B855" s="3">
        <f>IF('Time Series Inputs'!B855="","",'Time Series Inputs'!B855)</f>
        <v/>
      </c>
      <c r="C855" s="3">
        <f>IF('Time Series Inputs'!C855="","",'Time Series Inputs'!C855)</f>
        <v/>
      </c>
      <c r="D855" s="22">
        <f>IF(A855="","",'Apply Constraints'!A855)</f>
        <v/>
      </c>
      <c r="E855" s="22">
        <f>IF(A855="","",E854*(D854*(B855/B854-1)+1))</f>
        <v/>
      </c>
    </row>
    <row customHeight="1" ht="15.75" r="856">
      <c r="A856" s="2">
        <f>IF('Time Series Inputs'!A856="","",'Time Series Inputs'!A856)</f>
        <v/>
      </c>
      <c r="B856" s="3">
        <f>IF('Time Series Inputs'!B856="","",'Time Series Inputs'!B856)</f>
        <v/>
      </c>
      <c r="C856" s="3">
        <f>IF('Time Series Inputs'!C856="","",'Time Series Inputs'!C856)</f>
        <v/>
      </c>
      <c r="D856" s="22">
        <f>IF(A856="","",'Apply Constraints'!A856)</f>
        <v/>
      </c>
      <c r="E856" s="22">
        <f>IF(A856="","",E855*(D855*(B856/B855-1)+1))</f>
        <v/>
      </c>
    </row>
    <row customHeight="1" ht="15.75" r="857">
      <c r="A857" s="2">
        <f>IF('Time Series Inputs'!A857="","",'Time Series Inputs'!A857)</f>
        <v/>
      </c>
      <c r="B857" s="3">
        <f>IF('Time Series Inputs'!B857="","",'Time Series Inputs'!B857)</f>
        <v/>
      </c>
      <c r="C857" s="3">
        <f>IF('Time Series Inputs'!C857="","",'Time Series Inputs'!C857)</f>
        <v/>
      </c>
      <c r="D857" s="22">
        <f>IF(A857="","",'Apply Constraints'!A857)</f>
        <v/>
      </c>
      <c r="E857" s="22">
        <f>IF(A857="","",E856*(D856*(B857/B856-1)+1))</f>
        <v/>
      </c>
    </row>
    <row customHeight="1" ht="15.75" r="858">
      <c r="A858" s="2">
        <f>IF('Time Series Inputs'!A858="","",'Time Series Inputs'!A858)</f>
        <v/>
      </c>
      <c r="B858" s="3">
        <f>IF('Time Series Inputs'!B858="","",'Time Series Inputs'!B858)</f>
        <v/>
      </c>
      <c r="C858" s="3">
        <f>IF('Time Series Inputs'!C858="","",'Time Series Inputs'!C858)</f>
        <v/>
      </c>
      <c r="D858" s="22">
        <f>IF(A858="","",'Apply Constraints'!A858)</f>
        <v/>
      </c>
      <c r="E858" s="22">
        <f>IF(A858="","",E857*(D857*(B858/B857-1)+1))</f>
        <v/>
      </c>
    </row>
    <row customHeight="1" ht="15.75" r="859">
      <c r="A859" s="2">
        <f>IF('Time Series Inputs'!A859="","",'Time Series Inputs'!A859)</f>
        <v/>
      </c>
      <c r="B859" s="3">
        <f>IF('Time Series Inputs'!B859="","",'Time Series Inputs'!B859)</f>
        <v/>
      </c>
      <c r="C859" s="3">
        <f>IF('Time Series Inputs'!C859="","",'Time Series Inputs'!C859)</f>
        <v/>
      </c>
      <c r="D859" s="22">
        <f>IF(A859="","",'Apply Constraints'!A859)</f>
        <v/>
      </c>
      <c r="E859" s="22">
        <f>IF(A859="","",E858*(D858*(B859/B858-1)+1))</f>
        <v/>
      </c>
    </row>
    <row customHeight="1" ht="15.75" r="860">
      <c r="A860" s="2">
        <f>IF('Time Series Inputs'!A860="","",'Time Series Inputs'!A860)</f>
        <v/>
      </c>
      <c r="B860" s="3">
        <f>IF('Time Series Inputs'!B860="","",'Time Series Inputs'!B860)</f>
        <v/>
      </c>
      <c r="C860" s="3">
        <f>IF('Time Series Inputs'!C860="","",'Time Series Inputs'!C860)</f>
        <v/>
      </c>
      <c r="D860" s="22">
        <f>IF(A860="","",'Apply Constraints'!A860)</f>
        <v/>
      </c>
      <c r="E860" s="22">
        <f>IF(A860="","",E859*(D859*(B860/B859-1)+1))</f>
        <v/>
      </c>
    </row>
    <row customHeight="1" ht="15.75" r="861">
      <c r="A861" s="2">
        <f>IF('Time Series Inputs'!A861="","",'Time Series Inputs'!A861)</f>
        <v/>
      </c>
      <c r="B861" s="3">
        <f>IF('Time Series Inputs'!B861="","",'Time Series Inputs'!B861)</f>
        <v/>
      </c>
      <c r="C861" s="3">
        <f>IF('Time Series Inputs'!C861="","",'Time Series Inputs'!C861)</f>
        <v/>
      </c>
      <c r="D861" s="22">
        <f>IF(A861="","",'Apply Constraints'!A861)</f>
        <v/>
      </c>
      <c r="E861" s="22">
        <f>IF(A861="","",E860*(D860*(B861/B860-1)+1))</f>
        <v/>
      </c>
    </row>
    <row customHeight="1" ht="15.75" r="862">
      <c r="A862" s="2">
        <f>IF('Time Series Inputs'!A862="","",'Time Series Inputs'!A862)</f>
        <v/>
      </c>
      <c r="B862" s="3">
        <f>IF('Time Series Inputs'!B862="","",'Time Series Inputs'!B862)</f>
        <v/>
      </c>
      <c r="C862" s="3">
        <f>IF('Time Series Inputs'!C862="","",'Time Series Inputs'!C862)</f>
        <v/>
      </c>
      <c r="D862" s="22">
        <f>IF(A862="","",'Apply Constraints'!A862)</f>
        <v/>
      </c>
      <c r="E862" s="22">
        <f>IF(A862="","",E861*(D861*(B862/B861-1)+1))</f>
        <v/>
      </c>
    </row>
    <row customHeight="1" ht="15.75" r="863">
      <c r="A863" s="2">
        <f>IF('Time Series Inputs'!A863="","",'Time Series Inputs'!A863)</f>
        <v/>
      </c>
      <c r="B863" s="3">
        <f>IF('Time Series Inputs'!B863="","",'Time Series Inputs'!B863)</f>
        <v/>
      </c>
      <c r="C863" s="3">
        <f>IF('Time Series Inputs'!C863="","",'Time Series Inputs'!C863)</f>
        <v/>
      </c>
      <c r="D863" s="22">
        <f>IF(A863="","",'Apply Constraints'!A863)</f>
        <v/>
      </c>
      <c r="E863" s="22">
        <f>IF(A863="","",E862*(D862*(B863/B862-1)+1))</f>
        <v/>
      </c>
    </row>
    <row customHeight="1" ht="15.75" r="864">
      <c r="A864" s="2">
        <f>IF('Time Series Inputs'!A864="","",'Time Series Inputs'!A864)</f>
        <v/>
      </c>
      <c r="B864" s="3">
        <f>IF('Time Series Inputs'!B864="","",'Time Series Inputs'!B864)</f>
        <v/>
      </c>
      <c r="C864" s="3">
        <f>IF('Time Series Inputs'!C864="","",'Time Series Inputs'!C864)</f>
        <v/>
      </c>
      <c r="D864" s="22">
        <f>IF(A864="","",'Apply Constraints'!A864)</f>
        <v/>
      </c>
      <c r="E864" s="22">
        <f>IF(A864="","",E863*(D863*(B864/B863-1)+1))</f>
        <v/>
      </c>
    </row>
    <row customHeight="1" ht="15.75" r="865">
      <c r="A865" s="2">
        <f>IF('Time Series Inputs'!A865="","",'Time Series Inputs'!A865)</f>
        <v/>
      </c>
      <c r="B865" s="3">
        <f>IF('Time Series Inputs'!B865="","",'Time Series Inputs'!B865)</f>
        <v/>
      </c>
      <c r="C865" s="3">
        <f>IF('Time Series Inputs'!C865="","",'Time Series Inputs'!C865)</f>
        <v/>
      </c>
      <c r="D865" s="22">
        <f>IF(A865="","",'Apply Constraints'!A865)</f>
        <v/>
      </c>
      <c r="E865" s="22">
        <f>IF(A865="","",E864*(D864*(B865/B864-1)+1))</f>
        <v/>
      </c>
    </row>
    <row customHeight="1" ht="15.75" r="866">
      <c r="A866" s="2">
        <f>IF('Time Series Inputs'!A866="","",'Time Series Inputs'!A866)</f>
        <v/>
      </c>
      <c r="B866" s="3">
        <f>IF('Time Series Inputs'!B866="","",'Time Series Inputs'!B866)</f>
        <v/>
      </c>
      <c r="C866" s="3">
        <f>IF('Time Series Inputs'!C866="","",'Time Series Inputs'!C866)</f>
        <v/>
      </c>
      <c r="D866" s="22">
        <f>IF(A866="","",'Apply Constraints'!A866)</f>
        <v/>
      </c>
      <c r="E866" s="22">
        <f>IF(A866="","",E865*(D865*(B866/B865-1)+1))</f>
        <v/>
      </c>
    </row>
    <row customHeight="1" ht="15.75" r="867">
      <c r="A867" s="2">
        <f>IF('Time Series Inputs'!A867="","",'Time Series Inputs'!A867)</f>
        <v/>
      </c>
      <c r="B867" s="3">
        <f>IF('Time Series Inputs'!B867="","",'Time Series Inputs'!B867)</f>
        <v/>
      </c>
      <c r="C867" s="3">
        <f>IF('Time Series Inputs'!C867="","",'Time Series Inputs'!C867)</f>
        <v/>
      </c>
      <c r="D867" s="22">
        <f>IF(A867="","",'Apply Constraints'!A867)</f>
        <v/>
      </c>
      <c r="E867" s="22">
        <f>IF(A867="","",E866*(D866*(B867/B866-1)+1))</f>
        <v/>
      </c>
    </row>
    <row customHeight="1" ht="15.75" r="868">
      <c r="A868" s="2">
        <f>IF('Time Series Inputs'!A868="","",'Time Series Inputs'!A868)</f>
        <v/>
      </c>
      <c r="B868" s="3">
        <f>IF('Time Series Inputs'!B868="","",'Time Series Inputs'!B868)</f>
        <v/>
      </c>
      <c r="C868" s="3">
        <f>IF('Time Series Inputs'!C868="","",'Time Series Inputs'!C868)</f>
        <v/>
      </c>
      <c r="D868" s="22">
        <f>IF(A868="","",'Apply Constraints'!A868)</f>
        <v/>
      </c>
      <c r="E868" s="22">
        <f>IF(A868="","",E867*(D867*(B868/B867-1)+1))</f>
        <v/>
      </c>
    </row>
    <row customHeight="1" ht="15.75" r="869">
      <c r="A869" s="2">
        <f>IF('Time Series Inputs'!A869="","",'Time Series Inputs'!A869)</f>
        <v/>
      </c>
      <c r="B869" s="3">
        <f>IF('Time Series Inputs'!B869="","",'Time Series Inputs'!B869)</f>
        <v/>
      </c>
      <c r="C869" s="3">
        <f>IF('Time Series Inputs'!C869="","",'Time Series Inputs'!C869)</f>
        <v/>
      </c>
      <c r="D869" s="22">
        <f>IF(A869="","",'Apply Constraints'!A869)</f>
        <v/>
      </c>
      <c r="E869" s="22">
        <f>IF(A869="","",E868*(D868*(B869/B868-1)+1))</f>
        <v/>
      </c>
    </row>
    <row customHeight="1" ht="15.75" r="870">
      <c r="A870" s="2">
        <f>IF('Time Series Inputs'!A870="","",'Time Series Inputs'!A870)</f>
        <v/>
      </c>
      <c r="B870" s="3">
        <f>IF('Time Series Inputs'!B870="","",'Time Series Inputs'!B870)</f>
        <v/>
      </c>
      <c r="C870" s="3">
        <f>IF('Time Series Inputs'!C870="","",'Time Series Inputs'!C870)</f>
        <v/>
      </c>
      <c r="D870" s="22">
        <f>IF(A870="","",'Apply Constraints'!A870)</f>
        <v/>
      </c>
      <c r="E870" s="22">
        <f>IF(A870="","",E869*(D869*(B870/B869-1)+1))</f>
        <v/>
      </c>
    </row>
    <row customHeight="1" ht="15.75" r="871">
      <c r="A871" s="2">
        <f>IF('Time Series Inputs'!A871="","",'Time Series Inputs'!A871)</f>
        <v/>
      </c>
      <c r="B871" s="3">
        <f>IF('Time Series Inputs'!B871="","",'Time Series Inputs'!B871)</f>
        <v/>
      </c>
      <c r="C871" s="3">
        <f>IF('Time Series Inputs'!C871="","",'Time Series Inputs'!C871)</f>
        <v/>
      </c>
      <c r="D871" s="22">
        <f>IF(A871="","",'Apply Constraints'!A871)</f>
        <v/>
      </c>
      <c r="E871" s="22">
        <f>IF(A871="","",E870*(D870*(B871/B870-1)+1))</f>
        <v/>
      </c>
    </row>
    <row customHeight="1" ht="15.75" r="872">
      <c r="A872" s="2">
        <f>IF('Time Series Inputs'!A872="","",'Time Series Inputs'!A872)</f>
        <v/>
      </c>
      <c r="B872" s="3">
        <f>IF('Time Series Inputs'!B872="","",'Time Series Inputs'!B872)</f>
        <v/>
      </c>
      <c r="C872" s="3">
        <f>IF('Time Series Inputs'!C872="","",'Time Series Inputs'!C872)</f>
        <v/>
      </c>
      <c r="D872" s="22">
        <f>IF(A872="","",'Apply Constraints'!A872)</f>
        <v/>
      </c>
      <c r="E872" s="22">
        <f>IF(A872="","",E871*(D871*(B872/B871-1)+1))</f>
        <v/>
      </c>
    </row>
    <row customHeight="1" ht="15.75" r="873">
      <c r="A873" s="2">
        <f>IF('Time Series Inputs'!A873="","",'Time Series Inputs'!A873)</f>
        <v/>
      </c>
      <c r="B873" s="3">
        <f>IF('Time Series Inputs'!B873="","",'Time Series Inputs'!B873)</f>
        <v/>
      </c>
      <c r="C873" s="3">
        <f>IF('Time Series Inputs'!C873="","",'Time Series Inputs'!C873)</f>
        <v/>
      </c>
      <c r="D873" s="22">
        <f>IF(A873="","",'Apply Constraints'!A873)</f>
        <v/>
      </c>
      <c r="E873" s="22">
        <f>IF(A873="","",E872*(D872*(B873/B872-1)+1))</f>
        <v/>
      </c>
    </row>
    <row customHeight="1" ht="15.75" r="874">
      <c r="A874" s="2">
        <f>IF('Time Series Inputs'!A874="","",'Time Series Inputs'!A874)</f>
        <v/>
      </c>
      <c r="B874" s="3">
        <f>IF('Time Series Inputs'!B874="","",'Time Series Inputs'!B874)</f>
        <v/>
      </c>
      <c r="C874" s="3">
        <f>IF('Time Series Inputs'!C874="","",'Time Series Inputs'!C874)</f>
        <v/>
      </c>
      <c r="D874" s="22">
        <f>IF(A874="","",'Apply Constraints'!A874)</f>
        <v/>
      </c>
      <c r="E874" s="22">
        <f>IF(A874="","",E873*(D873*(B874/B873-1)+1))</f>
        <v/>
      </c>
    </row>
    <row customHeight="1" ht="15.75" r="875">
      <c r="A875" s="2">
        <f>IF('Time Series Inputs'!A875="","",'Time Series Inputs'!A875)</f>
        <v/>
      </c>
      <c r="B875" s="3">
        <f>IF('Time Series Inputs'!B875="","",'Time Series Inputs'!B875)</f>
        <v/>
      </c>
      <c r="C875" s="3">
        <f>IF('Time Series Inputs'!C875="","",'Time Series Inputs'!C875)</f>
        <v/>
      </c>
      <c r="D875" s="22">
        <f>IF(A875="","",'Apply Constraints'!A875)</f>
        <v/>
      </c>
      <c r="E875" s="22">
        <f>IF(A875="","",E874*(D874*(B875/B874-1)+1))</f>
        <v/>
      </c>
    </row>
    <row customHeight="1" ht="15.75" r="876">
      <c r="A876" s="2">
        <f>IF('Time Series Inputs'!A876="","",'Time Series Inputs'!A876)</f>
        <v/>
      </c>
      <c r="B876" s="3">
        <f>IF('Time Series Inputs'!B876="","",'Time Series Inputs'!B876)</f>
        <v/>
      </c>
      <c r="C876" s="3">
        <f>IF('Time Series Inputs'!C876="","",'Time Series Inputs'!C876)</f>
        <v/>
      </c>
      <c r="D876" s="22">
        <f>IF(A876="","",'Apply Constraints'!A876)</f>
        <v/>
      </c>
      <c r="E876" s="22">
        <f>IF(A876="","",E875*(D875*(B876/B875-1)+1))</f>
        <v/>
      </c>
    </row>
    <row customHeight="1" ht="15.75" r="877">
      <c r="A877" s="2">
        <f>IF('Time Series Inputs'!A877="","",'Time Series Inputs'!A877)</f>
        <v/>
      </c>
      <c r="B877" s="3">
        <f>IF('Time Series Inputs'!B877="","",'Time Series Inputs'!B877)</f>
        <v/>
      </c>
      <c r="C877" s="3">
        <f>IF('Time Series Inputs'!C877="","",'Time Series Inputs'!C877)</f>
        <v/>
      </c>
      <c r="D877" s="22">
        <f>IF(A877="","",'Apply Constraints'!A877)</f>
        <v/>
      </c>
      <c r="E877" s="22">
        <f>IF(A877="","",E876*(D876*(B877/B876-1)+1))</f>
        <v/>
      </c>
    </row>
    <row customHeight="1" ht="15.75" r="878">
      <c r="A878" s="2">
        <f>IF('Time Series Inputs'!A878="","",'Time Series Inputs'!A878)</f>
        <v/>
      </c>
      <c r="B878" s="3">
        <f>IF('Time Series Inputs'!B878="","",'Time Series Inputs'!B878)</f>
        <v/>
      </c>
      <c r="C878" s="3">
        <f>IF('Time Series Inputs'!C878="","",'Time Series Inputs'!C878)</f>
        <v/>
      </c>
      <c r="D878" s="22">
        <f>IF(A878="","",'Apply Constraints'!A878)</f>
        <v/>
      </c>
      <c r="E878" s="22">
        <f>IF(A878="","",E877*(D877*(B878/B877-1)+1))</f>
        <v/>
      </c>
    </row>
    <row customHeight="1" ht="15.75" r="879">
      <c r="A879" s="2">
        <f>IF('Time Series Inputs'!A879="","",'Time Series Inputs'!A879)</f>
        <v/>
      </c>
      <c r="B879" s="3">
        <f>IF('Time Series Inputs'!B879="","",'Time Series Inputs'!B879)</f>
        <v/>
      </c>
      <c r="C879" s="3">
        <f>IF('Time Series Inputs'!C879="","",'Time Series Inputs'!C879)</f>
        <v/>
      </c>
      <c r="D879" s="22">
        <f>IF(A879="","",'Apply Constraints'!A879)</f>
        <v/>
      </c>
      <c r="E879" s="22">
        <f>IF(A879="","",E878*(D878*(B879/B878-1)+1))</f>
        <v/>
      </c>
    </row>
    <row customHeight="1" ht="15.75" r="880">
      <c r="A880" s="2">
        <f>IF('Time Series Inputs'!A880="","",'Time Series Inputs'!A880)</f>
        <v/>
      </c>
      <c r="B880" s="3">
        <f>IF('Time Series Inputs'!B880="","",'Time Series Inputs'!B880)</f>
        <v/>
      </c>
      <c r="C880" s="3">
        <f>IF('Time Series Inputs'!C880="","",'Time Series Inputs'!C880)</f>
        <v/>
      </c>
      <c r="D880" s="22">
        <f>IF(A880="","",'Apply Constraints'!A880)</f>
        <v/>
      </c>
      <c r="E880" s="22">
        <f>IF(A880="","",E879*(D879*(B880/B879-1)+1))</f>
        <v/>
      </c>
    </row>
    <row customHeight="1" ht="15.75" r="881">
      <c r="A881" s="2">
        <f>IF('Time Series Inputs'!A881="","",'Time Series Inputs'!A881)</f>
        <v/>
      </c>
      <c r="B881" s="3">
        <f>IF('Time Series Inputs'!B881="","",'Time Series Inputs'!B881)</f>
        <v/>
      </c>
      <c r="C881" s="3">
        <f>IF('Time Series Inputs'!C881="","",'Time Series Inputs'!C881)</f>
        <v/>
      </c>
      <c r="D881" s="22">
        <f>IF(A881="","",'Apply Constraints'!A881)</f>
        <v/>
      </c>
      <c r="E881" s="22">
        <f>IF(A881="","",E880*(D880*(B881/B880-1)+1))</f>
        <v/>
      </c>
    </row>
    <row customHeight="1" ht="15.75" r="882">
      <c r="A882" s="2">
        <f>IF('Time Series Inputs'!A882="","",'Time Series Inputs'!A882)</f>
        <v/>
      </c>
      <c r="B882" s="3">
        <f>IF('Time Series Inputs'!B882="","",'Time Series Inputs'!B882)</f>
        <v/>
      </c>
      <c r="C882" s="3">
        <f>IF('Time Series Inputs'!C882="","",'Time Series Inputs'!C882)</f>
        <v/>
      </c>
      <c r="D882" s="22">
        <f>IF(A882="","",'Apply Constraints'!A882)</f>
        <v/>
      </c>
      <c r="E882" s="22">
        <f>IF(A882="","",E881*(D881*(B882/B881-1)+1))</f>
        <v/>
      </c>
    </row>
    <row customHeight="1" ht="15.75" r="883">
      <c r="A883" s="2">
        <f>IF('Time Series Inputs'!A883="","",'Time Series Inputs'!A883)</f>
        <v/>
      </c>
      <c r="B883" s="3">
        <f>IF('Time Series Inputs'!B883="","",'Time Series Inputs'!B883)</f>
        <v/>
      </c>
      <c r="C883" s="3">
        <f>IF('Time Series Inputs'!C883="","",'Time Series Inputs'!C883)</f>
        <v/>
      </c>
      <c r="D883" s="22">
        <f>IF(A883="","",'Apply Constraints'!A883)</f>
        <v/>
      </c>
      <c r="E883" s="22">
        <f>IF(A883="","",E882*(D882*(B883/B882-1)+1))</f>
        <v/>
      </c>
    </row>
    <row customHeight="1" ht="15.75" r="884">
      <c r="A884" s="2">
        <f>IF('Time Series Inputs'!A884="","",'Time Series Inputs'!A884)</f>
        <v/>
      </c>
      <c r="B884" s="3">
        <f>IF('Time Series Inputs'!B884="","",'Time Series Inputs'!B884)</f>
        <v/>
      </c>
      <c r="C884" s="3">
        <f>IF('Time Series Inputs'!C884="","",'Time Series Inputs'!C884)</f>
        <v/>
      </c>
      <c r="D884" s="22">
        <f>IF(A884="","",'Apply Constraints'!A884)</f>
        <v/>
      </c>
      <c r="E884" s="22">
        <f>IF(A884="","",E883*(D883*(B884/B883-1)+1))</f>
        <v/>
      </c>
    </row>
    <row customHeight="1" ht="15.75" r="885">
      <c r="A885" s="2">
        <f>IF('Time Series Inputs'!A885="","",'Time Series Inputs'!A885)</f>
        <v/>
      </c>
      <c r="B885" s="3">
        <f>IF('Time Series Inputs'!B885="","",'Time Series Inputs'!B885)</f>
        <v/>
      </c>
      <c r="C885" s="3">
        <f>IF('Time Series Inputs'!C885="","",'Time Series Inputs'!C885)</f>
        <v/>
      </c>
      <c r="D885" s="22">
        <f>IF(A885="","",'Apply Constraints'!A885)</f>
        <v/>
      </c>
      <c r="E885" s="22">
        <f>IF(A885="","",E884*(D884*(B885/B884-1)+1))</f>
        <v/>
      </c>
    </row>
    <row customHeight="1" ht="15.75" r="886">
      <c r="A886" s="2">
        <f>IF('Time Series Inputs'!A886="","",'Time Series Inputs'!A886)</f>
        <v/>
      </c>
      <c r="B886" s="3">
        <f>IF('Time Series Inputs'!B886="","",'Time Series Inputs'!B886)</f>
        <v/>
      </c>
      <c r="C886" s="3">
        <f>IF('Time Series Inputs'!C886="","",'Time Series Inputs'!C886)</f>
        <v/>
      </c>
      <c r="D886" s="22">
        <f>IF(A886="","",'Apply Constraints'!A886)</f>
        <v/>
      </c>
      <c r="E886" s="22">
        <f>IF(A886="","",E885*(D885*(B886/B885-1)+1))</f>
        <v/>
      </c>
    </row>
    <row customHeight="1" ht="15.75" r="887">
      <c r="A887" s="2">
        <f>IF('Time Series Inputs'!A887="","",'Time Series Inputs'!A887)</f>
        <v/>
      </c>
      <c r="B887" s="3">
        <f>IF('Time Series Inputs'!B887="","",'Time Series Inputs'!B887)</f>
        <v/>
      </c>
      <c r="C887" s="3">
        <f>IF('Time Series Inputs'!C887="","",'Time Series Inputs'!C887)</f>
        <v/>
      </c>
      <c r="D887" s="22">
        <f>IF(A887="","",'Apply Constraints'!A887)</f>
        <v/>
      </c>
      <c r="E887" s="22">
        <f>IF(A887="","",E886*(D886*(B887/B886-1)+1))</f>
        <v/>
      </c>
    </row>
    <row customHeight="1" ht="15.75" r="888">
      <c r="A888" s="2">
        <f>IF('Time Series Inputs'!A888="","",'Time Series Inputs'!A888)</f>
        <v/>
      </c>
      <c r="B888" s="3">
        <f>IF('Time Series Inputs'!B888="","",'Time Series Inputs'!B888)</f>
        <v/>
      </c>
      <c r="C888" s="3">
        <f>IF('Time Series Inputs'!C888="","",'Time Series Inputs'!C888)</f>
        <v/>
      </c>
      <c r="D888" s="22">
        <f>IF(A888="","",'Apply Constraints'!A888)</f>
        <v/>
      </c>
      <c r="E888" s="22">
        <f>IF(A888="","",E887*(D887*(B888/B887-1)+1))</f>
        <v/>
      </c>
    </row>
    <row customHeight="1" ht="15.75" r="889">
      <c r="A889" s="2">
        <f>IF('Time Series Inputs'!A889="","",'Time Series Inputs'!A889)</f>
        <v/>
      </c>
      <c r="B889" s="3">
        <f>IF('Time Series Inputs'!B889="","",'Time Series Inputs'!B889)</f>
        <v/>
      </c>
      <c r="C889" s="3">
        <f>IF('Time Series Inputs'!C889="","",'Time Series Inputs'!C889)</f>
        <v/>
      </c>
      <c r="D889" s="22">
        <f>IF(A889="","",'Apply Constraints'!A889)</f>
        <v/>
      </c>
      <c r="E889" s="22">
        <f>IF(A889="","",E888*(D888*(B889/B888-1)+1))</f>
        <v/>
      </c>
    </row>
    <row customHeight="1" ht="15.75" r="890">
      <c r="A890" s="2">
        <f>IF('Time Series Inputs'!A890="","",'Time Series Inputs'!A890)</f>
        <v/>
      </c>
      <c r="B890" s="3">
        <f>IF('Time Series Inputs'!B890="","",'Time Series Inputs'!B890)</f>
        <v/>
      </c>
      <c r="C890" s="3">
        <f>IF('Time Series Inputs'!C890="","",'Time Series Inputs'!C890)</f>
        <v/>
      </c>
      <c r="D890" s="22">
        <f>IF(A890="","",'Apply Constraints'!A890)</f>
        <v/>
      </c>
      <c r="E890" s="22">
        <f>IF(A890="","",E889*(D889*(B890/B889-1)+1))</f>
        <v/>
      </c>
    </row>
    <row customHeight="1" ht="15.75" r="891">
      <c r="A891" s="2">
        <f>IF('Time Series Inputs'!A891="","",'Time Series Inputs'!A891)</f>
        <v/>
      </c>
      <c r="B891" s="3">
        <f>IF('Time Series Inputs'!B891="","",'Time Series Inputs'!B891)</f>
        <v/>
      </c>
      <c r="C891" s="3">
        <f>IF('Time Series Inputs'!C891="","",'Time Series Inputs'!C891)</f>
        <v/>
      </c>
      <c r="D891" s="22">
        <f>IF(A891="","",'Apply Constraints'!A891)</f>
        <v/>
      </c>
      <c r="E891" s="22">
        <f>IF(A891="","",E890*(D890*(B891/B890-1)+1))</f>
        <v/>
      </c>
    </row>
    <row customHeight="1" ht="15.75" r="892">
      <c r="A892" s="2">
        <f>IF('Time Series Inputs'!A892="","",'Time Series Inputs'!A892)</f>
        <v/>
      </c>
      <c r="B892" s="3">
        <f>IF('Time Series Inputs'!B892="","",'Time Series Inputs'!B892)</f>
        <v/>
      </c>
      <c r="C892" s="3">
        <f>IF('Time Series Inputs'!C892="","",'Time Series Inputs'!C892)</f>
        <v/>
      </c>
      <c r="D892" s="22">
        <f>IF(A892="","",'Apply Constraints'!A892)</f>
        <v/>
      </c>
      <c r="E892" s="22">
        <f>IF(A892="","",E891*(D891*(B892/B891-1)+1))</f>
        <v/>
      </c>
    </row>
    <row customHeight="1" ht="15.75" r="893">
      <c r="A893" s="2">
        <f>IF('Time Series Inputs'!A893="","",'Time Series Inputs'!A893)</f>
        <v/>
      </c>
      <c r="B893" s="3">
        <f>IF('Time Series Inputs'!B893="","",'Time Series Inputs'!B893)</f>
        <v/>
      </c>
      <c r="C893" s="3">
        <f>IF('Time Series Inputs'!C893="","",'Time Series Inputs'!C893)</f>
        <v/>
      </c>
      <c r="D893" s="22">
        <f>IF(A893="","",'Apply Constraints'!A893)</f>
        <v/>
      </c>
      <c r="E893" s="22">
        <f>IF(A893="","",E892*(D892*(B893/B892-1)+1))</f>
        <v/>
      </c>
    </row>
    <row customHeight="1" ht="15.75" r="894">
      <c r="A894" s="2">
        <f>IF('Time Series Inputs'!A894="","",'Time Series Inputs'!A894)</f>
        <v/>
      </c>
      <c r="B894" s="3">
        <f>IF('Time Series Inputs'!B894="","",'Time Series Inputs'!B894)</f>
        <v/>
      </c>
      <c r="C894" s="3">
        <f>IF('Time Series Inputs'!C894="","",'Time Series Inputs'!C894)</f>
        <v/>
      </c>
      <c r="D894" s="22">
        <f>IF(A894="","",'Apply Constraints'!A894)</f>
        <v/>
      </c>
      <c r="E894" s="22">
        <f>IF(A894="","",E893*(D893*(B894/B893-1)+1))</f>
        <v/>
      </c>
    </row>
    <row customHeight="1" ht="15.75" r="895">
      <c r="A895" s="2">
        <f>IF('Time Series Inputs'!A895="","",'Time Series Inputs'!A895)</f>
        <v/>
      </c>
      <c r="B895" s="3">
        <f>IF('Time Series Inputs'!B895="","",'Time Series Inputs'!B895)</f>
        <v/>
      </c>
      <c r="C895" s="3">
        <f>IF('Time Series Inputs'!C895="","",'Time Series Inputs'!C895)</f>
        <v/>
      </c>
      <c r="D895" s="22">
        <f>IF(A895="","",'Apply Constraints'!A895)</f>
        <v/>
      </c>
      <c r="E895" s="22">
        <f>IF(A895="","",E894*(D894*(B895/B894-1)+1))</f>
        <v/>
      </c>
    </row>
    <row customHeight="1" ht="15.75" r="896">
      <c r="A896" s="2">
        <f>IF('Time Series Inputs'!A896="","",'Time Series Inputs'!A896)</f>
        <v/>
      </c>
      <c r="B896" s="3">
        <f>IF('Time Series Inputs'!B896="","",'Time Series Inputs'!B896)</f>
        <v/>
      </c>
      <c r="C896" s="3">
        <f>IF('Time Series Inputs'!C896="","",'Time Series Inputs'!C896)</f>
        <v/>
      </c>
      <c r="D896" s="22">
        <f>IF(A896="","",'Apply Constraints'!A896)</f>
        <v/>
      </c>
      <c r="E896" s="22">
        <f>IF(A896="","",E895*(D895*(B896/B895-1)+1))</f>
        <v/>
      </c>
    </row>
    <row customHeight="1" ht="15.75" r="897">
      <c r="A897" s="2">
        <f>IF('Time Series Inputs'!A897="","",'Time Series Inputs'!A897)</f>
        <v/>
      </c>
      <c r="B897" s="3">
        <f>IF('Time Series Inputs'!B897="","",'Time Series Inputs'!B897)</f>
        <v/>
      </c>
      <c r="C897" s="3">
        <f>IF('Time Series Inputs'!C897="","",'Time Series Inputs'!C897)</f>
        <v/>
      </c>
      <c r="D897" s="22">
        <f>IF(A897="","",'Apply Constraints'!A897)</f>
        <v/>
      </c>
      <c r="E897" s="22">
        <f>IF(A897="","",E896*(D896*(B897/B896-1)+1))</f>
        <v/>
      </c>
    </row>
    <row customHeight="1" ht="15.75" r="898">
      <c r="A898" s="2">
        <f>IF('Time Series Inputs'!A898="","",'Time Series Inputs'!A898)</f>
        <v/>
      </c>
      <c r="B898" s="3">
        <f>IF('Time Series Inputs'!B898="","",'Time Series Inputs'!B898)</f>
        <v/>
      </c>
      <c r="C898" s="3">
        <f>IF('Time Series Inputs'!C898="","",'Time Series Inputs'!C898)</f>
        <v/>
      </c>
      <c r="D898" s="22">
        <f>IF(A898="","",'Apply Constraints'!A898)</f>
        <v/>
      </c>
      <c r="E898" s="22">
        <f>IF(A898="","",E897*(D897*(B898/B897-1)+1))</f>
        <v/>
      </c>
    </row>
    <row customHeight="1" ht="15.75" r="899">
      <c r="A899" s="2">
        <f>IF('Time Series Inputs'!A899="","",'Time Series Inputs'!A899)</f>
        <v/>
      </c>
      <c r="B899" s="3">
        <f>IF('Time Series Inputs'!B899="","",'Time Series Inputs'!B899)</f>
        <v/>
      </c>
      <c r="C899" s="3">
        <f>IF('Time Series Inputs'!C899="","",'Time Series Inputs'!C899)</f>
        <v/>
      </c>
      <c r="D899" s="22">
        <f>IF(A899="","",'Apply Constraints'!A899)</f>
        <v/>
      </c>
      <c r="E899" s="22">
        <f>IF(A899="","",E898*(D898*(B899/B898-1)+1))</f>
        <v/>
      </c>
    </row>
    <row customHeight="1" ht="15.75" r="900">
      <c r="A900" s="2">
        <f>IF('Time Series Inputs'!A900="","",'Time Series Inputs'!A900)</f>
        <v/>
      </c>
      <c r="B900" s="3">
        <f>IF('Time Series Inputs'!B900="","",'Time Series Inputs'!B900)</f>
        <v/>
      </c>
      <c r="C900" s="3">
        <f>IF('Time Series Inputs'!C900="","",'Time Series Inputs'!C900)</f>
        <v/>
      </c>
      <c r="D900" s="22">
        <f>IF(A900="","",'Apply Constraints'!A900)</f>
        <v/>
      </c>
      <c r="E900" s="22">
        <f>IF(A900="","",E899*(D899*(B900/B899-1)+1))</f>
        <v/>
      </c>
    </row>
    <row customHeight="1" ht="15.75" r="901">
      <c r="A901" s="2">
        <f>IF('Time Series Inputs'!A901="","",'Time Series Inputs'!A901)</f>
        <v/>
      </c>
      <c r="B901" s="3">
        <f>IF('Time Series Inputs'!B901="","",'Time Series Inputs'!B901)</f>
        <v/>
      </c>
      <c r="C901" s="3">
        <f>IF('Time Series Inputs'!C901="","",'Time Series Inputs'!C901)</f>
        <v/>
      </c>
      <c r="D901" s="22">
        <f>IF(A901="","",'Apply Constraints'!A901)</f>
        <v/>
      </c>
      <c r="E901" s="22">
        <f>IF(A901="","",E900*(D900*(B901/B900-1)+1))</f>
        <v/>
      </c>
    </row>
    <row customHeight="1" ht="15.75" r="902">
      <c r="A902" s="2">
        <f>IF('Time Series Inputs'!A902="","",'Time Series Inputs'!A902)</f>
        <v/>
      </c>
      <c r="B902" s="3">
        <f>IF('Time Series Inputs'!B902="","",'Time Series Inputs'!B902)</f>
        <v/>
      </c>
      <c r="C902" s="3">
        <f>IF('Time Series Inputs'!C902="","",'Time Series Inputs'!C902)</f>
        <v/>
      </c>
      <c r="D902" s="22">
        <f>IF(A902="","",'Apply Constraints'!A902)</f>
        <v/>
      </c>
      <c r="E902" s="22">
        <f>IF(A902="","",E901*(D901*(B902/B901-1)+1))</f>
        <v/>
      </c>
    </row>
    <row customHeight="1" ht="15.75" r="903">
      <c r="A903" s="2">
        <f>IF('Time Series Inputs'!A903="","",'Time Series Inputs'!A903)</f>
        <v/>
      </c>
      <c r="B903" s="3">
        <f>IF('Time Series Inputs'!B903="","",'Time Series Inputs'!B903)</f>
        <v/>
      </c>
      <c r="C903" s="3">
        <f>IF('Time Series Inputs'!C903="","",'Time Series Inputs'!C903)</f>
        <v/>
      </c>
      <c r="D903" s="22">
        <f>IF(A903="","",'Apply Constraints'!A903)</f>
        <v/>
      </c>
      <c r="E903" s="22">
        <f>IF(A903="","",E902*(D902*(B903/B902-1)+1))</f>
        <v/>
      </c>
    </row>
    <row customHeight="1" ht="15.75" r="904">
      <c r="A904" s="2">
        <f>IF('Time Series Inputs'!A904="","",'Time Series Inputs'!A904)</f>
        <v/>
      </c>
      <c r="B904" s="3">
        <f>IF('Time Series Inputs'!B904="","",'Time Series Inputs'!B904)</f>
        <v/>
      </c>
      <c r="C904" s="3">
        <f>IF('Time Series Inputs'!C904="","",'Time Series Inputs'!C904)</f>
        <v/>
      </c>
      <c r="D904" s="22">
        <f>IF(A904="","",'Apply Constraints'!A904)</f>
        <v/>
      </c>
      <c r="E904" s="22">
        <f>IF(A904="","",E903*(D903*(B904/B903-1)+1))</f>
        <v/>
      </c>
    </row>
    <row customHeight="1" ht="15.75" r="905">
      <c r="A905" s="2">
        <f>IF('Time Series Inputs'!A905="","",'Time Series Inputs'!A905)</f>
        <v/>
      </c>
      <c r="B905" s="3">
        <f>IF('Time Series Inputs'!B905="","",'Time Series Inputs'!B905)</f>
        <v/>
      </c>
      <c r="C905" s="3">
        <f>IF('Time Series Inputs'!C905="","",'Time Series Inputs'!C905)</f>
        <v/>
      </c>
      <c r="D905" s="22">
        <f>IF(A905="","",'Apply Constraints'!A905)</f>
        <v/>
      </c>
      <c r="E905" s="22">
        <f>IF(A905="","",E904*(D904*(B905/B904-1)+1))</f>
        <v/>
      </c>
    </row>
    <row customHeight="1" ht="15.75" r="906">
      <c r="A906" s="2">
        <f>IF('Time Series Inputs'!A906="","",'Time Series Inputs'!A906)</f>
        <v/>
      </c>
      <c r="B906" s="3">
        <f>IF('Time Series Inputs'!B906="","",'Time Series Inputs'!B906)</f>
        <v/>
      </c>
      <c r="C906" s="3">
        <f>IF('Time Series Inputs'!C906="","",'Time Series Inputs'!C906)</f>
        <v/>
      </c>
      <c r="D906" s="22">
        <f>IF(A906="","",'Apply Constraints'!A906)</f>
        <v/>
      </c>
      <c r="E906" s="22">
        <f>IF(A906="","",E905*(D905*(B906/B905-1)+1))</f>
        <v/>
      </c>
    </row>
    <row customHeight="1" ht="15.75" r="907">
      <c r="A907" s="2">
        <f>IF('Time Series Inputs'!A907="","",'Time Series Inputs'!A907)</f>
        <v/>
      </c>
      <c r="B907" s="3">
        <f>IF('Time Series Inputs'!B907="","",'Time Series Inputs'!B907)</f>
        <v/>
      </c>
      <c r="C907" s="3">
        <f>IF('Time Series Inputs'!C907="","",'Time Series Inputs'!C907)</f>
        <v/>
      </c>
      <c r="D907" s="22">
        <f>IF(A907="","",'Apply Constraints'!A907)</f>
        <v/>
      </c>
      <c r="E907" s="22">
        <f>IF(A907="","",E906*(D906*(B907/B906-1)+1))</f>
        <v/>
      </c>
    </row>
    <row customHeight="1" ht="15.75" r="908">
      <c r="A908" s="2">
        <f>IF('Time Series Inputs'!A908="","",'Time Series Inputs'!A908)</f>
        <v/>
      </c>
      <c r="B908" s="3">
        <f>IF('Time Series Inputs'!B908="","",'Time Series Inputs'!B908)</f>
        <v/>
      </c>
      <c r="C908" s="3">
        <f>IF('Time Series Inputs'!C908="","",'Time Series Inputs'!C908)</f>
        <v/>
      </c>
      <c r="D908" s="22">
        <f>IF(A908="","",'Apply Constraints'!A908)</f>
        <v/>
      </c>
      <c r="E908" s="22">
        <f>IF(A908="","",E907*(D907*(B908/B907-1)+1))</f>
        <v/>
      </c>
    </row>
    <row customHeight="1" ht="15.75" r="909">
      <c r="A909" s="2">
        <f>IF('Time Series Inputs'!A909="","",'Time Series Inputs'!A909)</f>
        <v/>
      </c>
      <c r="B909" s="3">
        <f>IF('Time Series Inputs'!B909="","",'Time Series Inputs'!B909)</f>
        <v/>
      </c>
      <c r="C909" s="3">
        <f>IF('Time Series Inputs'!C909="","",'Time Series Inputs'!C909)</f>
        <v/>
      </c>
      <c r="D909" s="22">
        <f>IF(A909="","",'Apply Constraints'!A909)</f>
        <v/>
      </c>
      <c r="E909" s="22">
        <f>IF(A909="","",E908*(D908*(B909/B908-1)+1))</f>
        <v/>
      </c>
    </row>
    <row customHeight="1" ht="15.75" r="910">
      <c r="A910" s="2">
        <f>IF('Time Series Inputs'!A910="","",'Time Series Inputs'!A910)</f>
        <v/>
      </c>
      <c r="B910" s="3">
        <f>IF('Time Series Inputs'!B910="","",'Time Series Inputs'!B910)</f>
        <v/>
      </c>
      <c r="C910" s="3">
        <f>IF('Time Series Inputs'!C910="","",'Time Series Inputs'!C910)</f>
        <v/>
      </c>
      <c r="D910" s="22">
        <f>IF(A910="","",'Apply Constraints'!A910)</f>
        <v/>
      </c>
      <c r="E910" s="22">
        <f>IF(A910="","",E909*(D909*(B910/B909-1)+1))</f>
        <v/>
      </c>
    </row>
    <row customHeight="1" ht="15.75" r="911">
      <c r="A911" s="2">
        <f>IF('Time Series Inputs'!A911="","",'Time Series Inputs'!A911)</f>
        <v/>
      </c>
      <c r="B911" s="3">
        <f>IF('Time Series Inputs'!B911="","",'Time Series Inputs'!B911)</f>
        <v/>
      </c>
      <c r="C911" s="3">
        <f>IF('Time Series Inputs'!C911="","",'Time Series Inputs'!C911)</f>
        <v/>
      </c>
      <c r="D911" s="22">
        <f>IF(A911="","",'Apply Constraints'!A911)</f>
        <v/>
      </c>
      <c r="E911" s="22">
        <f>IF(A911="","",E910*(D910*(B911/B910-1)+1))</f>
        <v/>
      </c>
    </row>
    <row customHeight="1" ht="15.75" r="912">
      <c r="A912" s="2">
        <f>IF('Time Series Inputs'!A912="","",'Time Series Inputs'!A912)</f>
        <v/>
      </c>
      <c r="B912" s="3">
        <f>IF('Time Series Inputs'!B912="","",'Time Series Inputs'!B912)</f>
        <v/>
      </c>
      <c r="C912" s="3">
        <f>IF('Time Series Inputs'!C912="","",'Time Series Inputs'!C912)</f>
        <v/>
      </c>
      <c r="D912" s="22">
        <f>IF(A912="","",'Apply Constraints'!A912)</f>
        <v/>
      </c>
      <c r="E912" s="22">
        <f>IF(A912="","",E911*(D911*(B912/B911-1)+1))</f>
        <v/>
      </c>
    </row>
    <row customHeight="1" ht="15.75" r="913">
      <c r="A913" s="2">
        <f>IF('Time Series Inputs'!A913="","",'Time Series Inputs'!A913)</f>
        <v/>
      </c>
      <c r="B913" s="3">
        <f>IF('Time Series Inputs'!B913="","",'Time Series Inputs'!B913)</f>
        <v/>
      </c>
      <c r="C913" s="3">
        <f>IF('Time Series Inputs'!C913="","",'Time Series Inputs'!C913)</f>
        <v/>
      </c>
      <c r="D913" s="22">
        <f>IF(A913="","",'Apply Constraints'!A913)</f>
        <v/>
      </c>
      <c r="E913" s="22">
        <f>IF(A913="","",E912*(D912*(B913/B912-1)+1))</f>
        <v/>
      </c>
    </row>
    <row customHeight="1" ht="15.75" r="914">
      <c r="A914" s="2">
        <f>IF('Time Series Inputs'!A914="","",'Time Series Inputs'!A914)</f>
        <v/>
      </c>
      <c r="B914" s="3">
        <f>IF('Time Series Inputs'!B914="","",'Time Series Inputs'!B914)</f>
        <v/>
      </c>
      <c r="C914" s="3">
        <f>IF('Time Series Inputs'!C914="","",'Time Series Inputs'!C914)</f>
        <v/>
      </c>
      <c r="D914" s="22">
        <f>IF(A914="","",'Apply Constraints'!A914)</f>
        <v/>
      </c>
      <c r="E914" s="22">
        <f>IF(A914="","",E913*(D913*(B914/B913-1)+1))</f>
        <v/>
      </c>
    </row>
    <row customHeight="1" ht="15.75" r="915">
      <c r="A915" s="2">
        <f>IF('Time Series Inputs'!A915="","",'Time Series Inputs'!A915)</f>
        <v/>
      </c>
      <c r="B915" s="3">
        <f>IF('Time Series Inputs'!B915="","",'Time Series Inputs'!B915)</f>
        <v/>
      </c>
      <c r="C915" s="3">
        <f>IF('Time Series Inputs'!C915="","",'Time Series Inputs'!C915)</f>
        <v/>
      </c>
      <c r="D915" s="22">
        <f>IF(A915="","",'Apply Constraints'!A915)</f>
        <v/>
      </c>
      <c r="E915" s="22">
        <f>IF(A915="","",E914*(D914*(B915/B914-1)+1))</f>
        <v/>
      </c>
    </row>
    <row customHeight="1" ht="15.75" r="916">
      <c r="A916" s="2">
        <f>IF('Time Series Inputs'!A916="","",'Time Series Inputs'!A916)</f>
        <v/>
      </c>
      <c r="B916" s="3">
        <f>IF('Time Series Inputs'!B916="","",'Time Series Inputs'!B916)</f>
        <v/>
      </c>
      <c r="C916" s="3">
        <f>IF('Time Series Inputs'!C916="","",'Time Series Inputs'!C916)</f>
        <v/>
      </c>
      <c r="D916" s="22">
        <f>IF(A916="","",'Apply Constraints'!A916)</f>
        <v/>
      </c>
      <c r="E916" s="22">
        <f>IF(A916="","",E915*(D915*(B916/B915-1)+1))</f>
        <v/>
      </c>
    </row>
    <row customHeight="1" ht="15.75" r="917">
      <c r="A917" s="2">
        <f>IF('Time Series Inputs'!A917="","",'Time Series Inputs'!A917)</f>
        <v/>
      </c>
      <c r="B917" s="3">
        <f>IF('Time Series Inputs'!B917="","",'Time Series Inputs'!B917)</f>
        <v/>
      </c>
      <c r="C917" s="3">
        <f>IF('Time Series Inputs'!C917="","",'Time Series Inputs'!C917)</f>
        <v/>
      </c>
      <c r="D917" s="22">
        <f>IF(A917="","",'Apply Constraints'!A917)</f>
        <v/>
      </c>
      <c r="E917" s="22">
        <f>IF(A917="","",E916*(D916*(B917/B916-1)+1))</f>
        <v/>
      </c>
    </row>
    <row customHeight="1" ht="15.75" r="918">
      <c r="A918" s="2">
        <f>IF('Time Series Inputs'!A918="","",'Time Series Inputs'!A918)</f>
        <v/>
      </c>
      <c r="B918" s="3">
        <f>IF('Time Series Inputs'!B918="","",'Time Series Inputs'!B918)</f>
        <v/>
      </c>
      <c r="C918" s="3">
        <f>IF('Time Series Inputs'!C918="","",'Time Series Inputs'!C918)</f>
        <v/>
      </c>
      <c r="D918" s="22">
        <f>IF(A918="","",'Apply Constraints'!A918)</f>
        <v/>
      </c>
      <c r="E918" s="22">
        <f>IF(A918="","",E917*(D917*(B918/B917-1)+1))</f>
        <v/>
      </c>
    </row>
    <row customHeight="1" ht="15.75" r="919">
      <c r="A919" s="2">
        <f>IF('Time Series Inputs'!A919="","",'Time Series Inputs'!A919)</f>
        <v/>
      </c>
      <c r="B919" s="3">
        <f>IF('Time Series Inputs'!B919="","",'Time Series Inputs'!B919)</f>
        <v/>
      </c>
      <c r="C919" s="3">
        <f>IF('Time Series Inputs'!C919="","",'Time Series Inputs'!C919)</f>
        <v/>
      </c>
      <c r="D919" s="22">
        <f>IF(A919="","",'Apply Constraints'!A919)</f>
        <v/>
      </c>
      <c r="E919" s="22">
        <f>IF(A919="","",E918*(D918*(B919/B918-1)+1))</f>
        <v/>
      </c>
    </row>
    <row customHeight="1" ht="15.75" r="920">
      <c r="A920" s="2">
        <f>IF('Time Series Inputs'!A920="","",'Time Series Inputs'!A920)</f>
        <v/>
      </c>
      <c r="B920" s="3">
        <f>IF('Time Series Inputs'!B920="","",'Time Series Inputs'!B920)</f>
        <v/>
      </c>
      <c r="C920" s="3">
        <f>IF('Time Series Inputs'!C920="","",'Time Series Inputs'!C920)</f>
        <v/>
      </c>
      <c r="D920" s="22">
        <f>IF(A920="","",'Apply Constraints'!A920)</f>
        <v/>
      </c>
      <c r="E920" s="22">
        <f>IF(A920="","",E919*(D919*(B920/B919-1)+1))</f>
        <v/>
      </c>
    </row>
    <row customHeight="1" ht="15.75" r="921">
      <c r="A921" s="2">
        <f>IF('Time Series Inputs'!A921="","",'Time Series Inputs'!A921)</f>
        <v/>
      </c>
      <c r="B921" s="3">
        <f>IF('Time Series Inputs'!B921="","",'Time Series Inputs'!B921)</f>
        <v/>
      </c>
      <c r="C921" s="3">
        <f>IF('Time Series Inputs'!C921="","",'Time Series Inputs'!C921)</f>
        <v/>
      </c>
      <c r="D921" s="22">
        <f>IF(A921="","",'Apply Constraints'!A921)</f>
        <v/>
      </c>
      <c r="E921" s="22">
        <f>IF(A921="","",E920*(D920*(B921/B920-1)+1))</f>
        <v/>
      </c>
    </row>
    <row customHeight="1" ht="15.75" r="922">
      <c r="A922" s="2">
        <f>IF('Time Series Inputs'!A922="","",'Time Series Inputs'!A922)</f>
        <v/>
      </c>
      <c r="B922" s="3">
        <f>IF('Time Series Inputs'!B922="","",'Time Series Inputs'!B922)</f>
        <v/>
      </c>
      <c r="C922" s="3">
        <f>IF('Time Series Inputs'!C922="","",'Time Series Inputs'!C922)</f>
        <v/>
      </c>
      <c r="D922" s="22">
        <f>IF(A922="","",'Apply Constraints'!A922)</f>
        <v/>
      </c>
      <c r="E922" s="22">
        <f>IF(A922="","",E921*(D921*(B922/B921-1)+1))</f>
        <v/>
      </c>
    </row>
    <row customHeight="1" ht="15.75" r="923">
      <c r="A923" s="2">
        <f>IF('Time Series Inputs'!A923="","",'Time Series Inputs'!A923)</f>
        <v/>
      </c>
      <c r="B923" s="3">
        <f>IF('Time Series Inputs'!B923="","",'Time Series Inputs'!B923)</f>
        <v/>
      </c>
      <c r="C923" s="3">
        <f>IF('Time Series Inputs'!C923="","",'Time Series Inputs'!C923)</f>
        <v/>
      </c>
      <c r="D923" s="22">
        <f>IF(A923="","",'Apply Constraints'!A923)</f>
        <v/>
      </c>
      <c r="E923" s="22">
        <f>IF(A923="","",E922*(D922*(B923/B922-1)+1))</f>
        <v/>
      </c>
    </row>
    <row customHeight="1" ht="15.75" r="924">
      <c r="A924" s="2">
        <f>IF('Time Series Inputs'!A924="","",'Time Series Inputs'!A924)</f>
        <v/>
      </c>
      <c r="B924" s="3">
        <f>IF('Time Series Inputs'!B924="","",'Time Series Inputs'!B924)</f>
        <v/>
      </c>
      <c r="C924" s="3">
        <f>IF('Time Series Inputs'!C924="","",'Time Series Inputs'!C924)</f>
        <v/>
      </c>
      <c r="D924" s="22">
        <f>IF(A924="","",'Apply Constraints'!A924)</f>
        <v/>
      </c>
      <c r="E924" s="22">
        <f>IF(A924="","",E923*(D923*(B924/B923-1)+1))</f>
        <v/>
      </c>
    </row>
    <row customHeight="1" ht="15.75" r="925">
      <c r="A925" s="2">
        <f>IF('Time Series Inputs'!A925="","",'Time Series Inputs'!A925)</f>
        <v/>
      </c>
      <c r="B925" s="3">
        <f>IF('Time Series Inputs'!B925="","",'Time Series Inputs'!B925)</f>
        <v/>
      </c>
      <c r="C925" s="3">
        <f>IF('Time Series Inputs'!C925="","",'Time Series Inputs'!C925)</f>
        <v/>
      </c>
      <c r="D925" s="22">
        <f>IF(A925="","",'Apply Constraints'!A925)</f>
        <v/>
      </c>
      <c r="E925" s="22">
        <f>IF(A925="","",E924*(D924*(B925/B924-1)+1))</f>
        <v/>
      </c>
    </row>
    <row customHeight="1" ht="15.75" r="926">
      <c r="A926" s="2">
        <f>IF('Time Series Inputs'!A926="","",'Time Series Inputs'!A926)</f>
        <v/>
      </c>
      <c r="B926" s="3">
        <f>IF('Time Series Inputs'!B926="","",'Time Series Inputs'!B926)</f>
        <v/>
      </c>
      <c r="C926" s="3">
        <f>IF('Time Series Inputs'!C926="","",'Time Series Inputs'!C926)</f>
        <v/>
      </c>
      <c r="D926" s="22">
        <f>IF(A926="","",'Apply Constraints'!A926)</f>
        <v/>
      </c>
      <c r="E926" s="22">
        <f>IF(A926="","",E925*(D925*(B926/B925-1)+1))</f>
        <v/>
      </c>
    </row>
    <row customHeight="1" ht="15.75" r="927">
      <c r="A927" s="2">
        <f>IF('Time Series Inputs'!A927="","",'Time Series Inputs'!A927)</f>
        <v/>
      </c>
      <c r="B927" s="3">
        <f>IF('Time Series Inputs'!B927="","",'Time Series Inputs'!B927)</f>
        <v/>
      </c>
      <c r="C927" s="3">
        <f>IF('Time Series Inputs'!C927="","",'Time Series Inputs'!C927)</f>
        <v/>
      </c>
      <c r="D927" s="22">
        <f>IF(A927="","",'Apply Constraints'!A927)</f>
        <v/>
      </c>
      <c r="E927" s="22">
        <f>IF(A927="","",E926*(D926*(B927/B926-1)+1))</f>
        <v/>
      </c>
    </row>
    <row customHeight="1" ht="15.75" r="928">
      <c r="A928" s="2">
        <f>IF('Time Series Inputs'!A928="","",'Time Series Inputs'!A928)</f>
        <v/>
      </c>
      <c r="B928" s="3">
        <f>IF('Time Series Inputs'!B928="","",'Time Series Inputs'!B928)</f>
        <v/>
      </c>
      <c r="C928" s="3">
        <f>IF('Time Series Inputs'!C928="","",'Time Series Inputs'!C928)</f>
        <v/>
      </c>
      <c r="D928" s="22">
        <f>IF(A928="","",'Apply Constraints'!A928)</f>
        <v/>
      </c>
      <c r="E928" s="22">
        <f>IF(A928="","",E927*(D927*(B928/B927-1)+1))</f>
        <v/>
      </c>
    </row>
    <row customHeight="1" ht="15.75" r="929">
      <c r="A929" s="2">
        <f>IF('Time Series Inputs'!A929="","",'Time Series Inputs'!A929)</f>
        <v/>
      </c>
      <c r="B929" s="3">
        <f>IF('Time Series Inputs'!B929="","",'Time Series Inputs'!B929)</f>
        <v/>
      </c>
      <c r="C929" s="3">
        <f>IF('Time Series Inputs'!C929="","",'Time Series Inputs'!C929)</f>
        <v/>
      </c>
      <c r="D929" s="22">
        <f>IF(A929="","",'Apply Constraints'!A929)</f>
        <v/>
      </c>
      <c r="E929" s="22">
        <f>IF(A929="","",E928*(D928*(B929/B928-1)+1))</f>
        <v/>
      </c>
    </row>
    <row customHeight="1" ht="15.75" r="930">
      <c r="A930" s="2">
        <f>IF('Time Series Inputs'!A930="","",'Time Series Inputs'!A930)</f>
        <v/>
      </c>
      <c r="B930" s="3">
        <f>IF('Time Series Inputs'!B930="","",'Time Series Inputs'!B930)</f>
        <v/>
      </c>
      <c r="C930" s="3">
        <f>IF('Time Series Inputs'!C930="","",'Time Series Inputs'!C930)</f>
        <v/>
      </c>
      <c r="D930" s="22">
        <f>IF(A930="","",'Apply Constraints'!A930)</f>
        <v/>
      </c>
      <c r="E930" s="22">
        <f>IF(A930="","",E929*(D929*(B930/B929-1)+1))</f>
        <v/>
      </c>
    </row>
    <row customHeight="1" ht="15.75" r="931">
      <c r="A931" s="2">
        <f>IF('Time Series Inputs'!A931="","",'Time Series Inputs'!A931)</f>
        <v/>
      </c>
      <c r="B931" s="3">
        <f>IF('Time Series Inputs'!B931="","",'Time Series Inputs'!B931)</f>
        <v/>
      </c>
      <c r="C931" s="3">
        <f>IF('Time Series Inputs'!C931="","",'Time Series Inputs'!C931)</f>
        <v/>
      </c>
      <c r="D931" s="22">
        <f>IF(A931="","",'Apply Constraints'!A931)</f>
        <v/>
      </c>
      <c r="E931" s="22">
        <f>IF(A931="","",E930*(D930*(B931/B930-1)+1))</f>
        <v/>
      </c>
    </row>
    <row customHeight="1" ht="15.75" r="932">
      <c r="A932" s="2">
        <f>IF('Time Series Inputs'!A932="","",'Time Series Inputs'!A932)</f>
        <v/>
      </c>
      <c r="B932" s="3">
        <f>IF('Time Series Inputs'!B932="","",'Time Series Inputs'!B932)</f>
        <v/>
      </c>
      <c r="C932" s="3">
        <f>IF('Time Series Inputs'!C932="","",'Time Series Inputs'!C932)</f>
        <v/>
      </c>
      <c r="D932" s="22">
        <f>IF(A932="","",'Apply Constraints'!A932)</f>
        <v/>
      </c>
      <c r="E932" s="22">
        <f>IF(A932="","",E931*(D931*(B932/B931-1)+1))</f>
        <v/>
      </c>
    </row>
    <row customHeight="1" ht="15.75" r="933">
      <c r="A933" s="2">
        <f>IF('Time Series Inputs'!A933="","",'Time Series Inputs'!A933)</f>
        <v/>
      </c>
      <c r="B933" s="3">
        <f>IF('Time Series Inputs'!B933="","",'Time Series Inputs'!B933)</f>
        <v/>
      </c>
      <c r="C933" s="3">
        <f>IF('Time Series Inputs'!C933="","",'Time Series Inputs'!C933)</f>
        <v/>
      </c>
      <c r="D933" s="22">
        <f>IF(A933="","",'Apply Constraints'!A933)</f>
        <v/>
      </c>
      <c r="E933" s="22">
        <f>IF(A933="","",E932*(D932*(B933/B932-1)+1))</f>
        <v/>
      </c>
    </row>
    <row customHeight="1" ht="15.75" r="934">
      <c r="A934" s="2">
        <f>IF('Time Series Inputs'!A934="","",'Time Series Inputs'!A934)</f>
        <v/>
      </c>
      <c r="B934" s="3">
        <f>IF('Time Series Inputs'!B934="","",'Time Series Inputs'!B934)</f>
        <v/>
      </c>
      <c r="C934" s="3">
        <f>IF('Time Series Inputs'!C934="","",'Time Series Inputs'!C934)</f>
        <v/>
      </c>
      <c r="D934" s="22">
        <f>IF(A934="","",'Apply Constraints'!A934)</f>
        <v/>
      </c>
      <c r="E934" s="22">
        <f>IF(A934="","",E933*(D933*(B934/B933-1)+1))</f>
        <v/>
      </c>
    </row>
    <row customHeight="1" ht="15.75" r="935">
      <c r="A935" s="2">
        <f>IF('Time Series Inputs'!A935="","",'Time Series Inputs'!A935)</f>
        <v/>
      </c>
      <c r="B935" s="3">
        <f>IF('Time Series Inputs'!B935="","",'Time Series Inputs'!B935)</f>
        <v/>
      </c>
      <c r="C935" s="3">
        <f>IF('Time Series Inputs'!C935="","",'Time Series Inputs'!C935)</f>
        <v/>
      </c>
      <c r="D935" s="22">
        <f>IF(A935="","",'Apply Constraints'!A935)</f>
        <v/>
      </c>
      <c r="E935" s="22">
        <f>IF(A935="","",E934*(D934*(B935/B934-1)+1))</f>
        <v/>
      </c>
    </row>
    <row customHeight="1" ht="15.75" r="936">
      <c r="A936" s="2">
        <f>IF('Time Series Inputs'!A936="","",'Time Series Inputs'!A936)</f>
        <v/>
      </c>
      <c r="B936" s="3">
        <f>IF('Time Series Inputs'!B936="","",'Time Series Inputs'!B936)</f>
        <v/>
      </c>
      <c r="C936" s="3">
        <f>IF('Time Series Inputs'!C936="","",'Time Series Inputs'!C936)</f>
        <v/>
      </c>
      <c r="D936" s="22">
        <f>IF(A936="","",'Apply Constraints'!A936)</f>
        <v/>
      </c>
      <c r="E936" s="22">
        <f>IF(A936="","",E935*(D935*(B936/B935-1)+1))</f>
        <v/>
      </c>
    </row>
    <row customHeight="1" ht="15.75" r="937">
      <c r="A937" s="2">
        <f>IF('Time Series Inputs'!A937="","",'Time Series Inputs'!A937)</f>
        <v/>
      </c>
      <c r="B937" s="3">
        <f>IF('Time Series Inputs'!B937="","",'Time Series Inputs'!B937)</f>
        <v/>
      </c>
      <c r="C937" s="3">
        <f>IF('Time Series Inputs'!C937="","",'Time Series Inputs'!C937)</f>
        <v/>
      </c>
      <c r="D937" s="22">
        <f>IF(A937="","",'Apply Constraints'!A937)</f>
        <v/>
      </c>
      <c r="E937" s="22">
        <f>IF(A937="","",E936*(D936*(B937/B936-1)+1))</f>
        <v/>
      </c>
    </row>
    <row customHeight="1" ht="15.75" r="938">
      <c r="A938" s="2">
        <f>IF('Time Series Inputs'!A938="","",'Time Series Inputs'!A938)</f>
        <v/>
      </c>
      <c r="B938" s="3">
        <f>IF('Time Series Inputs'!B938="","",'Time Series Inputs'!B938)</f>
        <v/>
      </c>
      <c r="C938" s="3">
        <f>IF('Time Series Inputs'!C938="","",'Time Series Inputs'!C938)</f>
        <v/>
      </c>
      <c r="D938" s="22">
        <f>IF(A938="","",'Apply Constraints'!A938)</f>
        <v/>
      </c>
      <c r="E938" s="22">
        <f>IF(A938="","",E937*(D937*(B938/B937-1)+1))</f>
        <v/>
      </c>
    </row>
    <row customHeight="1" ht="15.75" r="939">
      <c r="A939" s="2">
        <f>IF('Time Series Inputs'!A939="","",'Time Series Inputs'!A939)</f>
        <v/>
      </c>
      <c r="B939" s="3">
        <f>IF('Time Series Inputs'!B939="","",'Time Series Inputs'!B939)</f>
        <v/>
      </c>
      <c r="C939" s="3">
        <f>IF('Time Series Inputs'!C939="","",'Time Series Inputs'!C939)</f>
        <v/>
      </c>
      <c r="D939" s="22">
        <f>IF(A939="","",'Apply Constraints'!A939)</f>
        <v/>
      </c>
      <c r="E939" s="22">
        <f>IF(A939="","",E938*(D938*(B939/B938-1)+1))</f>
        <v/>
      </c>
    </row>
    <row customHeight="1" ht="15.75" r="940">
      <c r="A940" s="2">
        <f>IF('Time Series Inputs'!A940="","",'Time Series Inputs'!A940)</f>
        <v/>
      </c>
      <c r="B940" s="3">
        <f>IF('Time Series Inputs'!B940="","",'Time Series Inputs'!B940)</f>
        <v/>
      </c>
      <c r="C940" s="3">
        <f>IF('Time Series Inputs'!C940="","",'Time Series Inputs'!C940)</f>
        <v/>
      </c>
      <c r="D940" s="22">
        <f>IF(A940="","",'Apply Constraints'!A940)</f>
        <v/>
      </c>
      <c r="E940" s="22">
        <f>IF(A940="","",E939*(D939*(B940/B939-1)+1))</f>
        <v/>
      </c>
    </row>
    <row customHeight="1" ht="15.75" r="941">
      <c r="A941" s="2">
        <f>IF('Time Series Inputs'!A941="","",'Time Series Inputs'!A941)</f>
        <v/>
      </c>
      <c r="B941" s="3">
        <f>IF('Time Series Inputs'!B941="","",'Time Series Inputs'!B941)</f>
        <v/>
      </c>
      <c r="C941" s="3">
        <f>IF('Time Series Inputs'!C941="","",'Time Series Inputs'!C941)</f>
        <v/>
      </c>
      <c r="D941" s="22">
        <f>IF(A941="","",'Apply Constraints'!A941)</f>
        <v/>
      </c>
      <c r="E941" s="22">
        <f>IF(A941="","",E940*(D940*(B941/B940-1)+1))</f>
        <v/>
      </c>
    </row>
    <row customHeight="1" ht="15.75" r="942">
      <c r="A942" s="2">
        <f>IF('Time Series Inputs'!A942="","",'Time Series Inputs'!A942)</f>
        <v/>
      </c>
      <c r="B942" s="3">
        <f>IF('Time Series Inputs'!B942="","",'Time Series Inputs'!B942)</f>
        <v/>
      </c>
      <c r="C942" s="3">
        <f>IF('Time Series Inputs'!C942="","",'Time Series Inputs'!C942)</f>
        <v/>
      </c>
      <c r="D942" s="22">
        <f>IF(A942="","",'Apply Constraints'!A942)</f>
        <v/>
      </c>
      <c r="E942" s="22">
        <f>IF(A942="","",E941*(D941*(B942/B941-1)+1))</f>
        <v/>
      </c>
    </row>
    <row customHeight="1" ht="15.75" r="943">
      <c r="A943" s="2">
        <f>IF('Time Series Inputs'!A943="","",'Time Series Inputs'!A943)</f>
        <v/>
      </c>
      <c r="B943" s="3">
        <f>IF('Time Series Inputs'!B943="","",'Time Series Inputs'!B943)</f>
        <v/>
      </c>
      <c r="C943" s="3">
        <f>IF('Time Series Inputs'!C943="","",'Time Series Inputs'!C943)</f>
        <v/>
      </c>
      <c r="D943" s="22">
        <f>IF(A943="","",'Apply Constraints'!A943)</f>
        <v/>
      </c>
      <c r="E943" s="22">
        <f>IF(A943="","",E942*(D942*(B943/B942-1)+1))</f>
        <v/>
      </c>
    </row>
    <row customHeight="1" ht="15.75" r="944">
      <c r="A944" s="2">
        <f>IF('Time Series Inputs'!A944="","",'Time Series Inputs'!A944)</f>
        <v/>
      </c>
      <c r="B944" s="3">
        <f>IF('Time Series Inputs'!B944="","",'Time Series Inputs'!B944)</f>
        <v/>
      </c>
      <c r="C944" s="3">
        <f>IF('Time Series Inputs'!C944="","",'Time Series Inputs'!C944)</f>
        <v/>
      </c>
      <c r="D944" s="22">
        <f>IF(A944="","",'Apply Constraints'!A944)</f>
        <v/>
      </c>
      <c r="E944" s="22">
        <f>IF(A944="","",E943*(D943*(B944/B943-1)+1))</f>
        <v/>
      </c>
    </row>
    <row customHeight="1" ht="15.75" r="945">
      <c r="A945" s="2">
        <f>IF('Time Series Inputs'!A945="","",'Time Series Inputs'!A945)</f>
        <v/>
      </c>
      <c r="B945" s="3">
        <f>IF('Time Series Inputs'!B945="","",'Time Series Inputs'!B945)</f>
        <v/>
      </c>
      <c r="C945" s="3">
        <f>IF('Time Series Inputs'!C945="","",'Time Series Inputs'!C945)</f>
        <v/>
      </c>
      <c r="D945" s="22">
        <f>IF(A945="","",'Apply Constraints'!A945)</f>
        <v/>
      </c>
      <c r="E945" s="22">
        <f>IF(A945="","",E944*(D944*(B945/B944-1)+1))</f>
        <v/>
      </c>
    </row>
    <row customHeight="1" ht="15.75" r="946">
      <c r="A946" s="2">
        <f>IF('Time Series Inputs'!A946="","",'Time Series Inputs'!A946)</f>
        <v/>
      </c>
      <c r="B946" s="3">
        <f>IF('Time Series Inputs'!B946="","",'Time Series Inputs'!B946)</f>
        <v/>
      </c>
      <c r="C946" s="3">
        <f>IF('Time Series Inputs'!C946="","",'Time Series Inputs'!C946)</f>
        <v/>
      </c>
      <c r="D946" s="22">
        <f>IF(A946="","",'Apply Constraints'!A946)</f>
        <v/>
      </c>
      <c r="E946" s="22">
        <f>IF(A946="","",E945*(D945*(B946/B945-1)+1))</f>
        <v/>
      </c>
    </row>
    <row customHeight="1" ht="15.75" r="947">
      <c r="A947" s="2">
        <f>IF('Time Series Inputs'!A947="","",'Time Series Inputs'!A947)</f>
        <v/>
      </c>
      <c r="B947" s="3">
        <f>IF('Time Series Inputs'!B947="","",'Time Series Inputs'!B947)</f>
        <v/>
      </c>
      <c r="C947" s="3">
        <f>IF('Time Series Inputs'!C947="","",'Time Series Inputs'!C947)</f>
        <v/>
      </c>
      <c r="D947" s="22">
        <f>IF(A947="","",'Apply Constraints'!A947)</f>
        <v/>
      </c>
      <c r="E947" s="22">
        <f>IF(A947="","",E946*(D946*(B947/B946-1)+1))</f>
        <v/>
      </c>
    </row>
    <row customHeight="1" ht="15.75" r="948">
      <c r="A948" s="2">
        <f>IF('Time Series Inputs'!A948="","",'Time Series Inputs'!A948)</f>
        <v/>
      </c>
      <c r="B948" s="3">
        <f>IF('Time Series Inputs'!B948="","",'Time Series Inputs'!B948)</f>
        <v/>
      </c>
      <c r="C948" s="3">
        <f>IF('Time Series Inputs'!C948="","",'Time Series Inputs'!C948)</f>
        <v/>
      </c>
      <c r="D948" s="22">
        <f>IF(A948="","",'Apply Constraints'!A948)</f>
        <v/>
      </c>
      <c r="E948" s="22">
        <f>IF(A948="","",E947*(D947*(B948/B947-1)+1))</f>
        <v/>
      </c>
    </row>
    <row customHeight="1" ht="15.75" r="949">
      <c r="A949" s="2">
        <f>IF('Time Series Inputs'!A949="","",'Time Series Inputs'!A949)</f>
        <v/>
      </c>
      <c r="B949" s="3">
        <f>IF('Time Series Inputs'!B949="","",'Time Series Inputs'!B949)</f>
        <v/>
      </c>
      <c r="C949" s="3">
        <f>IF('Time Series Inputs'!C949="","",'Time Series Inputs'!C949)</f>
        <v/>
      </c>
      <c r="D949" s="22">
        <f>IF(A949="","",'Apply Constraints'!A949)</f>
        <v/>
      </c>
      <c r="E949" s="22">
        <f>IF(A949="","",E948*(D948*(B949/B948-1)+1))</f>
        <v/>
      </c>
    </row>
    <row customHeight="1" ht="15.75" r="950">
      <c r="A950" s="2">
        <f>IF('Time Series Inputs'!A950="","",'Time Series Inputs'!A950)</f>
        <v/>
      </c>
      <c r="B950" s="3">
        <f>IF('Time Series Inputs'!B950="","",'Time Series Inputs'!B950)</f>
        <v/>
      </c>
      <c r="C950" s="3">
        <f>IF('Time Series Inputs'!C950="","",'Time Series Inputs'!C950)</f>
        <v/>
      </c>
      <c r="D950" s="22">
        <f>IF(A950="","",'Apply Constraints'!A950)</f>
        <v/>
      </c>
      <c r="E950" s="22">
        <f>IF(A950="","",E949*(D949*(B950/B949-1)+1))</f>
        <v/>
      </c>
    </row>
    <row customHeight="1" ht="15.75" r="951">
      <c r="A951" s="2">
        <f>IF('Time Series Inputs'!A951="","",'Time Series Inputs'!A951)</f>
        <v/>
      </c>
      <c r="B951" s="3">
        <f>IF('Time Series Inputs'!B951="","",'Time Series Inputs'!B951)</f>
        <v/>
      </c>
      <c r="C951" s="3">
        <f>IF('Time Series Inputs'!C951="","",'Time Series Inputs'!C951)</f>
        <v/>
      </c>
      <c r="D951" s="22">
        <f>IF(A951="","",'Apply Constraints'!A951)</f>
        <v/>
      </c>
      <c r="E951" s="22">
        <f>IF(A951="","",E950*(D950*(B951/B950-1)+1))</f>
        <v/>
      </c>
    </row>
    <row customHeight="1" ht="15.75" r="952">
      <c r="A952" s="2">
        <f>IF('Time Series Inputs'!A952="","",'Time Series Inputs'!A952)</f>
        <v/>
      </c>
      <c r="B952" s="3">
        <f>IF('Time Series Inputs'!B952="","",'Time Series Inputs'!B952)</f>
        <v/>
      </c>
      <c r="C952" s="3">
        <f>IF('Time Series Inputs'!C952="","",'Time Series Inputs'!C952)</f>
        <v/>
      </c>
      <c r="D952" s="22">
        <f>IF(A952="","",'Apply Constraints'!A952)</f>
        <v/>
      </c>
      <c r="E952" s="22">
        <f>IF(A952="","",E951*(D951*(B952/B951-1)+1))</f>
        <v/>
      </c>
    </row>
    <row customHeight="1" ht="15.75" r="953">
      <c r="A953" s="2">
        <f>IF('Time Series Inputs'!A953="","",'Time Series Inputs'!A953)</f>
        <v/>
      </c>
      <c r="B953" s="3">
        <f>IF('Time Series Inputs'!B953="","",'Time Series Inputs'!B953)</f>
        <v/>
      </c>
      <c r="C953" s="3">
        <f>IF('Time Series Inputs'!C953="","",'Time Series Inputs'!C953)</f>
        <v/>
      </c>
      <c r="D953" s="22">
        <f>IF(A953="","",'Apply Constraints'!A953)</f>
        <v/>
      </c>
      <c r="E953" s="22">
        <f>IF(A953="","",E952*(D952*(B953/B952-1)+1))</f>
        <v/>
      </c>
    </row>
    <row customHeight="1" ht="15.75" r="954">
      <c r="A954" s="2">
        <f>IF('Time Series Inputs'!A954="","",'Time Series Inputs'!A954)</f>
        <v/>
      </c>
      <c r="B954" s="3">
        <f>IF('Time Series Inputs'!B954="","",'Time Series Inputs'!B954)</f>
        <v/>
      </c>
      <c r="C954" s="3">
        <f>IF('Time Series Inputs'!C954="","",'Time Series Inputs'!C954)</f>
        <v/>
      </c>
      <c r="D954" s="22">
        <f>IF(A954="","",'Apply Constraints'!A954)</f>
        <v/>
      </c>
      <c r="E954" s="22">
        <f>IF(A954="","",E953*(D953*(B954/B953-1)+1))</f>
        <v/>
      </c>
    </row>
    <row customHeight="1" ht="15.75" r="955">
      <c r="A955" s="2">
        <f>IF('Time Series Inputs'!A955="","",'Time Series Inputs'!A955)</f>
        <v/>
      </c>
      <c r="B955" s="3">
        <f>IF('Time Series Inputs'!B955="","",'Time Series Inputs'!B955)</f>
        <v/>
      </c>
      <c r="C955" s="3">
        <f>IF('Time Series Inputs'!C955="","",'Time Series Inputs'!C955)</f>
        <v/>
      </c>
      <c r="D955" s="22">
        <f>IF(A955="","",'Apply Constraints'!A955)</f>
        <v/>
      </c>
      <c r="E955" s="22">
        <f>IF(A955="","",E954*(D954*(B955/B954-1)+1))</f>
        <v/>
      </c>
    </row>
    <row customHeight="1" ht="15.75" r="956">
      <c r="A956" s="2">
        <f>IF('Time Series Inputs'!A956="","",'Time Series Inputs'!A956)</f>
        <v/>
      </c>
      <c r="B956" s="3">
        <f>IF('Time Series Inputs'!B956="","",'Time Series Inputs'!B956)</f>
        <v/>
      </c>
      <c r="C956" s="3">
        <f>IF('Time Series Inputs'!C956="","",'Time Series Inputs'!C956)</f>
        <v/>
      </c>
      <c r="D956" s="22">
        <f>IF(A956="","",'Apply Constraints'!A956)</f>
        <v/>
      </c>
      <c r="E956" s="22">
        <f>IF(A956="","",E955*(D955*(B956/B955-1)+1))</f>
        <v/>
      </c>
    </row>
    <row customHeight="1" ht="15.75" r="957">
      <c r="A957" s="2">
        <f>IF('Time Series Inputs'!A957="","",'Time Series Inputs'!A957)</f>
        <v/>
      </c>
      <c r="B957" s="3">
        <f>IF('Time Series Inputs'!B957="","",'Time Series Inputs'!B957)</f>
        <v/>
      </c>
      <c r="C957" s="3">
        <f>IF('Time Series Inputs'!C957="","",'Time Series Inputs'!C957)</f>
        <v/>
      </c>
      <c r="D957" s="22">
        <f>IF(A957="","",'Apply Constraints'!A957)</f>
        <v/>
      </c>
      <c r="E957" s="22">
        <f>IF(A957="","",E956*(D956*(B957/B956-1)+1))</f>
        <v/>
      </c>
    </row>
    <row customHeight="1" ht="15.75" r="958">
      <c r="A958" s="2">
        <f>IF('Time Series Inputs'!A958="","",'Time Series Inputs'!A958)</f>
        <v/>
      </c>
      <c r="B958" s="3">
        <f>IF('Time Series Inputs'!B958="","",'Time Series Inputs'!B958)</f>
        <v/>
      </c>
      <c r="C958" s="3">
        <f>IF('Time Series Inputs'!C958="","",'Time Series Inputs'!C958)</f>
        <v/>
      </c>
      <c r="D958" s="22">
        <f>IF(A958="","",'Apply Constraints'!A958)</f>
        <v/>
      </c>
      <c r="E958" s="22">
        <f>IF(A958="","",E957*(D957*(B958/B957-1)+1))</f>
        <v/>
      </c>
    </row>
    <row customHeight="1" ht="15.75" r="959">
      <c r="A959" s="2">
        <f>IF('Time Series Inputs'!A959="","",'Time Series Inputs'!A959)</f>
        <v/>
      </c>
      <c r="B959" s="3">
        <f>IF('Time Series Inputs'!B959="","",'Time Series Inputs'!B959)</f>
        <v/>
      </c>
      <c r="C959" s="3">
        <f>IF('Time Series Inputs'!C959="","",'Time Series Inputs'!C959)</f>
        <v/>
      </c>
      <c r="D959" s="22">
        <f>IF(A959="","",'Apply Constraints'!A959)</f>
        <v/>
      </c>
      <c r="E959" s="22">
        <f>IF(A959="","",E958*(D958*(B959/B958-1)+1))</f>
        <v/>
      </c>
    </row>
    <row customHeight="1" ht="15.75" r="960">
      <c r="A960" s="2">
        <f>IF('Time Series Inputs'!A960="","",'Time Series Inputs'!A960)</f>
        <v/>
      </c>
      <c r="B960" s="3">
        <f>IF('Time Series Inputs'!B960="","",'Time Series Inputs'!B960)</f>
        <v/>
      </c>
      <c r="C960" s="3">
        <f>IF('Time Series Inputs'!C960="","",'Time Series Inputs'!C960)</f>
        <v/>
      </c>
      <c r="D960" s="22">
        <f>IF(A960="","",'Apply Constraints'!A960)</f>
        <v/>
      </c>
      <c r="E960" s="22">
        <f>IF(A960="","",E959*(D959*(B960/B959-1)+1))</f>
        <v/>
      </c>
    </row>
    <row customHeight="1" ht="15.75" r="961">
      <c r="A961" s="2">
        <f>IF('Time Series Inputs'!A961="","",'Time Series Inputs'!A961)</f>
        <v/>
      </c>
      <c r="B961" s="3">
        <f>IF('Time Series Inputs'!B961="","",'Time Series Inputs'!B961)</f>
        <v/>
      </c>
      <c r="C961" s="3">
        <f>IF('Time Series Inputs'!C961="","",'Time Series Inputs'!C961)</f>
        <v/>
      </c>
      <c r="D961" s="22">
        <f>IF(A961="","",'Apply Constraints'!A961)</f>
        <v/>
      </c>
      <c r="E961" s="22">
        <f>IF(A961="","",E960*(D960*(B961/B960-1)+1))</f>
        <v/>
      </c>
    </row>
    <row customHeight="1" ht="15.75" r="962">
      <c r="A962" s="2">
        <f>IF('Time Series Inputs'!A962="","",'Time Series Inputs'!A962)</f>
        <v/>
      </c>
      <c r="B962" s="3">
        <f>IF('Time Series Inputs'!B962="","",'Time Series Inputs'!B962)</f>
        <v/>
      </c>
      <c r="C962" s="3">
        <f>IF('Time Series Inputs'!C962="","",'Time Series Inputs'!C962)</f>
        <v/>
      </c>
      <c r="D962" s="22">
        <f>IF(A962="","",'Apply Constraints'!A962)</f>
        <v/>
      </c>
      <c r="E962" s="22">
        <f>IF(A962="","",E961*(D961*(B962/B961-1)+1))</f>
        <v/>
      </c>
    </row>
    <row customHeight="1" ht="15.75" r="963">
      <c r="A963" s="2">
        <f>IF('Time Series Inputs'!A963="","",'Time Series Inputs'!A963)</f>
        <v/>
      </c>
      <c r="B963" s="3">
        <f>IF('Time Series Inputs'!B963="","",'Time Series Inputs'!B963)</f>
        <v/>
      </c>
      <c r="C963" s="3">
        <f>IF('Time Series Inputs'!C963="","",'Time Series Inputs'!C963)</f>
        <v/>
      </c>
      <c r="D963" s="22">
        <f>IF(A963="","",'Apply Constraints'!A963)</f>
        <v/>
      </c>
      <c r="E963" s="22">
        <f>IF(A963="","",E962*(D962*(B963/B962-1)+1))</f>
        <v/>
      </c>
    </row>
    <row customHeight="1" ht="15.75" r="964">
      <c r="A964" s="2">
        <f>IF('Time Series Inputs'!A964="","",'Time Series Inputs'!A964)</f>
        <v/>
      </c>
      <c r="B964" s="3">
        <f>IF('Time Series Inputs'!B964="","",'Time Series Inputs'!B964)</f>
        <v/>
      </c>
      <c r="C964" s="3">
        <f>IF('Time Series Inputs'!C964="","",'Time Series Inputs'!C964)</f>
        <v/>
      </c>
      <c r="D964" s="22">
        <f>IF(A964="","",'Apply Constraints'!A964)</f>
        <v/>
      </c>
      <c r="E964" s="22">
        <f>IF(A964="","",E963*(D963*(B964/B963-1)+1))</f>
        <v/>
      </c>
    </row>
    <row customHeight="1" ht="15.75" r="965">
      <c r="A965" s="2">
        <f>IF('Time Series Inputs'!A965="","",'Time Series Inputs'!A965)</f>
        <v/>
      </c>
      <c r="B965" s="3">
        <f>IF('Time Series Inputs'!B965="","",'Time Series Inputs'!B965)</f>
        <v/>
      </c>
      <c r="C965" s="3">
        <f>IF('Time Series Inputs'!C965="","",'Time Series Inputs'!C965)</f>
        <v/>
      </c>
      <c r="D965" s="22">
        <f>IF(A965="","",'Apply Constraints'!A965)</f>
        <v/>
      </c>
      <c r="E965" s="22">
        <f>IF(A965="","",E964*(D964*(B965/B964-1)+1))</f>
        <v/>
      </c>
    </row>
    <row customHeight="1" ht="15.75" r="966">
      <c r="A966" s="2">
        <f>IF('Time Series Inputs'!A966="","",'Time Series Inputs'!A966)</f>
        <v/>
      </c>
      <c r="B966" s="3">
        <f>IF('Time Series Inputs'!B966="","",'Time Series Inputs'!B966)</f>
        <v/>
      </c>
      <c r="C966" s="3">
        <f>IF('Time Series Inputs'!C966="","",'Time Series Inputs'!C966)</f>
        <v/>
      </c>
      <c r="D966" s="22">
        <f>IF(A966="","",'Apply Constraints'!A966)</f>
        <v/>
      </c>
      <c r="E966" s="22">
        <f>IF(A966="","",E965*(D965*(B966/B965-1)+1))</f>
        <v/>
      </c>
    </row>
    <row customHeight="1" ht="15.75" r="967">
      <c r="A967" s="2">
        <f>IF('Time Series Inputs'!A967="","",'Time Series Inputs'!A967)</f>
        <v/>
      </c>
      <c r="B967" s="3">
        <f>IF('Time Series Inputs'!B967="","",'Time Series Inputs'!B967)</f>
        <v/>
      </c>
      <c r="C967" s="3">
        <f>IF('Time Series Inputs'!C967="","",'Time Series Inputs'!C967)</f>
        <v/>
      </c>
      <c r="D967" s="22">
        <f>IF(A967="","",'Apply Constraints'!A967)</f>
        <v/>
      </c>
      <c r="E967" s="22">
        <f>IF(A967="","",E966*(D966*(B967/B966-1)+1))</f>
        <v/>
      </c>
    </row>
    <row customHeight="1" ht="15.75" r="968">
      <c r="A968" s="2">
        <f>IF('Time Series Inputs'!A968="","",'Time Series Inputs'!A968)</f>
        <v/>
      </c>
      <c r="B968" s="3">
        <f>IF('Time Series Inputs'!B968="","",'Time Series Inputs'!B968)</f>
        <v/>
      </c>
      <c r="C968" s="3">
        <f>IF('Time Series Inputs'!C968="","",'Time Series Inputs'!C968)</f>
        <v/>
      </c>
      <c r="D968" s="22">
        <f>IF(A968="","",'Apply Constraints'!A968)</f>
        <v/>
      </c>
      <c r="E968" s="22">
        <f>IF(A968="","",E967*(D967*(B968/B967-1)+1))</f>
        <v/>
      </c>
    </row>
    <row customHeight="1" ht="15.75" r="969">
      <c r="A969" s="2">
        <f>IF('Time Series Inputs'!A969="","",'Time Series Inputs'!A969)</f>
        <v/>
      </c>
      <c r="B969" s="3">
        <f>IF('Time Series Inputs'!B969="","",'Time Series Inputs'!B969)</f>
        <v/>
      </c>
      <c r="C969" s="3">
        <f>IF('Time Series Inputs'!C969="","",'Time Series Inputs'!C969)</f>
        <v/>
      </c>
      <c r="D969" s="22">
        <f>IF(A969="","",'Apply Constraints'!A969)</f>
        <v/>
      </c>
      <c r="E969" s="22">
        <f>IF(A969="","",E968*(D968*(B969/B968-1)+1))</f>
        <v/>
      </c>
    </row>
    <row customHeight="1" ht="15.75" r="970">
      <c r="A970" s="2">
        <f>IF('Time Series Inputs'!A970="","",'Time Series Inputs'!A970)</f>
        <v/>
      </c>
      <c r="B970" s="3">
        <f>IF('Time Series Inputs'!B970="","",'Time Series Inputs'!B970)</f>
        <v/>
      </c>
      <c r="C970" s="3">
        <f>IF('Time Series Inputs'!C970="","",'Time Series Inputs'!C970)</f>
        <v/>
      </c>
      <c r="D970" s="22">
        <f>IF(A970="","",'Apply Constraints'!A970)</f>
        <v/>
      </c>
      <c r="E970" s="22">
        <f>IF(A970="","",E969*(D969*(B970/B969-1)+1))</f>
        <v/>
      </c>
    </row>
    <row customHeight="1" ht="15.75" r="971">
      <c r="A971" s="2">
        <f>IF('Time Series Inputs'!A971="","",'Time Series Inputs'!A971)</f>
        <v/>
      </c>
      <c r="B971" s="3">
        <f>IF('Time Series Inputs'!B971="","",'Time Series Inputs'!B971)</f>
        <v/>
      </c>
      <c r="C971" s="3">
        <f>IF('Time Series Inputs'!C971="","",'Time Series Inputs'!C971)</f>
        <v/>
      </c>
      <c r="D971" s="22">
        <f>IF(A971="","",'Apply Constraints'!A971)</f>
        <v/>
      </c>
      <c r="E971" s="22">
        <f>IF(A971="","",E970*(D970*(B971/B970-1)+1))</f>
        <v/>
      </c>
    </row>
    <row customHeight="1" ht="15.75" r="972">
      <c r="A972" s="2">
        <f>IF('Time Series Inputs'!A972="","",'Time Series Inputs'!A972)</f>
        <v/>
      </c>
      <c r="B972" s="3">
        <f>IF('Time Series Inputs'!B972="","",'Time Series Inputs'!B972)</f>
        <v/>
      </c>
      <c r="C972" s="3">
        <f>IF('Time Series Inputs'!C972="","",'Time Series Inputs'!C972)</f>
        <v/>
      </c>
      <c r="D972" s="22">
        <f>IF(A972="","",'Apply Constraints'!A972)</f>
        <v/>
      </c>
      <c r="E972" s="22">
        <f>IF(A972="","",E971*(D971*(B972/B971-1)+1))</f>
        <v/>
      </c>
    </row>
    <row customHeight="1" ht="15.75" r="973">
      <c r="A973" s="2">
        <f>IF('Time Series Inputs'!A973="","",'Time Series Inputs'!A973)</f>
        <v/>
      </c>
      <c r="B973" s="3">
        <f>IF('Time Series Inputs'!B973="","",'Time Series Inputs'!B973)</f>
        <v/>
      </c>
      <c r="C973" s="3">
        <f>IF('Time Series Inputs'!C973="","",'Time Series Inputs'!C973)</f>
        <v/>
      </c>
      <c r="D973" s="22">
        <f>IF(A973="","",'Apply Constraints'!A973)</f>
        <v/>
      </c>
      <c r="E973" s="22">
        <f>IF(A973="","",E972*(D972*(B973/B972-1)+1))</f>
        <v/>
      </c>
    </row>
    <row customHeight="1" ht="15.75" r="974">
      <c r="A974" s="2">
        <f>IF('Time Series Inputs'!A974="","",'Time Series Inputs'!A974)</f>
        <v/>
      </c>
      <c r="B974" s="3">
        <f>IF('Time Series Inputs'!B974="","",'Time Series Inputs'!B974)</f>
        <v/>
      </c>
      <c r="C974" s="3">
        <f>IF('Time Series Inputs'!C974="","",'Time Series Inputs'!C974)</f>
        <v/>
      </c>
      <c r="D974" s="22">
        <f>IF(A974="","",'Apply Constraints'!A974)</f>
        <v/>
      </c>
      <c r="E974" s="22">
        <f>IF(A974="","",E973*(D973*(B974/B973-1)+1))</f>
        <v/>
      </c>
    </row>
    <row customHeight="1" ht="15.75" r="975">
      <c r="A975" s="2">
        <f>IF('Time Series Inputs'!A975="","",'Time Series Inputs'!A975)</f>
        <v/>
      </c>
      <c r="B975" s="3">
        <f>IF('Time Series Inputs'!B975="","",'Time Series Inputs'!B975)</f>
        <v/>
      </c>
      <c r="C975" s="3">
        <f>IF('Time Series Inputs'!C975="","",'Time Series Inputs'!C975)</f>
        <v/>
      </c>
      <c r="D975" s="22">
        <f>IF(A975="","",'Apply Constraints'!A975)</f>
        <v/>
      </c>
      <c r="E975" s="22">
        <f>IF(A975="","",E974*(D974*(B975/B974-1)+1))</f>
        <v/>
      </c>
    </row>
    <row customHeight="1" ht="15.75" r="976">
      <c r="A976" s="2">
        <f>IF('Time Series Inputs'!A976="","",'Time Series Inputs'!A976)</f>
        <v/>
      </c>
      <c r="B976" s="3">
        <f>IF('Time Series Inputs'!B976="","",'Time Series Inputs'!B976)</f>
        <v/>
      </c>
      <c r="C976" s="3">
        <f>IF('Time Series Inputs'!C976="","",'Time Series Inputs'!C976)</f>
        <v/>
      </c>
      <c r="D976" s="22">
        <f>IF(A976="","",'Apply Constraints'!A976)</f>
        <v/>
      </c>
      <c r="E976" s="22">
        <f>IF(A976="","",E975*(D975*(B976/B975-1)+1))</f>
        <v/>
      </c>
    </row>
    <row customHeight="1" ht="15.75" r="977">
      <c r="A977" s="2">
        <f>IF('Time Series Inputs'!A977="","",'Time Series Inputs'!A977)</f>
        <v/>
      </c>
      <c r="B977" s="3">
        <f>IF('Time Series Inputs'!B977="","",'Time Series Inputs'!B977)</f>
        <v/>
      </c>
      <c r="C977" s="3">
        <f>IF('Time Series Inputs'!C977="","",'Time Series Inputs'!C977)</f>
        <v/>
      </c>
      <c r="D977" s="22">
        <f>IF(A977="","",'Apply Constraints'!A977)</f>
        <v/>
      </c>
      <c r="E977" s="22">
        <f>IF(A977="","",E976*(D976*(B977/B976-1)+1))</f>
        <v/>
      </c>
    </row>
    <row customHeight="1" ht="15.75" r="978">
      <c r="A978" s="2">
        <f>IF('Time Series Inputs'!A978="","",'Time Series Inputs'!A978)</f>
        <v/>
      </c>
      <c r="B978" s="3">
        <f>IF('Time Series Inputs'!B978="","",'Time Series Inputs'!B978)</f>
        <v/>
      </c>
      <c r="C978" s="3">
        <f>IF('Time Series Inputs'!C978="","",'Time Series Inputs'!C978)</f>
        <v/>
      </c>
      <c r="D978" s="22">
        <f>IF(A978="","",'Apply Constraints'!A978)</f>
        <v/>
      </c>
      <c r="E978" s="22">
        <f>IF(A978="","",E977*(D977*(B978/B977-1)+1))</f>
        <v/>
      </c>
    </row>
    <row customHeight="1" ht="15.75" r="979">
      <c r="A979" s="2">
        <f>IF('Time Series Inputs'!A979="","",'Time Series Inputs'!A979)</f>
        <v/>
      </c>
      <c r="B979" s="3">
        <f>IF('Time Series Inputs'!B979="","",'Time Series Inputs'!B979)</f>
        <v/>
      </c>
      <c r="C979" s="3">
        <f>IF('Time Series Inputs'!C979="","",'Time Series Inputs'!C979)</f>
        <v/>
      </c>
      <c r="D979" s="22">
        <f>IF(A979="","",'Apply Constraints'!A979)</f>
        <v/>
      </c>
      <c r="E979" s="22">
        <f>IF(A979="","",E978*(D978*(B979/B978-1)+1))</f>
        <v/>
      </c>
    </row>
    <row customHeight="1" ht="15.75" r="980">
      <c r="A980" s="2">
        <f>IF('Time Series Inputs'!A980="","",'Time Series Inputs'!A980)</f>
        <v/>
      </c>
      <c r="B980" s="3">
        <f>IF('Time Series Inputs'!B980="","",'Time Series Inputs'!B980)</f>
        <v/>
      </c>
      <c r="C980" s="3">
        <f>IF('Time Series Inputs'!C980="","",'Time Series Inputs'!C980)</f>
        <v/>
      </c>
      <c r="D980" s="22">
        <f>IF(A980="","",'Apply Constraints'!A980)</f>
        <v/>
      </c>
      <c r="E980" s="22">
        <f>IF(A980="","",E979*(D979*(B980/B979-1)+1))</f>
        <v/>
      </c>
    </row>
    <row customHeight="1" ht="15.75" r="981">
      <c r="A981" s="2">
        <f>IF('Time Series Inputs'!A981="","",'Time Series Inputs'!A981)</f>
        <v/>
      </c>
      <c r="B981" s="3">
        <f>IF('Time Series Inputs'!B981="","",'Time Series Inputs'!B981)</f>
        <v/>
      </c>
      <c r="C981" s="3">
        <f>IF('Time Series Inputs'!C981="","",'Time Series Inputs'!C981)</f>
        <v/>
      </c>
      <c r="D981" s="22">
        <f>IF(A981="","",'Apply Constraints'!A981)</f>
        <v/>
      </c>
      <c r="E981" s="22">
        <f>IF(A981="","",E980*(D980*(B981/B980-1)+1))</f>
        <v/>
      </c>
    </row>
    <row customHeight="1" ht="15.75" r="982">
      <c r="A982" s="2">
        <f>IF('Time Series Inputs'!A982="","",'Time Series Inputs'!A982)</f>
        <v/>
      </c>
      <c r="B982" s="3">
        <f>IF('Time Series Inputs'!B982="","",'Time Series Inputs'!B982)</f>
        <v/>
      </c>
      <c r="C982" s="3">
        <f>IF('Time Series Inputs'!C982="","",'Time Series Inputs'!C982)</f>
        <v/>
      </c>
      <c r="D982" s="22">
        <f>IF(A982="","",'Apply Constraints'!A982)</f>
        <v/>
      </c>
      <c r="E982" s="22">
        <f>IF(A982="","",E981*(D981*(B982/B981-1)+1))</f>
        <v/>
      </c>
    </row>
    <row customHeight="1" ht="15.75" r="983">
      <c r="A983" s="2">
        <f>IF('Time Series Inputs'!A983="","",'Time Series Inputs'!A983)</f>
        <v/>
      </c>
      <c r="B983" s="3">
        <f>IF('Time Series Inputs'!B983="","",'Time Series Inputs'!B983)</f>
        <v/>
      </c>
      <c r="C983" s="3">
        <f>IF('Time Series Inputs'!C983="","",'Time Series Inputs'!C983)</f>
        <v/>
      </c>
      <c r="D983" s="22">
        <f>IF(A983="","",'Apply Constraints'!A983)</f>
        <v/>
      </c>
      <c r="E983" s="22">
        <f>IF(A983="","",E982*(D982*(B983/B982-1)+1))</f>
        <v/>
      </c>
    </row>
    <row customHeight="1" ht="15.75" r="984">
      <c r="A984" s="2">
        <f>IF('Time Series Inputs'!A984="","",'Time Series Inputs'!A984)</f>
        <v/>
      </c>
      <c r="B984" s="3">
        <f>IF('Time Series Inputs'!B984="","",'Time Series Inputs'!B984)</f>
        <v/>
      </c>
      <c r="C984" s="3">
        <f>IF('Time Series Inputs'!C984="","",'Time Series Inputs'!C984)</f>
        <v/>
      </c>
      <c r="D984" s="22">
        <f>IF(A984="","",'Apply Constraints'!A984)</f>
        <v/>
      </c>
      <c r="E984" s="22">
        <f>IF(A984="","",E983*(D983*(B984/B983-1)+1))</f>
        <v/>
      </c>
    </row>
    <row customHeight="1" ht="15.75" r="985">
      <c r="A985" s="2">
        <f>IF('Time Series Inputs'!A985="","",'Time Series Inputs'!A985)</f>
        <v/>
      </c>
      <c r="B985" s="3">
        <f>IF('Time Series Inputs'!B985="","",'Time Series Inputs'!B985)</f>
        <v/>
      </c>
      <c r="C985" s="3">
        <f>IF('Time Series Inputs'!C985="","",'Time Series Inputs'!C985)</f>
        <v/>
      </c>
      <c r="D985" s="22">
        <f>IF(A985="","",'Apply Constraints'!A985)</f>
        <v/>
      </c>
      <c r="E985" s="22">
        <f>IF(A985="","",E984*(D984*(B985/B984-1)+1))</f>
        <v/>
      </c>
    </row>
    <row customHeight="1" ht="15.75" r="986">
      <c r="A986" s="2">
        <f>IF('Time Series Inputs'!A986="","",'Time Series Inputs'!A986)</f>
        <v/>
      </c>
      <c r="B986" s="3">
        <f>IF('Time Series Inputs'!B986="","",'Time Series Inputs'!B986)</f>
        <v/>
      </c>
      <c r="C986" s="3">
        <f>IF('Time Series Inputs'!C986="","",'Time Series Inputs'!C986)</f>
        <v/>
      </c>
      <c r="D986" s="22">
        <f>IF(A986="","",'Apply Constraints'!A986)</f>
        <v/>
      </c>
      <c r="E986" s="22">
        <f>IF(A986="","",E985*(D985*(B986/B985-1)+1))</f>
        <v/>
      </c>
    </row>
    <row customHeight="1" ht="15.75" r="987">
      <c r="A987" s="2">
        <f>IF('Time Series Inputs'!A987="","",'Time Series Inputs'!A987)</f>
        <v/>
      </c>
      <c r="B987" s="3">
        <f>IF('Time Series Inputs'!B987="","",'Time Series Inputs'!B987)</f>
        <v/>
      </c>
      <c r="C987" s="3">
        <f>IF('Time Series Inputs'!C987="","",'Time Series Inputs'!C987)</f>
        <v/>
      </c>
      <c r="D987" s="22">
        <f>IF(A987="","",'Apply Constraints'!A987)</f>
        <v/>
      </c>
      <c r="E987" s="22">
        <f>IF(A987="","",E986*(D986*(B987/B986-1)+1))</f>
        <v/>
      </c>
    </row>
    <row customHeight="1" ht="15.75" r="988">
      <c r="A988" s="2">
        <f>IF('Time Series Inputs'!A988="","",'Time Series Inputs'!A988)</f>
        <v/>
      </c>
      <c r="B988" s="3">
        <f>IF('Time Series Inputs'!B988="","",'Time Series Inputs'!B988)</f>
        <v/>
      </c>
      <c r="C988" s="3">
        <f>IF('Time Series Inputs'!C988="","",'Time Series Inputs'!C988)</f>
        <v/>
      </c>
      <c r="D988" s="22">
        <f>IF(A988="","",'Apply Constraints'!A988)</f>
        <v/>
      </c>
      <c r="E988" s="22">
        <f>IF(A988="","",E987*(D987*(B988/B987-1)+1))</f>
        <v/>
      </c>
    </row>
    <row customHeight="1" ht="15.75" r="989">
      <c r="A989" s="2">
        <f>IF('Time Series Inputs'!A989="","",'Time Series Inputs'!A989)</f>
        <v/>
      </c>
      <c r="B989" s="3">
        <f>IF('Time Series Inputs'!B989="","",'Time Series Inputs'!B989)</f>
        <v/>
      </c>
      <c r="C989" s="3">
        <f>IF('Time Series Inputs'!C989="","",'Time Series Inputs'!C989)</f>
        <v/>
      </c>
      <c r="D989" s="22">
        <f>IF(A989="","",'Apply Constraints'!A989)</f>
        <v/>
      </c>
      <c r="E989" s="22">
        <f>IF(A989="","",E988*(D988*(B989/B988-1)+1))</f>
        <v/>
      </c>
    </row>
    <row customHeight="1" ht="15.75" r="990">
      <c r="A990" s="2">
        <f>IF('Time Series Inputs'!A990="","",'Time Series Inputs'!A990)</f>
        <v/>
      </c>
      <c r="B990" s="3">
        <f>IF('Time Series Inputs'!B990="","",'Time Series Inputs'!B990)</f>
        <v/>
      </c>
      <c r="C990" s="3">
        <f>IF('Time Series Inputs'!C990="","",'Time Series Inputs'!C990)</f>
        <v/>
      </c>
      <c r="D990" s="22">
        <f>IF(A990="","",'Apply Constraints'!A990)</f>
        <v/>
      </c>
      <c r="E990" s="22">
        <f>IF(A990="","",E989*(D989*(B990/B989-1)+1))</f>
        <v/>
      </c>
    </row>
    <row customHeight="1" ht="15.75" r="991">
      <c r="A991" s="2">
        <f>IF('Time Series Inputs'!A991="","",'Time Series Inputs'!A991)</f>
        <v/>
      </c>
      <c r="B991" s="3">
        <f>IF('Time Series Inputs'!B991="","",'Time Series Inputs'!B991)</f>
        <v/>
      </c>
      <c r="C991" s="3">
        <f>IF('Time Series Inputs'!C991="","",'Time Series Inputs'!C991)</f>
        <v/>
      </c>
      <c r="D991" s="22">
        <f>IF(A991="","",'Apply Constraints'!A991)</f>
        <v/>
      </c>
      <c r="E991" s="22">
        <f>IF(A991="","",E990*(D990*(B991/B990-1)+1))</f>
        <v/>
      </c>
    </row>
    <row customHeight="1" ht="15.75" r="992">
      <c r="A992" s="2">
        <f>IF('Time Series Inputs'!A992="","",'Time Series Inputs'!A992)</f>
        <v/>
      </c>
      <c r="B992" s="3">
        <f>IF('Time Series Inputs'!B992="","",'Time Series Inputs'!B992)</f>
        <v/>
      </c>
      <c r="C992" s="3">
        <f>IF('Time Series Inputs'!C992="","",'Time Series Inputs'!C992)</f>
        <v/>
      </c>
      <c r="D992" s="22">
        <f>IF(A992="","",'Apply Constraints'!A992)</f>
        <v/>
      </c>
      <c r="E992" s="22">
        <f>IF(A992="","",E991*(D991*(B992/B991-1)+1))</f>
        <v/>
      </c>
    </row>
    <row customHeight="1" ht="15.75" r="993">
      <c r="A993" s="2">
        <f>IF('Time Series Inputs'!A993="","",'Time Series Inputs'!A993)</f>
        <v/>
      </c>
      <c r="B993" s="3">
        <f>IF('Time Series Inputs'!B993="","",'Time Series Inputs'!B993)</f>
        <v/>
      </c>
      <c r="C993" s="3">
        <f>IF('Time Series Inputs'!C993="","",'Time Series Inputs'!C993)</f>
        <v/>
      </c>
      <c r="D993" s="22">
        <f>IF(A993="","",'Apply Constraints'!A993)</f>
        <v/>
      </c>
      <c r="E993" s="22">
        <f>IF(A993="","",E992*(D992*(B993/B992-1)+1))</f>
        <v/>
      </c>
    </row>
    <row customHeight="1" ht="15.75" r="994">
      <c r="A994" s="2">
        <f>IF('Time Series Inputs'!A994="","",'Time Series Inputs'!A994)</f>
        <v/>
      </c>
      <c r="B994" s="3">
        <f>IF('Time Series Inputs'!B994="","",'Time Series Inputs'!B994)</f>
        <v/>
      </c>
      <c r="C994" s="3">
        <f>IF('Time Series Inputs'!C994="","",'Time Series Inputs'!C994)</f>
        <v/>
      </c>
      <c r="D994" s="22">
        <f>IF(A994="","",'Apply Constraints'!A994)</f>
        <v/>
      </c>
      <c r="E994" s="22">
        <f>IF(A994="","",E993*(D993*(B994/B993-1)+1))</f>
        <v/>
      </c>
    </row>
    <row customHeight="1" ht="15.75" r="995">
      <c r="A995" s="2">
        <f>IF('Time Series Inputs'!A995="","",'Time Series Inputs'!A995)</f>
        <v/>
      </c>
      <c r="B995" s="3">
        <f>IF('Time Series Inputs'!B995="","",'Time Series Inputs'!B995)</f>
        <v/>
      </c>
      <c r="C995" s="3">
        <f>IF('Time Series Inputs'!C995="","",'Time Series Inputs'!C995)</f>
        <v/>
      </c>
      <c r="D995" s="22">
        <f>IF(A995="","",'Apply Constraints'!A995)</f>
        <v/>
      </c>
      <c r="E995" s="22">
        <f>IF(A995="","",E994*(D994*(B995/B994-1)+1))</f>
        <v/>
      </c>
    </row>
    <row customHeight="1" ht="15.75" r="996" thickBot="1">
      <c r="A996" s="2">
        <f>IF('Time Series Inputs'!A996="","",'Time Series Inputs'!A996)</f>
        <v/>
      </c>
      <c r="B996" s="3">
        <f>IF('Time Series Inputs'!B996="","",'Time Series Inputs'!B996)</f>
        <v/>
      </c>
      <c r="C996" s="3">
        <f>IF('Time Series Inputs'!C996="","",'Time Series Inputs'!C996)</f>
        <v/>
      </c>
      <c r="D996" s="22">
        <f>IF(A996="","",'Apply Constraints'!A996)</f>
        <v/>
      </c>
      <c r="E996" s="22">
        <f>IF(A996="","",E995*(D995*(B996/B995-1)+1))</f>
        <v/>
      </c>
    </row>
    <row customHeight="1" ht="15.75" r="997" thickBot="1" thickTop="1">
      <c r="A997" s="2">
        <f>IF('Time Series Inputs'!A997="","",'Time Series Inputs'!A997)</f>
        <v/>
      </c>
      <c r="B997" s="3">
        <f>IF('Time Series Inputs'!B997="","",'Time Series Inputs'!B997)</f>
        <v/>
      </c>
      <c r="C997" s="3">
        <f>IF('Time Series Inputs'!C997="","",'Time Series Inputs'!C997)</f>
        <v/>
      </c>
      <c r="D997" s="22">
        <f>IF(A997="","",'Apply Constraints'!A997)</f>
        <v/>
      </c>
      <c r="E997" s="22">
        <f>IF(A997="","",E996*(D996*(B997/B996-1)+1))</f>
        <v/>
      </c>
      <c r="G997" s="24" t="n"/>
      <c r="H997" s="24" t="n"/>
      <c r="I997" s="24" t="n"/>
      <c r="J997" s="24" t="n"/>
    </row>
    <row customHeight="1" ht="15.75" r="998" thickTop="1">
      <c r="A998" s="2">
        <f>IF('Time Series Inputs'!A998="","",'Time Series Inputs'!A998)</f>
        <v/>
      </c>
      <c r="B998" s="3">
        <f>IF('Time Series Inputs'!B998="","",'Time Series Inputs'!B998)</f>
        <v/>
      </c>
      <c r="C998" s="3">
        <f>IF('Time Series Inputs'!C998="","",'Time Series Inputs'!C998)</f>
        <v/>
      </c>
      <c r="D998" s="22">
        <f>IF(A998="","",'Apply Constraints'!A998)</f>
        <v/>
      </c>
      <c r="E998" s="22">
        <f>IF(A998="","",E997*(D997*(B998/B997-1)+1))</f>
        <v/>
      </c>
    </row>
    <row customHeight="1" ht="15.75" r="999">
      <c r="A999" s="2">
        <f>IF('Time Series Inputs'!A999="","",'Time Series Inputs'!A999)</f>
        <v/>
      </c>
      <c r="B999" s="3">
        <f>IF('Time Series Inputs'!B999="","",'Time Series Inputs'!B999)</f>
        <v/>
      </c>
      <c r="C999" s="3">
        <f>IF('Time Series Inputs'!C999="","",'Time Series Inputs'!C999)</f>
        <v/>
      </c>
      <c r="D999" s="22">
        <f>IF(A999="","",'Apply Constraints'!A999)</f>
        <v/>
      </c>
      <c r="E999" s="22">
        <f>IF(A999="","",E998*(D998*(B999/B998-1)+1))</f>
        <v/>
      </c>
    </row>
    <row customHeight="1" ht="15.75" r="1000" thickBot="1">
      <c r="A1000" s="2">
        <f>IF('Time Series Inputs'!A1000="","",'Time Series Inputs'!A1000)</f>
        <v/>
      </c>
      <c r="B1000" s="3">
        <f>IF('Time Series Inputs'!B1000="","",'Time Series Inputs'!B1000)</f>
        <v/>
      </c>
      <c r="C1000" s="3">
        <f>IF('Time Series Inputs'!C1000="","",'Time Series Inputs'!C1000)</f>
        <v/>
      </c>
      <c r="D1000" s="22">
        <f>IF(A1000="","",'Apply Constraints'!A1000)</f>
        <v/>
      </c>
      <c r="E1000" s="22">
        <f>IF(A1000="","",E999*(D999*(B1000/B999-1)+1))</f>
        <v/>
      </c>
    </row>
    <row customFormat="1" customHeight="1" ht="15" r="1001" s="24" thickBot="1" thickTop="1">
      <c r="D1001" s="24" t="n"/>
      <c r="E1001" s="24" t="n"/>
    </row>
    <row customHeight="1" hidden="1" ht="15" r="1002" thickTop="1"/>
  </sheetData>
  <pageMargins bottom="0.75" footer="0" header="0" left="0.7" right="0.7" top="0.75"/>
  <pageSetup orientation="landscape"/>
  <drawing r:id="rId1"/>
</worksheet>
</file>

<file path=xl/worksheets/sheet2.xml><?xml version="1.0" encoding="utf-8"?>
<worksheet xmlns="http://schemas.openxmlformats.org/spreadsheetml/2006/main">
  <sheetPr>
    <outlinePr summaryBelow="1" summaryRight="1"/>
    <pageSetUpPr/>
  </sheetPr>
  <dimension ref="B2:J28"/>
  <sheetViews>
    <sheetView workbookViewId="0">
      <selection activeCell="A1" sqref="A1"/>
    </sheetView>
  </sheetViews>
  <sheetFormatPr baseColWidth="8" defaultColWidth="0" defaultRowHeight="14.25" zeroHeight="1"/>
  <cols>
    <col customWidth="1" max="1" min="1" width="1.625"/>
    <col customWidth="1" max="10" min="2" width="9"/>
    <col customWidth="1" max="11" min="11" width="1"/>
    <col customWidth="1" hidden="1" max="16384" min="12" width="9"/>
  </cols>
  <sheetData>
    <row customHeight="1" ht="6" r="1"/>
    <row customFormat="1" customHeight="1" ht="15" r="2" s="29">
      <c r="B2" s="26" t="inlineStr">
        <is>
          <t>HELP PAGE - INFERTRADE SPREADSHEET REPRESENTATIONS</t>
        </is>
      </c>
    </row>
    <row customHeight="1" ht="7.5" r="3"/>
    <row r="4">
      <c r="B4" s="34" t="inlineStr">
        <is>
          <t>This provides a brief introduction to the InferTrade spreadsheet representations.
To use this spreadsheet representation, enter your input data to Time Series Inputs. Then use the TradingRule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fracdtion of portfolio to invest, such that 0.5 means invest 50% of the portfolio in the investment.
This spreadsheet contains the following worksheets:
TradingRule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 values for any portfolio constraints on maximum leverages, short selling or a daily stop loss.
Unconstrained Positions - the raw calculation of the trading rule, as a % of the portfolio to invest.
Apply Constraints - the raw calculations, filtered by portfolio constraints.</t>
        </is>
      </c>
      <c r="C4" s="29" t="n"/>
      <c r="D4" s="29" t="n"/>
      <c r="E4" s="29" t="n"/>
      <c r="F4" s="29" t="n"/>
      <c r="G4" s="29" t="n"/>
      <c r="H4" s="29" t="n"/>
      <c r="I4" s="29" t="n"/>
      <c r="J4" s="29" t="n"/>
    </row>
    <row r="5">
      <c r="B5" s="29" t="n"/>
      <c r="J5" s="29" t="n"/>
    </row>
    <row r="6">
      <c r="B6" s="29" t="n"/>
      <c r="J6" s="29" t="n"/>
    </row>
    <row r="7">
      <c r="B7" s="29" t="n"/>
      <c r="J7" s="29" t="n"/>
    </row>
    <row r="8">
      <c r="B8" s="29" t="n"/>
      <c r="J8" s="29" t="n"/>
    </row>
    <row r="9">
      <c r="B9" s="29" t="n"/>
      <c r="J9" s="29" t="n"/>
    </row>
    <row r="10">
      <c r="B10" s="29" t="n"/>
      <c r="J10" s="29" t="n"/>
    </row>
    <row r="11">
      <c r="B11" s="29" t="n"/>
      <c r="J11" s="29" t="n"/>
    </row>
    <row r="12">
      <c r="B12" s="29" t="n"/>
      <c r="J12" s="29" t="n"/>
    </row>
    <row r="13">
      <c r="B13" s="29" t="n"/>
      <c r="J13" s="29" t="n"/>
    </row>
    <row r="14">
      <c r="B14" s="29" t="n"/>
      <c r="J14" s="29" t="n"/>
    </row>
    <row r="15">
      <c r="B15" s="29" t="n"/>
      <c r="J15" s="29" t="n"/>
    </row>
    <row r="16">
      <c r="B16" s="29" t="n"/>
      <c r="J16" s="29" t="n"/>
    </row>
    <row r="17">
      <c r="B17" s="29" t="n"/>
      <c r="J17" s="29" t="n"/>
    </row>
    <row r="18">
      <c r="B18" s="29" t="n"/>
      <c r="J18" s="29" t="n"/>
    </row>
    <row r="19">
      <c r="B19" s="29" t="n"/>
      <c r="J19" s="29" t="n"/>
    </row>
    <row r="20">
      <c r="B20" s="29" t="n"/>
      <c r="J20" s="29" t="n"/>
    </row>
    <row r="21">
      <c r="B21" s="29" t="n"/>
      <c r="J21" s="29" t="n"/>
    </row>
    <row r="22">
      <c r="B22" s="29" t="n"/>
      <c r="J22" s="29" t="n"/>
    </row>
    <row r="23">
      <c r="B23" s="29" t="n"/>
      <c r="J23" s="29" t="n"/>
    </row>
    <row r="24">
      <c r="B24" s="29" t="n"/>
      <c r="J24" s="29" t="n"/>
    </row>
    <row r="25">
      <c r="B25" s="29" t="n"/>
      <c r="J25" s="29" t="n"/>
    </row>
    <row r="26">
      <c r="B26" s="29" t="n"/>
      <c r="J26" s="29" t="n"/>
    </row>
    <row r="27">
      <c r="B27" s="29" t="n"/>
      <c r="J27" s="29" t="n"/>
    </row>
    <row customHeight="1" ht="23.25" r="28">
      <c r="B28" s="29" t="n"/>
      <c r="C28" s="29" t="n"/>
      <c r="D28" s="29" t="n"/>
      <c r="E28" s="29" t="n"/>
      <c r="F28" s="29" t="n"/>
      <c r="G28" s="29" t="n"/>
      <c r="H28" s="29" t="n"/>
      <c r="I28" s="29" t="n"/>
      <c r="J28" s="29" t="n"/>
    </row>
    <row customHeight="1" ht="6" r="29"/>
    <row hidden="1" r="30"/>
    <row hidden="1" r="31"/>
    <row hidden="1" r="32"/>
    <row hidden="1" r="33"/>
    <row hidden="1" r="34"/>
    <row hidden="1" r="35"/>
    <row hidden="1" r="36"/>
    <row hidden="1" r="37"/>
    <row hidden="1" r="38"/>
    <row hidden="1" r="39"/>
  </sheetData>
  <mergeCells count="1">
    <mergeCell ref="B4:J28"/>
  </mergeCell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K24"/>
  <sheetViews>
    <sheetView workbookViewId="0">
      <selection activeCell="A1" sqref="A1"/>
    </sheetView>
  </sheetViews>
  <sheetFormatPr baseColWidth="8" defaultColWidth="0" defaultRowHeight="14.25"/>
  <cols>
    <col bestFit="1" customWidth="1" max="1" min="1" width="9.875"/>
    <col bestFit="1" customWidth="1" max="3" min="2" width="11.875"/>
    <col hidden="1" max="11" min="4"/>
    <col customWidth="1" hidden="1" max="16384" min="12" width="9"/>
  </cols>
  <sheetData>
    <row customHeight="1" ht="15" r="1">
      <c r="A1" s="6" t="inlineStr">
        <is>
          <t>Dates</t>
        </is>
      </c>
      <c r="B1" s="6" t="inlineStr">
        <is>
          <t>Price</t>
        </is>
      </c>
      <c r="C1" s="6" t="inlineStr">
        <is>
          <t>Research</t>
        </is>
      </c>
      <c r="D1" s="29" t="n"/>
      <c r="E1" s="29" t="n"/>
      <c r="F1" s="29" t="n"/>
      <c r="G1" s="29" t="n"/>
      <c r="H1" s="29" t="n"/>
      <c r="I1" s="29" t="n"/>
      <c r="J1" s="29" t="n"/>
      <c r="K1" s="29" t="n"/>
    </row>
    <row customHeight="1" ht="15" r="2">
      <c r="A2" s="12" t="n">
        <v>43765</v>
      </c>
      <c r="B2" s="13" t="n">
        <v>100</v>
      </c>
      <c r="C2" s="13" t="n">
        <v>100</v>
      </c>
      <c r="D2" s="29" t="n"/>
      <c r="E2" s="29" t="n"/>
      <c r="F2" s="29" t="n"/>
      <c r="G2" s="29" t="n"/>
      <c r="H2" s="29" t="n"/>
      <c r="I2" s="29" t="n"/>
      <c r="J2" s="29" t="n"/>
      <c r="K2" s="29" t="n"/>
    </row>
    <row customHeight="1" ht="15" r="3">
      <c r="A3" s="12" t="n">
        <v>43766</v>
      </c>
      <c r="B3" s="14" t="n">
        <v>99.9126103649071</v>
      </c>
      <c r="C3" s="14" t="n">
        <v>99.57800831409835</v>
      </c>
      <c r="D3" s="29" t="n"/>
      <c r="E3" s="29" t="n"/>
      <c r="F3" s="29" t="n"/>
      <c r="G3" s="29" t="n"/>
      <c r="H3" s="29" t="n"/>
      <c r="I3" s="29" t="n"/>
      <c r="J3" s="29" t="n"/>
      <c r="K3" s="29" t="n"/>
    </row>
    <row customHeight="1" ht="15" r="4">
      <c r="A4" s="12" t="n">
        <v>43767</v>
      </c>
      <c r="B4" s="14" t="n">
        <v>100.311217364497</v>
      </c>
      <c r="C4" s="14" t="n">
        <v>100.2393026521748</v>
      </c>
      <c r="D4" s="29" t="n"/>
      <c r="E4" s="29" t="n"/>
      <c r="F4" s="29" t="n"/>
      <c r="G4" s="29" t="n"/>
      <c r="H4" s="29" t="n"/>
      <c r="I4" s="29" t="n"/>
      <c r="J4" s="29" t="n"/>
      <c r="K4" s="29" t="n"/>
    </row>
    <row customHeight="1" ht="15" r="5">
      <c r="A5" s="12" t="n">
        <v>43768</v>
      </c>
      <c r="B5" s="14" t="n">
        <v>99.84829810183321</v>
      </c>
      <c r="C5" s="14" t="n">
        <v>100.9251687525251</v>
      </c>
      <c r="D5" s="29" t="n"/>
      <c r="E5" s="29" t="n"/>
      <c r="F5" s="29" t="n"/>
      <c r="G5" s="29" t="n"/>
      <c r="H5" s="29" t="n"/>
      <c r="I5" s="29" t="n"/>
      <c r="J5" s="29" t="n"/>
      <c r="K5" s="29" t="n"/>
    </row>
    <row customHeight="1" ht="15" r="6">
      <c r="A6" s="12" t="n">
        <v>43769</v>
      </c>
      <c r="B6" s="14" t="n">
        <v>99.88512092301457</v>
      </c>
      <c r="C6" s="14" t="n">
        <v>101.6921559744782</v>
      </c>
      <c r="D6" s="29" t="n"/>
      <c r="E6" s="29" t="n"/>
      <c r="F6" s="29" t="n"/>
      <c r="G6" s="29" t="n"/>
      <c r="H6" s="29" t="n"/>
      <c r="I6" s="29" t="n"/>
      <c r="J6" s="29" t="n"/>
      <c r="K6" s="29" t="n"/>
    </row>
    <row customHeight="1" ht="15" r="7">
      <c r="A7" s="12" t="n">
        <v>43770</v>
      </c>
      <c r="B7" s="14" t="n">
        <v>100.4455908417428</v>
      </c>
      <c r="C7" s="14" t="n">
        <v>101.644989640694</v>
      </c>
      <c r="D7" s="29" t="n"/>
      <c r="E7" s="29" t="n"/>
      <c r="F7" s="29" t="n"/>
      <c r="G7" s="29" t="n"/>
      <c r="H7" s="29" t="n"/>
      <c r="I7" s="29" t="n"/>
      <c r="J7" s="29" t="n"/>
      <c r="K7" s="29" t="n"/>
    </row>
    <row customHeight="1" ht="15" r="8">
      <c r="A8" s="12" t="n">
        <v>43771</v>
      </c>
      <c r="B8" s="14" t="n">
        <v>101.0473674798825</v>
      </c>
      <c r="C8" s="14" t="n">
        <v>100.921002801473</v>
      </c>
      <c r="D8" s="29" t="n"/>
      <c r="E8" s="29" t="n"/>
      <c r="F8" s="29" t="n"/>
      <c r="G8" s="29" t="n"/>
      <c r="H8" s="29" t="n"/>
      <c r="I8" s="29" t="n"/>
      <c r="J8" s="29" t="n"/>
      <c r="K8" s="29" t="n"/>
    </row>
    <row customHeight="1" ht="15" r="9">
      <c r="A9" s="12" t="n">
        <v>43772</v>
      </c>
      <c r="B9" s="14" t="n">
        <v>101.5565628259179</v>
      </c>
      <c r="C9" s="14" t="n">
        <v>100.9982138495323</v>
      </c>
      <c r="D9" s="29" t="n"/>
      <c r="E9" s="29" t="n"/>
      <c r="F9" s="29" t="n"/>
      <c r="G9" s="29" t="n"/>
      <c r="H9" s="29" t="n"/>
      <c r="I9" s="29" t="n"/>
      <c r="J9" s="29" t="n"/>
      <c r="K9" s="29" t="n"/>
    </row>
    <row customHeight="1" ht="15" r="10">
      <c r="A10" s="12" t="n">
        <v>43773</v>
      </c>
      <c r="B10" s="14" t="n">
        <v>101.4472376700282</v>
      </c>
      <c r="C10" s="14" t="n">
        <v>101.3692515377173</v>
      </c>
      <c r="D10" s="29" t="n"/>
      <c r="E10" s="29" t="n"/>
      <c r="F10" s="29" t="n"/>
      <c r="G10" s="29" t="n"/>
      <c r="H10" s="29" t="n"/>
      <c r="I10" s="29" t="n"/>
      <c r="J10" s="29" t="n"/>
      <c r="K10" s="29" t="n"/>
    </row>
    <row customHeight="1" ht="15" r="11">
      <c r="A11" s="12" t="n">
        <v>43774</v>
      </c>
      <c r="B11" s="14" t="n">
        <v>101.5338519924023</v>
      </c>
      <c r="C11" s="14" t="n">
        <v>100.9736496635082</v>
      </c>
      <c r="D11" s="29" t="n"/>
      <c r="E11" s="29" t="n"/>
      <c r="F11" s="29" t="n"/>
      <c r="G11" s="29" t="n"/>
      <c r="H11" s="29" t="n"/>
      <c r="I11" s="29" t="n"/>
      <c r="J11" s="29" t="n"/>
      <c r="K11" s="29" t="n"/>
    </row>
    <row customHeight="1" ht="15" r="12">
      <c r="A12" s="12" t="n">
        <v>43775</v>
      </c>
      <c r="B12" s="14" t="n">
        <v>102.2771231951495</v>
      </c>
      <c r="C12" s="14" t="n">
        <v>101.0274759619193</v>
      </c>
      <c r="D12" s="29" t="n"/>
      <c r="E12" s="29" t="n"/>
      <c r="F12" s="29" t="n"/>
      <c r="G12" s="29" t="n"/>
      <c r="H12" s="29" t="n"/>
      <c r="I12" s="29" t="n"/>
      <c r="J12" s="29" t="n"/>
      <c r="K12" s="29" t="n"/>
    </row>
    <row customHeight="1" ht="15" r="13">
      <c r="A13" s="12" t="n">
        <v>43776</v>
      </c>
      <c r="B13" s="14" t="n">
        <v>101.7565736357996</v>
      </c>
      <c r="C13" s="14" t="n">
        <v>100.7621946380611</v>
      </c>
      <c r="D13" s="29" t="n"/>
      <c r="E13" s="29" t="n"/>
      <c r="F13" s="29" t="n"/>
      <c r="G13" s="29" t="n"/>
      <c r="H13" s="29" t="n"/>
      <c r="I13" s="29" t="n"/>
      <c r="J13" s="29" t="n"/>
      <c r="K13" s="29" t="n"/>
    </row>
    <row customHeight="1" ht="15" r="14">
      <c r="A14" s="12" t="n">
        <v>43777</v>
      </c>
      <c r="B14" s="14" t="n">
        <v>101.7661754925172</v>
      </c>
      <c r="C14" s="14" t="n">
        <v>100.0632874473322</v>
      </c>
      <c r="D14" s="29" t="n"/>
      <c r="E14" s="29" t="n"/>
      <c r="F14" s="29" t="n"/>
      <c r="G14" s="29" t="n"/>
      <c r="H14" s="29" t="n"/>
      <c r="I14" s="29" t="n"/>
      <c r="J14" s="29" t="n"/>
      <c r="K14" s="29" t="n"/>
    </row>
    <row customHeight="1" ht="15" r="15">
      <c r="A15" s="12" t="n">
        <v>43778</v>
      </c>
      <c r="B15" s="14" t="n">
        <v>101.4545444139029</v>
      </c>
      <c r="C15" s="14" t="n">
        <v>100.1859430058672</v>
      </c>
      <c r="D15" s="29" t="n"/>
      <c r="E15" s="29" t="n"/>
      <c r="F15" s="29" t="n"/>
      <c r="G15" s="29" t="n"/>
      <c r="H15" s="29" t="n"/>
      <c r="I15" s="29" t="n"/>
      <c r="J15" s="29" t="n"/>
      <c r="K15" s="29" t="n"/>
    </row>
    <row customHeight="1" ht="15" r="16">
      <c r="A16" s="12" t="n">
        <v>43779</v>
      </c>
      <c r="B16" s="14" t="n">
        <v>101.9762505641387</v>
      </c>
      <c r="C16" s="14" t="n">
        <v>100.0267416635798</v>
      </c>
      <c r="D16" s="29" t="n"/>
      <c r="E16" s="29" t="n"/>
      <c r="F16" s="29" t="n"/>
      <c r="G16" s="29" t="n"/>
      <c r="H16" s="29" t="n"/>
      <c r="I16" s="29" t="n"/>
      <c r="J16" s="29" t="n"/>
      <c r="K16" s="29" t="n"/>
    </row>
    <row customHeight="1" ht="15" r="17">
      <c r="A17" s="12" t="n">
        <v>43780</v>
      </c>
      <c r="B17" s="14" t="n">
        <v>102.5988551796204</v>
      </c>
      <c r="C17" s="14" t="n">
        <v>99.55710045851323</v>
      </c>
      <c r="D17" s="29" t="n"/>
      <c r="E17" s="29" t="n"/>
      <c r="F17" s="29" t="n"/>
      <c r="G17" s="29" t="n"/>
      <c r="H17" s="29" t="n"/>
      <c r="I17" s="29" t="n"/>
      <c r="J17" s="29" t="n"/>
      <c r="K17" s="29" t="n"/>
    </row>
    <row customHeight="1" ht="15" r="18">
      <c r="A18" s="12" t="n">
        <v>43781</v>
      </c>
      <c r="B18" s="14" t="n">
        <v>102.4265110008437</v>
      </c>
      <c r="C18" s="14" t="n">
        <v>99.55030667147531</v>
      </c>
      <c r="D18" s="29" t="n"/>
      <c r="E18" s="29" t="n"/>
      <c r="F18" s="29" t="n"/>
      <c r="G18" s="29" t="n"/>
      <c r="H18" s="29" t="n"/>
      <c r="I18" s="29" t="n"/>
      <c r="J18" s="29" t="n"/>
      <c r="K18" s="29" t="n"/>
    </row>
    <row customHeight="1" ht="15" r="19">
      <c r="A19" s="12" t="n">
        <v>43782</v>
      </c>
      <c r="B19" s="14" t="n">
        <v>102.3676399358128</v>
      </c>
      <c r="C19" s="14" t="n">
        <v>99.08963855318156</v>
      </c>
      <c r="D19" s="29" t="n"/>
      <c r="E19" s="29" t="n"/>
      <c r="F19" s="29" t="n"/>
      <c r="G19" s="29" t="n"/>
      <c r="H19" s="29" t="n"/>
      <c r="I19" s="29" t="n"/>
      <c r="J19" s="29" t="n"/>
      <c r="K19" s="29" t="n"/>
    </row>
    <row customHeight="1" ht="15" r="20">
      <c r="A20" s="12" t="n">
        <v>43783</v>
      </c>
      <c r="B20" s="14" t="n">
        <v>102.8684056765033</v>
      </c>
      <c r="C20" s="14" t="n">
        <v>99.6010329323972</v>
      </c>
      <c r="D20" s="29" t="n"/>
      <c r="E20" s="29" t="n"/>
      <c r="F20" s="29" t="n"/>
      <c r="G20" s="29" t="n"/>
      <c r="H20" s="29" t="n"/>
      <c r="I20" s="29" t="n"/>
      <c r="J20" s="29" t="n"/>
      <c r="K20" s="29" t="n"/>
    </row>
    <row customHeight="1" ht="15" r="21">
      <c r="A21" s="12" t="n">
        <v>43784</v>
      </c>
      <c r="B21" s="14" t="n">
        <v>103.0395853473048</v>
      </c>
      <c r="C21" s="14" t="n">
        <v>99.83310759663752</v>
      </c>
      <c r="D21" s="29" t="n"/>
      <c r="E21" s="29" t="n"/>
      <c r="F21" s="29" t="n"/>
      <c r="G21" s="29" t="n"/>
      <c r="H21" s="29" t="n"/>
      <c r="I21" s="29" t="n"/>
      <c r="J21" s="29" t="n"/>
      <c r="K21" s="29" t="n"/>
    </row>
    <row r="22">
      <c r="A22" s="29" t="n"/>
      <c r="B22" s="29" t="n"/>
      <c r="C22" s="29" t="n"/>
      <c r="D22" s="29" t="n"/>
      <c r="E22" s="29" t="n"/>
      <c r="F22" s="29" t="n"/>
      <c r="G22" s="29" t="n"/>
      <c r="H22" s="29" t="n"/>
      <c r="I22" s="29" t="n"/>
      <c r="J22" s="29" t="n"/>
      <c r="K22" s="29" t="n"/>
    </row>
    <row r="24">
      <c r="A24" s="29" t="n"/>
      <c r="B24" s="29" t="n"/>
      <c r="C24" s="29" t="n"/>
      <c r="D24" s="29" t="n"/>
      <c r="E24" s="29" t="n"/>
      <c r="F24" s="29" t="n"/>
      <c r="G24" s="29" t="n"/>
      <c r="H24" s="29" t="n"/>
      <c r="I24" s="29" t="n"/>
      <c r="J24" s="29" t="n"/>
      <c r="K24" s="29" t="n"/>
    </row>
    <row customHeight="1" ht="15" r="1000" thickBot="1"/>
    <row customFormat="1" customHeight="1" ht="16.5" r="1001" s="24" thickBot="1" thickTop="1"/>
    <row customHeight="1" ht="15" r="1002" thickTop="1"/>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C9"/>
  <sheetViews>
    <sheetView workbookViewId="0">
      <selection activeCell="B2" sqref="B2:B9"/>
    </sheetView>
  </sheetViews>
  <sheetFormatPr baseColWidth="8" defaultColWidth="0" defaultRowHeight="14.25"/>
  <cols>
    <col bestFit="1" customWidth="1" max="1" min="1" width="30.25"/>
    <col bestFit="1" customWidth="1" max="2" min="2" width="15.5"/>
    <col bestFit="1" customWidth="1" max="3" min="3" width="224.75"/>
    <col customWidth="1" hidden="1" max="16384" min="4" width="9"/>
  </cols>
  <sheetData>
    <row customHeight="1" ht="15" r="1">
      <c r="A1" s="6" t="inlineStr">
        <is>
          <t>Parameter</t>
        </is>
      </c>
      <c r="B1" s="6" t="inlineStr">
        <is>
          <t>Parameter Value</t>
        </is>
      </c>
      <c r="C1" s="6" t="inlineStr">
        <is>
          <t>Description</t>
        </is>
      </c>
    </row>
    <row r="2">
      <c r="A2" s="28" t="inlineStr">
        <is>
          <t>Coefficient for price long average</t>
        </is>
      </c>
      <c r="B2" s="38" t="n">
        <v>1</v>
      </c>
      <c r="C2" s="28" t="inlineStr">
        <is>
          <t>Weighting coefficient for the long term average of price.</t>
        </is>
      </c>
    </row>
    <row r="3">
      <c r="A3" s="28" t="inlineStr">
        <is>
          <t>Coefficient for price short average</t>
        </is>
      </c>
      <c r="B3" s="38" t="n">
        <v>1</v>
      </c>
      <c r="C3" s="28" t="inlineStr">
        <is>
          <t>Weighting coefficient for the short term average of price.</t>
        </is>
      </c>
    </row>
    <row r="4">
      <c r="A4" s="28" t="inlineStr">
        <is>
          <t>Coefficient for research long average</t>
        </is>
      </c>
      <c r="B4" s="38" t="n">
        <v>1</v>
      </c>
      <c r="C4" s="28" t="inlineStr">
        <is>
          <t>Weighting coefficient for the long term average of research.</t>
        </is>
      </c>
    </row>
    <row r="5">
      <c r="A5" s="28" t="inlineStr">
        <is>
          <t>Coefficient for research short average</t>
        </is>
      </c>
      <c r="B5" s="38" t="n">
        <v>1</v>
      </c>
      <c r="C5" s="28" t="inlineStr">
        <is>
          <t>Weighting coefficient for the short term average of research.</t>
        </is>
      </c>
    </row>
    <row r="6">
      <c r="A6" s="28" t="inlineStr">
        <is>
          <t>Number of days to include in price short average</t>
        </is>
      </c>
      <c r="B6" s="38" t="n">
        <v>2</v>
      </c>
      <c r="C6" s="28" t="inlineStr">
        <is>
          <t>This is the number of time steps in the short term average for price.</t>
        </is>
      </c>
    </row>
    <row r="7">
      <c r="A7" s="28" t="inlineStr">
        <is>
          <t>Number of days to include in research short average</t>
        </is>
      </c>
      <c r="B7" s="38" t="n">
        <v>2</v>
      </c>
      <c r="C7" s="28" t="inlineStr">
        <is>
          <t>This is the number of time steps in the short term average for research.</t>
        </is>
      </c>
    </row>
    <row r="8">
      <c r="A8" s="28" t="inlineStr">
        <is>
          <t>Number of extra days to include in price long average</t>
        </is>
      </c>
      <c r="B8" s="38" t="n">
        <v>5</v>
      </c>
      <c r="C8" s="28" t="inlineStr">
        <is>
          <t>This is the number of extra time steps in the long term average for price compared to the short term average (must be longer).</t>
        </is>
      </c>
    </row>
    <row r="9">
      <c r="A9" s="28" t="inlineStr">
        <is>
          <t>Number of extra days to include in research long average</t>
        </is>
      </c>
      <c r="B9" s="38" t="n">
        <v>5</v>
      </c>
      <c r="C9" s="28" t="inlineStr">
        <is>
          <t>This is the number of extra time steps in the long term average for research compared to the short term average (must be longer).</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C7"/>
  <sheetViews>
    <sheetView workbookViewId="0">
      <selection activeCell="B2" sqref="B2"/>
    </sheetView>
  </sheetViews>
  <sheetFormatPr baseColWidth="8" defaultColWidth="0" defaultRowHeight="14.25"/>
  <cols>
    <col bestFit="1" customWidth="1" max="1" min="1" width="31.875"/>
    <col bestFit="1" customWidth="1" max="2" min="2" width="15.5"/>
    <col bestFit="1" customWidth="1" max="3" min="3" width="128.875"/>
    <col customWidth="1" hidden="1" max="16384" min="4" width="9"/>
  </cols>
  <sheetData>
    <row customHeight="1" ht="15" r="1">
      <c r="A1" s="6" t="inlineStr">
        <is>
          <t>Parameter</t>
        </is>
      </c>
      <c r="B1" s="6" t="inlineStr">
        <is>
          <t>Parameter Value</t>
        </is>
      </c>
      <c r="C1" s="6" t="inlineStr">
        <is>
          <t>Description</t>
        </is>
      </c>
    </row>
    <row customHeight="1" ht="15" r="2">
      <c r="A2" s="29" t="inlineStr">
        <is>
          <t>Annual strategy fee</t>
        </is>
      </c>
      <c r="B2" s="39" t="n">
        <v>0</v>
      </c>
      <c r="C2" s="30"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15" r="3">
      <c r="A3" s="29" t="inlineStr">
        <is>
          <t>Bid-offer spread</t>
        </is>
      </c>
      <c r="B3" s="39" t="n">
        <v>0.01</v>
      </c>
      <c r="C3" s="29" t="inlineStr">
        <is>
          <t>The % bid-ask spread cost to apply to each trade. Positions are valued at mids, so buying or selling gives equal loss.</t>
        </is>
      </c>
    </row>
    <row customHeight="1" ht="15" r="4">
      <c r="A4" s="29" t="inlineStr">
        <is>
          <t>First allowed trade date</t>
        </is>
      </c>
      <c r="B4" s="39" t="n">
        <v>1</v>
      </c>
      <c r="C4" s="29" t="inlineStr">
        <is>
          <t>The date at which the trading rule is permitted to start trading.  Also caps the maximum lookback for optimisations.</t>
        </is>
      </c>
    </row>
    <row customHeight="1" ht="15" r="5">
      <c r="A5" s="29" t="inlineStr">
        <is>
          <t>Maximum allocation</t>
        </is>
      </c>
      <c r="B5" s="39" t="n">
        <v>1</v>
      </c>
      <c r="C5" s="29"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r="6">
      <c r="A6" t="inlineStr">
        <is>
          <t>Maximum short position</t>
        </is>
      </c>
      <c r="B6" s="40" t="n">
        <v>0</v>
      </c>
      <c r="C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r="7">
      <c r="A7" t="inlineStr">
        <is>
          <t>Daily stop loss</t>
        </is>
      </c>
      <c r="B7" s="40" t="n">
        <v>1</v>
      </c>
      <c r="C7" t="inlineStr">
        <is>
          <t>The maximum loss within a day for this strategy to terminate, as a percentage of total portfolio value.The rule sets all subsequent trading positions to zero.</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I1001"/>
  <sheetViews>
    <sheetView workbookViewId="0">
      <selection activeCell="A1" sqref="A1"/>
    </sheetView>
  </sheetViews>
  <sheetFormatPr baseColWidth="8" customHeight="1" defaultColWidth="12.625" defaultRowHeight="0" zeroHeight="1"/>
  <cols>
    <col bestFit="1" customWidth="1" max="1" min="1" style="16" width="11.125"/>
    <col customWidth="1" max="2" min="2" width="9.375"/>
    <col bestFit="1" customWidth="1" max="4" min="3" width="10.5"/>
    <col bestFit="1" customWidth="1" max="6" min="5" width="12.5"/>
    <col bestFit="1" customWidth="1" max="7" min="7" width="12"/>
    <col bestFit="1" customWidth="1" max="8" min="8" width="15.75"/>
    <col bestFit="1" customWidth="1" max="9" min="9" width="15.25"/>
    <col customWidth="1" max="13" min="10" width="12.625"/>
    <col customWidth="1" max="22" min="14" width="7.625"/>
  </cols>
  <sheetData>
    <row customHeight="1" ht="15" r="1">
      <c r="A1" s="15" t="inlineStr">
        <is>
          <t>Positions</t>
        </is>
      </c>
      <c r="B1" s="31" t="inlineStr">
        <is>
          <t>Dates</t>
        </is>
      </c>
      <c r="C1" s="31" t="inlineStr">
        <is>
          <t>Price</t>
        </is>
      </c>
      <c r="D1" s="31" t="inlineStr">
        <is>
          <t>Research</t>
        </is>
      </c>
      <c r="E1" s="31" t="inlineStr">
        <is>
          <t>Days since first</t>
        </is>
      </c>
      <c r="F1" s="31" t="inlineStr">
        <is>
          <t>Avg Short Price</t>
        </is>
      </c>
      <c r="G1" s="31" t="inlineStr">
        <is>
          <t>Avg Short Research</t>
        </is>
      </c>
      <c r="H1" s="31" t="inlineStr">
        <is>
          <t>Avg Long Price</t>
        </is>
      </c>
      <c r="I1" s="31" t="inlineStr">
        <is>
          <t>Avg Long Research</t>
        </is>
      </c>
    </row>
    <row customHeight="1" ht="15" r="2">
      <c r="A2" s="15">
        <f>IF(B2="","",IF(E2&gt;=MAX('Trading Rule'!$J$10+'Trading Rule'!$J$12,'Trading Rule'!$J$11+'Trading Rule'!$J$13),SUM(F2:I2)/$C2,0))</f>
        <v/>
      </c>
      <c r="B2" s="2">
        <f>IF('Time Series Inputs'!A2="","",'Time Series Inputs'!A2)</f>
        <v/>
      </c>
      <c r="C2" s="3">
        <f>IF('Time Series Inputs'!B2="","",'Time Series Inputs'!B2)</f>
        <v/>
      </c>
      <c r="D2" s="3">
        <f>IF('Time Series Inputs'!C2="","",'Time Series Inputs'!C2)</f>
        <v/>
      </c>
      <c r="E2" t="n">
        <v>0</v>
      </c>
      <c r="F2">
        <f>IF(E2="","",'Trading Rule'!$J$7*AVERAGE(OFFSET($C2,-MIN($E2,'Trading Rule'!$J$10-1),0,MIN('Trading Rule'!$J$10-1,$E2)+1,1)))</f>
        <v/>
      </c>
      <c r="G2">
        <f>IF(E2="","",'Trading Rule'!$J$9*AVERAGE(OFFSET(D2,-MIN($E2,'Trading Rule'!$J$11-1),0,MIN('Trading Rule'!$J$11-1,$E2)+1,1)))</f>
        <v/>
      </c>
      <c r="H2">
        <f>IF(E2="","", 'Trading Rule'!$J$6*AVERAGE(OFFSET($C2,-MIN($E2,'Trading Rule'!$J$10+'Trading Rule'!$J$12-1),0,MIN('Trading Rule'!$J$10+'Trading Rule'!$J$12-1,$E2)+1,1)))</f>
        <v/>
      </c>
      <c r="I2">
        <f>IF(E2="","",'Trading Rule'!$J$8*AVERAGE(OFFSET($D2,-MIN($E2,'Trading Rule'!$J$11+'Trading Rule'!$J$13-1),0,MIN('Trading Rule'!$J$11+'Trading Rule'!$J$13-1,$E2)+1,1)))</f>
        <v/>
      </c>
    </row>
    <row customHeight="1" ht="15" r="3">
      <c r="A3" s="15">
        <f>IF(B3="","",IF(E3&gt;=MAX('Trading Rule'!$J$10+'Trading Rule'!$J$12,'Trading Rule'!$J$11+'Trading Rule'!$J$13),SUM(F3:I3)/$C3,0))</f>
        <v/>
      </c>
      <c r="B3" s="2">
        <f>IF('Time Series Inputs'!A3="","",'Time Series Inputs'!A3)</f>
        <v/>
      </c>
      <c r="C3" s="3">
        <f>IF('Time Series Inputs'!B3="","",'Time Series Inputs'!B3)</f>
        <v/>
      </c>
      <c r="D3" s="3">
        <f>IF('Time Series Inputs'!C3="","",'Time Series Inputs'!C3)</f>
        <v/>
      </c>
      <c r="E3">
        <f>IF(B3="","",E2+1)</f>
        <v/>
      </c>
      <c r="F3">
        <f>IF(E3="","",'Trading Rule'!$J$7*AVERAGE(OFFSET($C3,-MIN($E3,'Trading Rule'!$J$10-1),0,MIN('Trading Rule'!$J$10-1,$E3)+1,1)))</f>
        <v/>
      </c>
      <c r="G3">
        <f>IF(E3="","",'Trading Rule'!$J$9*AVERAGE(OFFSET(D3,-MIN($E3,'Trading Rule'!$J$11-1),0,MIN('Trading Rule'!$J$11-1,$E3)+1,1)))</f>
        <v/>
      </c>
      <c r="H3">
        <f>IF(E3="","", 'Trading Rule'!$J$6*AVERAGE(OFFSET($C3,-MIN($E3,'Trading Rule'!$J$10+'Trading Rule'!$J$12-1),0,MIN('Trading Rule'!$J$10+'Trading Rule'!$J$12-1,$E3)+1,1)))</f>
        <v/>
      </c>
      <c r="I3">
        <f>IF(E3="","",'Trading Rule'!$J$8*AVERAGE(OFFSET($D3,-MIN($E3,'Trading Rule'!$J$11+'Trading Rule'!$J$13-1),0,MIN('Trading Rule'!$J$11+'Trading Rule'!$J$13-1,$E3)+1,1)))</f>
        <v/>
      </c>
    </row>
    <row customHeight="1" ht="15" r="4">
      <c r="A4" s="15">
        <f>IF(B4="","",IF(E4&gt;=MAX('Trading Rule'!$J$10+'Trading Rule'!$J$12,'Trading Rule'!$J$11+'Trading Rule'!$J$13),SUM(F4:I4)/$C4,0))</f>
        <v/>
      </c>
      <c r="B4" s="2">
        <f>IF('Time Series Inputs'!A4="","",'Time Series Inputs'!A4)</f>
        <v/>
      </c>
      <c r="C4" s="3">
        <f>IF('Time Series Inputs'!B4="","",'Time Series Inputs'!B4)</f>
        <v/>
      </c>
      <c r="D4" s="3">
        <f>IF('Time Series Inputs'!C4="","",'Time Series Inputs'!C4)</f>
        <v/>
      </c>
      <c r="E4">
        <f>IF(B4="","",E3+1)</f>
        <v/>
      </c>
      <c r="F4">
        <f>IF(E4="","",'Trading Rule'!$J$7*AVERAGE(OFFSET($C4,-MIN($E4,'Trading Rule'!$J$10-1),0,MIN('Trading Rule'!$J$10-1,$E4)+1,1)))</f>
        <v/>
      </c>
      <c r="G4">
        <f>IF(E4="","",'Trading Rule'!$J$9*AVERAGE(OFFSET(D4,-MIN($E4,'Trading Rule'!$J$11-1),0,MIN('Trading Rule'!$J$11-1,$E4)+1,1)))</f>
        <v/>
      </c>
      <c r="H4">
        <f>IF(E4="","", 'Trading Rule'!$J$6*AVERAGE(OFFSET($C4,-MIN($E4,'Trading Rule'!$J$10+'Trading Rule'!$J$12-1),0,MIN('Trading Rule'!$J$10+'Trading Rule'!$J$12-1,$E4)+1,1)))</f>
        <v/>
      </c>
      <c r="I4">
        <f>IF(E4="","",'Trading Rule'!$J$8*AVERAGE(OFFSET($D4,-MIN($E4,'Trading Rule'!$J$11+'Trading Rule'!$J$13-1),0,MIN('Trading Rule'!$J$11+'Trading Rule'!$J$13-1,$E4)+1,1)))</f>
        <v/>
      </c>
    </row>
    <row customHeight="1" ht="15" r="5">
      <c r="A5" s="15">
        <f>IF(B5="","",IF(E5&gt;=MAX('Trading Rule'!$J$10+'Trading Rule'!$J$12,'Trading Rule'!$J$11+'Trading Rule'!$J$13),SUM(F5:I5)/$C5,0))</f>
        <v/>
      </c>
      <c r="B5" s="2">
        <f>IF('Time Series Inputs'!A5="","",'Time Series Inputs'!A5)</f>
        <v/>
      </c>
      <c r="C5" s="3">
        <f>IF('Time Series Inputs'!B5="","",'Time Series Inputs'!B5)</f>
        <v/>
      </c>
      <c r="D5" s="3">
        <f>IF('Time Series Inputs'!C5="","",'Time Series Inputs'!C5)</f>
        <v/>
      </c>
      <c r="E5">
        <f>IF(B5="","",E4+1)</f>
        <v/>
      </c>
      <c r="F5">
        <f>IF(E5="","",'Trading Rule'!$J$7*AVERAGE(OFFSET($C5,-MIN($E5,'Trading Rule'!$J$10-1),0,MIN('Trading Rule'!$J$10-1,$E5)+1,1)))</f>
        <v/>
      </c>
      <c r="G5">
        <f>IF(E5="","",'Trading Rule'!$J$9*AVERAGE(OFFSET(D5,-MIN($E5,'Trading Rule'!$J$11-1),0,MIN('Trading Rule'!$J$11-1,$E5)+1,1)))</f>
        <v/>
      </c>
      <c r="H5">
        <f>IF(E5="","", 'Trading Rule'!$J$6*AVERAGE(OFFSET($C5,-MIN($E5,'Trading Rule'!$J$10+'Trading Rule'!$J$12-1),0,MIN('Trading Rule'!$J$10+'Trading Rule'!$J$12-1,$E5)+1,1)))</f>
        <v/>
      </c>
      <c r="I5">
        <f>IF(E5="","",'Trading Rule'!$J$8*AVERAGE(OFFSET($D5,-MIN($E5,'Trading Rule'!$J$11+'Trading Rule'!$J$13-1),0,MIN('Trading Rule'!$J$11+'Trading Rule'!$J$13-1,$E5)+1,1)))</f>
        <v/>
      </c>
    </row>
    <row customHeight="1" ht="15" r="6">
      <c r="A6" s="15">
        <f>IF(B6="","",IF(E6&gt;=MAX('Trading Rule'!$J$10+'Trading Rule'!$J$12,'Trading Rule'!$J$11+'Trading Rule'!$J$13),SUM(F6:I6)/$C6,0))</f>
        <v/>
      </c>
      <c r="B6" s="2">
        <f>IF('Time Series Inputs'!A6="","",'Time Series Inputs'!A6)</f>
        <v/>
      </c>
      <c r="C6" s="3">
        <f>IF('Time Series Inputs'!B6="","",'Time Series Inputs'!B6)</f>
        <v/>
      </c>
      <c r="D6" s="3">
        <f>IF('Time Series Inputs'!C6="","",'Time Series Inputs'!C6)</f>
        <v/>
      </c>
      <c r="E6">
        <f>IF(B6="","",E5+1)</f>
        <v/>
      </c>
      <c r="F6">
        <f>IF(E6="","",'Trading Rule'!$J$7*AVERAGE(OFFSET($C6,-MIN($E6,'Trading Rule'!$J$10-1),0,MIN('Trading Rule'!$J$10-1,$E6)+1,1)))</f>
        <v/>
      </c>
      <c r="G6">
        <f>IF(E6="","",'Trading Rule'!$J$9*AVERAGE(OFFSET(D6,-MIN($E6,'Trading Rule'!$J$11-1),0,MIN('Trading Rule'!$J$11-1,$E6)+1,1)))</f>
        <v/>
      </c>
      <c r="H6">
        <f>IF(E6="","", 'Trading Rule'!$J$6*AVERAGE(OFFSET($C6,-MIN($E6,'Trading Rule'!$J$10+'Trading Rule'!$J$12-1),0,MIN('Trading Rule'!$J$10+'Trading Rule'!$J$12-1,$E6)+1,1)))</f>
        <v/>
      </c>
      <c r="I6">
        <f>IF(E6="","",'Trading Rule'!$J$8*AVERAGE(OFFSET($D6,-MIN($E6,'Trading Rule'!$J$11+'Trading Rule'!$J$13-1),0,MIN('Trading Rule'!$J$11+'Trading Rule'!$J$13-1,$E6)+1,1)))</f>
        <v/>
      </c>
    </row>
    <row customHeight="1" ht="15" r="7">
      <c r="A7" s="15">
        <f>IF(B7="","",IF(E7&gt;=MAX('Trading Rule'!$J$10+'Trading Rule'!$J$12,'Trading Rule'!$J$11+'Trading Rule'!$J$13),SUM(F7:I7)/$C7,0))</f>
        <v/>
      </c>
      <c r="B7" s="2">
        <f>IF('Time Series Inputs'!A7="","",'Time Series Inputs'!A7)</f>
        <v/>
      </c>
      <c r="C7" s="3">
        <f>IF('Time Series Inputs'!B7="","",'Time Series Inputs'!B7)</f>
        <v/>
      </c>
      <c r="D7" s="3">
        <f>IF('Time Series Inputs'!C7="","",'Time Series Inputs'!C7)</f>
        <v/>
      </c>
      <c r="E7">
        <f>IF(B7="","",E6+1)</f>
        <v/>
      </c>
      <c r="F7">
        <f>IF(E7="","",'Trading Rule'!$J$7*AVERAGE(OFFSET($C7,-MIN($E7,'Trading Rule'!$J$10-1),0,MIN('Trading Rule'!$J$10-1,$E7)+1,1)))</f>
        <v/>
      </c>
      <c r="G7">
        <f>IF(E7="","",'Trading Rule'!$J$9*AVERAGE(OFFSET(D7,-MIN($E7,'Trading Rule'!$J$11-1),0,MIN('Trading Rule'!$J$11-1,$E7)+1,1)))</f>
        <v/>
      </c>
      <c r="H7">
        <f>IF(E7="","", 'Trading Rule'!$J$6*AVERAGE(OFFSET($C7,-MIN($E7,'Trading Rule'!$J$10+'Trading Rule'!$J$12-1),0,MIN('Trading Rule'!$J$10+'Trading Rule'!$J$12-1,$E7)+1,1)))</f>
        <v/>
      </c>
      <c r="I7">
        <f>IF(E7="","",'Trading Rule'!$J$8*AVERAGE(OFFSET($D7,-MIN($E7,'Trading Rule'!$J$11+'Trading Rule'!$J$13-1),0,MIN('Trading Rule'!$J$11+'Trading Rule'!$J$13-1,$E7)+1,1)))</f>
        <v/>
      </c>
    </row>
    <row customHeight="1" ht="15" r="8">
      <c r="A8" s="15">
        <f>IF(B8="","",IF(E8&gt;=MAX('Trading Rule'!$J$10+'Trading Rule'!$J$12,'Trading Rule'!$J$11+'Trading Rule'!$J$13),SUM(F8:I8)/$C8,0))</f>
        <v/>
      </c>
      <c r="B8" s="2">
        <f>IF('Time Series Inputs'!A8="","",'Time Series Inputs'!A8)</f>
        <v/>
      </c>
      <c r="C8" s="3">
        <f>IF('Time Series Inputs'!B8="","",'Time Series Inputs'!B8)</f>
        <v/>
      </c>
      <c r="D8" s="3">
        <f>IF('Time Series Inputs'!C8="","",'Time Series Inputs'!C8)</f>
        <v/>
      </c>
      <c r="E8">
        <f>IF(B8="","",E7+1)</f>
        <v/>
      </c>
      <c r="F8">
        <f>IF(E8="","",'Trading Rule'!$J$7*AVERAGE(OFFSET($C8,-MIN($E8,'Trading Rule'!$J$10-1),0,MIN('Trading Rule'!$J$10-1,$E8)+1,1)))</f>
        <v/>
      </c>
      <c r="G8">
        <f>IF(E8="","",'Trading Rule'!$J$9*AVERAGE(OFFSET(D8,-MIN($E8,'Trading Rule'!$J$11-1),0,MIN('Trading Rule'!$J$11-1,$E8)+1,1)))</f>
        <v/>
      </c>
      <c r="H8">
        <f>IF(E8="","", 'Trading Rule'!$J$6*AVERAGE(OFFSET($C8,-MIN($E8,'Trading Rule'!$J$10+'Trading Rule'!$J$12-1),0,MIN('Trading Rule'!$J$10+'Trading Rule'!$J$12-1,$E8)+1,1)))</f>
        <v/>
      </c>
      <c r="I8">
        <f>IF(E8="","",'Trading Rule'!$J$8*AVERAGE(OFFSET($D8,-MIN($E8,'Trading Rule'!$J$11+'Trading Rule'!$J$13-1),0,MIN('Trading Rule'!$J$11+'Trading Rule'!$J$13-1,$E8)+1,1)))</f>
        <v/>
      </c>
    </row>
    <row customHeight="1" ht="15" r="9">
      <c r="A9" s="15">
        <f>IF(B9="","",IF(E9&gt;=MAX('Trading Rule'!$J$10+'Trading Rule'!$J$12,'Trading Rule'!$J$11+'Trading Rule'!$J$13),SUM(F9:I9)/$C9,0))</f>
        <v/>
      </c>
      <c r="B9" s="2">
        <f>IF('Time Series Inputs'!A9="","",'Time Series Inputs'!A9)</f>
        <v/>
      </c>
      <c r="C9" s="3">
        <f>IF('Time Series Inputs'!B9="","",'Time Series Inputs'!B9)</f>
        <v/>
      </c>
      <c r="D9" s="3">
        <f>IF('Time Series Inputs'!C9="","",'Time Series Inputs'!C9)</f>
        <v/>
      </c>
      <c r="E9">
        <f>IF(B9="","",E8+1)</f>
        <v/>
      </c>
      <c r="F9">
        <f>IF(E9="","",'Trading Rule'!$J$7*AVERAGE(OFFSET($C9,-MIN($E9,'Trading Rule'!$J$10-1),0,MIN('Trading Rule'!$J$10-1,$E9)+1,1)))</f>
        <v/>
      </c>
      <c r="G9">
        <f>IF(E9="","",'Trading Rule'!$J$9*AVERAGE(OFFSET(D9,-MIN($E9,'Trading Rule'!$J$11-1),0,MIN('Trading Rule'!$J$11-1,$E9)+1,1)))</f>
        <v/>
      </c>
      <c r="H9">
        <f>IF(E9="","", 'Trading Rule'!$J$6*AVERAGE(OFFSET($C9,-MIN($E9,'Trading Rule'!$J$10+'Trading Rule'!$J$12-1),0,MIN('Trading Rule'!$J$10+'Trading Rule'!$J$12-1,$E9)+1,1)))</f>
        <v/>
      </c>
      <c r="I9">
        <f>IF(E9="","",'Trading Rule'!$J$8*AVERAGE(OFFSET($D9,-MIN($E9,'Trading Rule'!$J$11+'Trading Rule'!$J$13-1),0,MIN('Trading Rule'!$J$11+'Trading Rule'!$J$13-1,$E9)+1,1)))</f>
        <v/>
      </c>
    </row>
    <row customHeight="1" ht="15" r="10">
      <c r="A10" s="15">
        <f>IF(B10="","",IF(E10&gt;=MAX('Trading Rule'!$J$10+'Trading Rule'!$J$12,'Trading Rule'!$J$11+'Trading Rule'!$J$13),SUM(F10:I10)/$C10,0))</f>
        <v/>
      </c>
      <c r="B10" s="2">
        <f>IF('Time Series Inputs'!A10="","",'Time Series Inputs'!A10)</f>
        <v/>
      </c>
      <c r="C10" s="3">
        <f>IF('Time Series Inputs'!B10="","",'Time Series Inputs'!B10)</f>
        <v/>
      </c>
      <c r="D10" s="3">
        <f>IF('Time Series Inputs'!C10="","",'Time Series Inputs'!C10)</f>
        <v/>
      </c>
      <c r="E10">
        <f>IF(B10="","",E9+1)</f>
        <v/>
      </c>
      <c r="F10">
        <f>IF(E10="","",'Trading Rule'!$J$7*AVERAGE(OFFSET($C10,-MIN($E10,'Trading Rule'!$J$10-1),0,MIN('Trading Rule'!$J$10-1,$E10)+1,1)))</f>
        <v/>
      </c>
      <c r="G10">
        <f>IF(E10="","",'Trading Rule'!$J$9*AVERAGE(OFFSET(D10,-MIN($E10,'Trading Rule'!$J$11-1),0,MIN('Trading Rule'!$J$11-1,$E10)+1,1)))</f>
        <v/>
      </c>
      <c r="H10">
        <f>IF(E10="","", 'Trading Rule'!$J$6*AVERAGE(OFFSET($C10,-MIN($E10,'Trading Rule'!$J$10+'Trading Rule'!$J$12-1),0,MIN('Trading Rule'!$J$10+'Trading Rule'!$J$12-1,$E10)+1,1)))</f>
        <v/>
      </c>
      <c r="I10">
        <f>IF(E10="","",'Trading Rule'!$J$8*AVERAGE(OFFSET($D10,-MIN($E10,'Trading Rule'!$J$11+'Trading Rule'!$J$13-1),0,MIN('Trading Rule'!$J$11+'Trading Rule'!$J$13-1,$E10)+1,1)))</f>
        <v/>
      </c>
    </row>
    <row customHeight="1" ht="15" r="11">
      <c r="A11" s="15">
        <f>IF(B11="","",IF(E11&gt;=MAX('Trading Rule'!$J$10+'Trading Rule'!$J$12,'Trading Rule'!$J$11+'Trading Rule'!$J$13),SUM(F11:I11)/$C11,0))</f>
        <v/>
      </c>
      <c r="B11" s="2">
        <f>IF('Time Series Inputs'!A11="","",'Time Series Inputs'!A11)</f>
        <v/>
      </c>
      <c r="C11" s="3">
        <f>IF('Time Series Inputs'!B11="","",'Time Series Inputs'!B11)</f>
        <v/>
      </c>
      <c r="D11" s="3">
        <f>IF('Time Series Inputs'!C11="","",'Time Series Inputs'!C11)</f>
        <v/>
      </c>
      <c r="E11">
        <f>IF(B11="","",E10+1)</f>
        <v/>
      </c>
      <c r="F11">
        <f>IF(E11="","",'Trading Rule'!$J$7*AVERAGE(OFFSET($C11,-MIN($E11,'Trading Rule'!$J$10-1),0,MIN('Trading Rule'!$J$10-1,$E11)+1,1)))</f>
        <v/>
      </c>
      <c r="G11">
        <f>IF(E11="","",'Trading Rule'!$J$9*AVERAGE(OFFSET(D11,-MIN($E11,'Trading Rule'!$J$11-1),0,MIN('Trading Rule'!$J$11-1,$E11)+1,1)))</f>
        <v/>
      </c>
      <c r="H11">
        <f>IF(E11="","", 'Trading Rule'!$J$6*AVERAGE(OFFSET($C11,-MIN($E11,'Trading Rule'!$J$10+'Trading Rule'!$J$12-1),0,MIN('Trading Rule'!$J$10+'Trading Rule'!$J$12-1,$E11)+1,1)))</f>
        <v/>
      </c>
      <c r="I11">
        <f>IF(E11="","",'Trading Rule'!$J$8*AVERAGE(OFFSET($D11,-MIN($E11,'Trading Rule'!$J$11+'Trading Rule'!$J$13-1),0,MIN('Trading Rule'!$J$11+'Trading Rule'!$J$13-1,$E11)+1,1)))</f>
        <v/>
      </c>
    </row>
    <row customHeight="1" ht="15" r="12">
      <c r="A12" s="15">
        <f>IF(B12="","",IF(E12&gt;=MAX('Trading Rule'!$J$10+'Trading Rule'!$J$12,'Trading Rule'!$J$11+'Trading Rule'!$J$13),SUM(F12:I12)/$C12,0))</f>
        <v/>
      </c>
      <c r="B12" s="2">
        <f>IF('Time Series Inputs'!A12="","",'Time Series Inputs'!A12)</f>
        <v/>
      </c>
      <c r="C12" s="3">
        <f>IF('Time Series Inputs'!B12="","",'Time Series Inputs'!B12)</f>
        <v/>
      </c>
      <c r="D12" s="3">
        <f>IF('Time Series Inputs'!C12="","",'Time Series Inputs'!C12)</f>
        <v/>
      </c>
      <c r="E12">
        <f>IF(B12="","",E11+1)</f>
        <v/>
      </c>
      <c r="F12">
        <f>IF(E12="","",'Trading Rule'!$J$7*AVERAGE(OFFSET($C12,-MIN($E12,'Trading Rule'!$J$10-1),0,MIN('Trading Rule'!$J$10-1,$E12)+1,1)))</f>
        <v/>
      </c>
      <c r="G12">
        <f>IF(E12="","",'Trading Rule'!$J$9*AVERAGE(OFFSET(D12,-MIN($E12,'Trading Rule'!$J$11-1),0,MIN('Trading Rule'!$J$11-1,$E12)+1,1)))</f>
        <v/>
      </c>
      <c r="H12">
        <f>IF(E12="","", 'Trading Rule'!$J$6*AVERAGE(OFFSET($C12,-MIN($E12,'Trading Rule'!$J$10+'Trading Rule'!$J$12-1),0,MIN('Trading Rule'!$J$10+'Trading Rule'!$J$12-1,$E12)+1,1)))</f>
        <v/>
      </c>
      <c r="I12">
        <f>IF(E12="","",'Trading Rule'!$J$8*AVERAGE(OFFSET($D12,-MIN($E12,'Trading Rule'!$J$11+'Trading Rule'!$J$13-1),0,MIN('Trading Rule'!$J$11+'Trading Rule'!$J$13-1,$E12)+1,1)))</f>
        <v/>
      </c>
    </row>
    <row customHeight="1" ht="15" r="13">
      <c r="A13" s="15">
        <f>IF(B13="","",IF(E13&gt;=MAX('Trading Rule'!$J$10+'Trading Rule'!$J$12,'Trading Rule'!$J$11+'Trading Rule'!$J$13),SUM(F13:I13)/$C13,0))</f>
        <v/>
      </c>
      <c r="B13" s="2">
        <f>IF('Time Series Inputs'!A13="","",'Time Series Inputs'!A13)</f>
        <v/>
      </c>
      <c r="C13" s="3">
        <f>IF('Time Series Inputs'!B13="","",'Time Series Inputs'!B13)</f>
        <v/>
      </c>
      <c r="D13" s="3">
        <f>IF('Time Series Inputs'!C13="","",'Time Series Inputs'!C13)</f>
        <v/>
      </c>
      <c r="E13">
        <f>IF(B13="","",E12+1)</f>
        <v/>
      </c>
      <c r="F13">
        <f>IF(E13="","",'Trading Rule'!$J$7*AVERAGE(OFFSET($C13,-MIN($E13,'Trading Rule'!$J$10-1),0,MIN('Trading Rule'!$J$10-1,$E13)+1,1)))</f>
        <v/>
      </c>
      <c r="G13">
        <f>IF(E13="","",'Trading Rule'!$J$9*AVERAGE(OFFSET(D13,-MIN($E13,'Trading Rule'!$J$11-1),0,MIN('Trading Rule'!$J$11-1,$E13)+1,1)))</f>
        <v/>
      </c>
      <c r="H13">
        <f>IF(E13="","", 'Trading Rule'!$J$6*AVERAGE(OFFSET($C13,-MIN($E13,'Trading Rule'!$J$10+'Trading Rule'!$J$12-1),0,MIN('Trading Rule'!$J$10+'Trading Rule'!$J$12-1,$E13)+1,1)))</f>
        <v/>
      </c>
      <c r="I13">
        <f>IF(E13="","",'Trading Rule'!$J$8*AVERAGE(OFFSET($D13,-MIN($E13,'Trading Rule'!$J$11+'Trading Rule'!$J$13-1),0,MIN('Trading Rule'!$J$11+'Trading Rule'!$J$13-1,$E13)+1,1)))</f>
        <v/>
      </c>
    </row>
    <row customHeight="1" ht="15" r="14">
      <c r="A14" s="15">
        <f>IF(B14="","",IF(E14&gt;=MAX('Trading Rule'!$J$10+'Trading Rule'!$J$12,'Trading Rule'!$J$11+'Trading Rule'!$J$13),SUM(F14:I14)/$C14,0))</f>
        <v/>
      </c>
      <c r="B14" s="2">
        <f>IF('Time Series Inputs'!A14="","",'Time Series Inputs'!A14)</f>
        <v/>
      </c>
      <c r="C14" s="3">
        <f>IF('Time Series Inputs'!B14="","",'Time Series Inputs'!B14)</f>
        <v/>
      </c>
      <c r="D14" s="3">
        <f>IF('Time Series Inputs'!C14="","",'Time Series Inputs'!C14)</f>
        <v/>
      </c>
      <c r="E14">
        <f>IF(B14="","",E13+1)</f>
        <v/>
      </c>
      <c r="F14">
        <f>IF(E14="","",'Trading Rule'!$J$7*AVERAGE(OFFSET($C14,-MIN($E14,'Trading Rule'!$J$10-1),0,MIN('Trading Rule'!$J$10-1,$E14)+1,1)))</f>
        <v/>
      </c>
      <c r="G14">
        <f>IF(E14="","",'Trading Rule'!$J$9*AVERAGE(OFFSET(D14,-MIN($E14,'Trading Rule'!$J$11-1),0,MIN('Trading Rule'!$J$11-1,$E14)+1,1)))</f>
        <v/>
      </c>
      <c r="H14">
        <f>IF(E14="","", 'Trading Rule'!$J$6*AVERAGE(OFFSET($C14,-MIN($E14,'Trading Rule'!$J$10+'Trading Rule'!$J$12-1),0,MIN('Trading Rule'!$J$10+'Trading Rule'!$J$12-1,$E14)+1,1)))</f>
        <v/>
      </c>
      <c r="I14">
        <f>IF(E14="","",'Trading Rule'!$J$8*AVERAGE(OFFSET($D14,-MIN($E14,'Trading Rule'!$J$11+'Trading Rule'!$J$13-1),0,MIN('Trading Rule'!$J$11+'Trading Rule'!$J$13-1,$E14)+1,1)))</f>
        <v/>
      </c>
    </row>
    <row customHeight="1" ht="15" r="15">
      <c r="A15" s="15">
        <f>IF(B15="","",IF(E15&gt;=MAX('Trading Rule'!$J$10+'Trading Rule'!$J$12,'Trading Rule'!$J$11+'Trading Rule'!$J$13),SUM(F15:I15)/$C15,0))</f>
        <v/>
      </c>
      <c r="B15" s="2">
        <f>IF('Time Series Inputs'!A15="","",'Time Series Inputs'!A15)</f>
        <v/>
      </c>
      <c r="C15" s="3">
        <f>IF('Time Series Inputs'!B15="","",'Time Series Inputs'!B15)</f>
        <v/>
      </c>
      <c r="D15" s="3">
        <f>IF('Time Series Inputs'!C15="","",'Time Series Inputs'!C15)</f>
        <v/>
      </c>
      <c r="E15">
        <f>IF(B15="","",E14+1)</f>
        <v/>
      </c>
      <c r="F15">
        <f>IF(E15="","",'Trading Rule'!$J$7*AVERAGE(OFFSET($C15,-MIN($E15,'Trading Rule'!$J$10-1),0,MIN('Trading Rule'!$J$10-1,$E15)+1,1)))</f>
        <v/>
      </c>
      <c r="G15">
        <f>IF(E15="","",'Trading Rule'!$J$9*AVERAGE(OFFSET(D15,-MIN($E15,'Trading Rule'!$J$11-1),0,MIN('Trading Rule'!$J$11-1,$E15)+1,1)))</f>
        <v/>
      </c>
      <c r="H15">
        <f>IF(E15="","", 'Trading Rule'!$J$6*AVERAGE(OFFSET($C15,-MIN($E15,'Trading Rule'!$J$10+'Trading Rule'!$J$12-1),0,MIN('Trading Rule'!$J$10+'Trading Rule'!$J$12-1,$E15)+1,1)))</f>
        <v/>
      </c>
      <c r="I15">
        <f>IF(E15="","",'Trading Rule'!$J$8*AVERAGE(OFFSET($D15,-MIN($E15,'Trading Rule'!$J$11+'Trading Rule'!$J$13-1),0,MIN('Trading Rule'!$J$11+'Trading Rule'!$J$13-1,$E15)+1,1)))</f>
        <v/>
      </c>
    </row>
    <row customHeight="1" ht="15" r="16">
      <c r="A16" s="15">
        <f>IF(B16="","",IF(E16&gt;=MAX('Trading Rule'!$J$10+'Trading Rule'!$J$12,'Trading Rule'!$J$11+'Trading Rule'!$J$13),SUM(F16:I16)/$C16,0))</f>
        <v/>
      </c>
      <c r="B16" s="2">
        <f>IF('Time Series Inputs'!A16="","",'Time Series Inputs'!A16)</f>
        <v/>
      </c>
      <c r="C16" s="3">
        <f>IF('Time Series Inputs'!B16="","",'Time Series Inputs'!B16)</f>
        <v/>
      </c>
      <c r="D16" s="3">
        <f>IF('Time Series Inputs'!C16="","",'Time Series Inputs'!C16)</f>
        <v/>
      </c>
      <c r="E16">
        <f>IF(B16="","",E15+1)</f>
        <v/>
      </c>
      <c r="F16">
        <f>IF(E16="","",'Trading Rule'!$J$7*AVERAGE(OFFSET($C16,-MIN($E16,'Trading Rule'!$J$10-1),0,MIN('Trading Rule'!$J$10-1,$E16)+1,1)))</f>
        <v/>
      </c>
      <c r="G16">
        <f>IF(E16="","",'Trading Rule'!$J$9*AVERAGE(OFFSET(D16,-MIN($E16,'Trading Rule'!$J$11-1),0,MIN('Trading Rule'!$J$11-1,$E16)+1,1)))</f>
        <v/>
      </c>
      <c r="H16">
        <f>IF(E16="","", 'Trading Rule'!$J$6*AVERAGE(OFFSET($C16,-MIN($E16,'Trading Rule'!$J$10+'Trading Rule'!$J$12-1),0,MIN('Trading Rule'!$J$10+'Trading Rule'!$J$12-1,$E16)+1,1)))</f>
        <v/>
      </c>
      <c r="I16">
        <f>IF(E16="","",'Trading Rule'!$J$8*AVERAGE(OFFSET($D16,-MIN($E16,'Trading Rule'!$J$11+'Trading Rule'!$J$13-1),0,MIN('Trading Rule'!$J$11+'Trading Rule'!$J$13-1,$E16)+1,1)))</f>
        <v/>
      </c>
    </row>
    <row customHeight="1" ht="15" r="17">
      <c r="A17" s="15">
        <f>IF(B17="","",IF(E17&gt;=MAX('Trading Rule'!$J$10+'Trading Rule'!$J$12,'Trading Rule'!$J$11+'Trading Rule'!$J$13),SUM(F17:I17)/$C17,0))</f>
        <v/>
      </c>
      <c r="B17" s="2">
        <f>IF('Time Series Inputs'!A17="","",'Time Series Inputs'!A17)</f>
        <v/>
      </c>
      <c r="C17" s="3">
        <f>IF('Time Series Inputs'!B17="","",'Time Series Inputs'!B17)</f>
        <v/>
      </c>
      <c r="D17" s="3">
        <f>IF('Time Series Inputs'!C17="","",'Time Series Inputs'!C17)</f>
        <v/>
      </c>
      <c r="E17">
        <f>IF(B17="","",E16+1)</f>
        <v/>
      </c>
      <c r="F17">
        <f>IF(E17="","",'Trading Rule'!$J$7*AVERAGE(OFFSET($C17,-MIN($E17,'Trading Rule'!$J$10-1),0,MIN('Trading Rule'!$J$10-1,$E17)+1,1)))</f>
        <v/>
      </c>
      <c r="G17">
        <f>IF(E17="","",'Trading Rule'!$J$9*AVERAGE(OFFSET(D17,-MIN($E17,'Trading Rule'!$J$11-1),0,MIN('Trading Rule'!$J$11-1,$E17)+1,1)))</f>
        <v/>
      </c>
      <c r="H17">
        <f>IF(E17="","", 'Trading Rule'!$J$6*AVERAGE(OFFSET($C17,-MIN($E17,'Trading Rule'!$J$10+'Trading Rule'!$J$12-1),0,MIN('Trading Rule'!$J$10+'Trading Rule'!$J$12-1,$E17)+1,1)))</f>
        <v/>
      </c>
      <c r="I17">
        <f>IF(E17="","",'Trading Rule'!$J$8*AVERAGE(OFFSET($D17,-MIN($E17,'Trading Rule'!$J$11+'Trading Rule'!$J$13-1),0,MIN('Trading Rule'!$J$11+'Trading Rule'!$J$13-1,$E17)+1,1)))</f>
        <v/>
      </c>
    </row>
    <row customHeight="1" ht="15" r="18">
      <c r="A18" s="15">
        <f>IF(B18="","",IF(E18&gt;=MAX('Trading Rule'!$J$10+'Trading Rule'!$J$12,'Trading Rule'!$J$11+'Trading Rule'!$J$13),SUM(F18:I18)/$C18,0))</f>
        <v/>
      </c>
      <c r="B18" s="2">
        <f>IF('Time Series Inputs'!A18="","",'Time Series Inputs'!A18)</f>
        <v/>
      </c>
      <c r="C18" s="3">
        <f>IF('Time Series Inputs'!B18="","",'Time Series Inputs'!B18)</f>
        <v/>
      </c>
      <c r="D18" s="3">
        <f>IF('Time Series Inputs'!C18="","",'Time Series Inputs'!C18)</f>
        <v/>
      </c>
      <c r="E18">
        <f>IF(B18="","",E17+1)</f>
        <v/>
      </c>
      <c r="F18">
        <f>IF(E18="","",'Trading Rule'!$J$7*AVERAGE(OFFSET($C18,-MIN($E18,'Trading Rule'!$J$10-1),0,MIN('Trading Rule'!$J$10-1,$E18)+1,1)))</f>
        <v/>
      </c>
      <c r="G18">
        <f>IF(E18="","",'Trading Rule'!$J$9*AVERAGE(OFFSET(D18,-MIN($E18,'Trading Rule'!$J$11-1),0,MIN('Trading Rule'!$J$11-1,$E18)+1,1)))</f>
        <v/>
      </c>
      <c r="H18">
        <f>IF(E18="","", 'Trading Rule'!$J$6*AVERAGE(OFFSET($C18,-MIN($E18,'Trading Rule'!$J$10+'Trading Rule'!$J$12-1),0,MIN('Trading Rule'!$J$10+'Trading Rule'!$J$12-1,$E18)+1,1)))</f>
        <v/>
      </c>
      <c r="I18">
        <f>IF(E18="","",'Trading Rule'!$J$8*AVERAGE(OFFSET($D18,-MIN($E18,'Trading Rule'!$J$11+'Trading Rule'!$J$13-1),0,MIN('Trading Rule'!$J$11+'Trading Rule'!$J$13-1,$E18)+1,1)))</f>
        <v/>
      </c>
    </row>
    <row customHeight="1" ht="15" r="19">
      <c r="A19" s="15">
        <f>IF(B19="","",IF(E19&gt;=MAX('Trading Rule'!$J$10+'Trading Rule'!$J$12,'Trading Rule'!$J$11+'Trading Rule'!$J$13),SUM(F19:I19)/$C19,0))</f>
        <v/>
      </c>
      <c r="B19" s="2">
        <f>IF('Time Series Inputs'!A19="","",'Time Series Inputs'!A19)</f>
        <v/>
      </c>
      <c r="C19" s="3">
        <f>IF('Time Series Inputs'!B19="","",'Time Series Inputs'!B19)</f>
        <v/>
      </c>
      <c r="D19" s="3">
        <f>IF('Time Series Inputs'!C19="","",'Time Series Inputs'!C19)</f>
        <v/>
      </c>
      <c r="E19">
        <f>IF(B19="","",E18+1)</f>
        <v/>
      </c>
      <c r="F19">
        <f>IF(E19="","",'Trading Rule'!$J$7*AVERAGE(OFFSET($C19,-MIN($E19,'Trading Rule'!$J$10-1),0,MIN('Trading Rule'!$J$10-1,$E19)+1,1)))</f>
        <v/>
      </c>
      <c r="G19">
        <f>IF(E19="","",'Trading Rule'!$J$9*AVERAGE(OFFSET(D19,-MIN($E19,'Trading Rule'!$J$11-1),0,MIN('Trading Rule'!$J$11-1,$E19)+1,1)))</f>
        <v/>
      </c>
      <c r="H19">
        <f>IF(E19="","", 'Trading Rule'!$J$6*AVERAGE(OFFSET($C19,-MIN($E19,'Trading Rule'!$J$10+'Trading Rule'!$J$12-1),0,MIN('Trading Rule'!$J$10+'Trading Rule'!$J$12-1,$E19)+1,1)))</f>
        <v/>
      </c>
      <c r="I19">
        <f>IF(E19="","",'Trading Rule'!$J$8*AVERAGE(OFFSET($D19,-MIN($E19,'Trading Rule'!$J$11+'Trading Rule'!$J$13-1),0,MIN('Trading Rule'!$J$11+'Trading Rule'!$J$13-1,$E19)+1,1)))</f>
        <v/>
      </c>
    </row>
    <row customHeight="1" ht="15" r="20">
      <c r="A20" s="15">
        <f>IF(B20="","",IF(E20&gt;=MAX('Trading Rule'!$J$10+'Trading Rule'!$J$12,'Trading Rule'!$J$11+'Trading Rule'!$J$13),SUM(F20:I20)/$C20,0))</f>
        <v/>
      </c>
      <c r="B20" s="2">
        <f>IF('Time Series Inputs'!A20="","",'Time Series Inputs'!A20)</f>
        <v/>
      </c>
      <c r="C20" s="3">
        <f>IF('Time Series Inputs'!B20="","",'Time Series Inputs'!B20)</f>
        <v/>
      </c>
      <c r="D20" s="3">
        <f>IF('Time Series Inputs'!C20="","",'Time Series Inputs'!C20)</f>
        <v/>
      </c>
      <c r="E20">
        <f>IF(B20="","",E19+1)</f>
        <v/>
      </c>
      <c r="F20">
        <f>IF(E20="","",'Trading Rule'!$J$7*AVERAGE(OFFSET($C20,-MIN($E20,'Trading Rule'!$J$10-1),0,MIN('Trading Rule'!$J$10-1,$E20)+1,1)))</f>
        <v/>
      </c>
      <c r="G20">
        <f>IF(E20="","",'Trading Rule'!$J$9*AVERAGE(OFFSET(D20,-MIN($E20,'Trading Rule'!$J$11-1),0,MIN('Trading Rule'!$J$11-1,$E20)+1,1)))</f>
        <v/>
      </c>
      <c r="H20">
        <f>IF(E20="","", 'Trading Rule'!$J$6*AVERAGE(OFFSET($C20,-MIN($E20,'Trading Rule'!$J$10+'Trading Rule'!$J$12-1),0,MIN('Trading Rule'!$J$10+'Trading Rule'!$J$12-1,$E20)+1,1)))</f>
        <v/>
      </c>
      <c r="I20">
        <f>IF(E20="","",'Trading Rule'!$J$8*AVERAGE(OFFSET($D20,-MIN($E20,'Trading Rule'!$J$11+'Trading Rule'!$J$13-1),0,MIN('Trading Rule'!$J$11+'Trading Rule'!$J$13-1,$E20)+1,1)))</f>
        <v/>
      </c>
    </row>
    <row customHeight="1" ht="15.75" r="21">
      <c r="A21" s="15">
        <f>IF(B21="","",IF(E21&gt;=MAX('Trading Rule'!$J$10+'Trading Rule'!$J$12,'Trading Rule'!$J$11+'Trading Rule'!$J$13),SUM(F21:I21)/$C21,0))</f>
        <v/>
      </c>
      <c r="B21" s="2">
        <f>IF('Time Series Inputs'!A21="","",'Time Series Inputs'!A21)</f>
        <v/>
      </c>
      <c r="C21" s="3">
        <f>IF('Time Series Inputs'!B21="","",'Time Series Inputs'!B21)</f>
        <v/>
      </c>
      <c r="D21" s="3">
        <f>IF('Time Series Inputs'!C21="","",'Time Series Inputs'!C21)</f>
        <v/>
      </c>
      <c r="E21">
        <f>IF(B21="","",E20+1)</f>
        <v/>
      </c>
      <c r="F21">
        <f>IF(E21="","",'Trading Rule'!$J$7*AVERAGE(OFFSET($C21,-MIN($E21,'Trading Rule'!$J$10-1),0,MIN('Trading Rule'!$J$10-1,$E21)+1,1)))</f>
        <v/>
      </c>
      <c r="G21">
        <f>IF(E21="","",'Trading Rule'!$J$9*AVERAGE(OFFSET(D21,-MIN($E21,'Trading Rule'!$J$11-1),0,MIN('Trading Rule'!$J$11-1,$E21)+1,1)))</f>
        <v/>
      </c>
      <c r="H21">
        <f>IF(E21="","", 'Trading Rule'!$J$6*AVERAGE(OFFSET($C21,-MIN($E21,'Trading Rule'!$J$10+'Trading Rule'!$J$12-1),0,MIN('Trading Rule'!$J$10+'Trading Rule'!$J$12-1,$E21)+1,1)))</f>
        <v/>
      </c>
      <c r="I21">
        <f>IF(E21="","",'Trading Rule'!$J$8*AVERAGE(OFFSET($D21,-MIN($E21,'Trading Rule'!$J$11+'Trading Rule'!$J$13-1),0,MIN('Trading Rule'!$J$11+'Trading Rule'!$J$13-1,$E21)+1,1)))</f>
        <v/>
      </c>
    </row>
    <row customHeight="1" ht="15.75" r="22">
      <c r="A22" s="15">
        <f>IF(B22="","",IF(E22&gt;=MAX('Trading Rule'!$J$10+'Trading Rule'!$J$12,'Trading Rule'!$J$11+'Trading Rule'!$J$13),SUM(F22:I22)/$C22,0))</f>
        <v/>
      </c>
      <c r="B22" s="2">
        <f>IF('Time Series Inputs'!A22="","",'Time Series Inputs'!A22)</f>
        <v/>
      </c>
      <c r="C22" s="3">
        <f>IF('Time Series Inputs'!B22="","",'Time Series Inputs'!B22)</f>
        <v/>
      </c>
      <c r="D22" s="3">
        <f>IF('Time Series Inputs'!C22="","",'Time Series Inputs'!C22)</f>
        <v/>
      </c>
      <c r="E22">
        <f>IF(B22="","",E21+1)</f>
        <v/>
      </c>
      <c r="F22">
        <f>IF(E22="","",'Trading Rule'!$J$7*AVERAGE(OFFSET($C22,-MIN($E22,'Trading Rule'!$J$10-1),0,MIN('Trading Rule'!$J$10-1,$E22)+1,1)))</f>
        <v/>
      </c>
      <c r="G22">
        <f>IF(E22="","",'Trading Rule'!$J$9*AVERAGE(OFFSET(D22,-MIN($E22,'Trading Rule'!$J$11-1),0,MIN('Trading Rule'!$J$11-1,$E22)+1,1)))</f>
        <v/>
      </c>
      <c r="H22">
        <f>IF(E22="","", 'Trading Rule'!$J$6*AVERAGE(OFFSET($C22,-MIN($E22,'Trading Rule'!$J$10+'Trading Rule'!$J$12-1),0,MIN('Trading Rule'!$J$10+'Trading Rule'!$J$12-1,$E22)+1,1)))</f>
        <v/>
      </c>
      <c r="I22">
        <f>IF(E22="","",'Trading Rule'!$J$8*AVERAGE(OFFSET($D22,-MIN($E22,'Trading Rule'!$J$11+'Trading Rule'!$J$13-1),0,MIN('Trading Rule'!$J$11+'Trading Rule'!$J$13-1,$E22)+1,1)))</f>
        <v/>
      </c>
    </row>
    <row customHeight="1" ht="15.75" r="23">
      <c r="A23" s="15">
        <f>IF(B23="","",IF(E23&gt;=MAX('Trading Rule'!$J$10+'Trading Rule'!$J$12,'Trading Rule'!$J$11+'Trading Rule'!$J$13),SUM(F23:I23)/$C23,0))</f>
        <v/>
      </c>
      <c r="B23" s="2">
        <f>IF('Time Series Inputs'!A23="","",'Time Series Inputs'!A23)</f>
        <v/>
      </c>
      <c r="C23" s="3">
        <f>IF('Time Series Inputs'!B23="","",'Time Series Inputs'!B23)</f>
        <v/>
      </c>
      <c r="D23" s="3">
        <f>IF('Time Series Inputs'!C23="","",'Time Series Inputs'!C23)</f>
        <v/>
      </c>
      <c r="E23">
        <f>IF(B23="","",E22+1)</f>
        <v/>
      </c>
      <c r="F23">
        <f>IF(E23="","",'Trading Rule'!$J$7*AVERAGE(OFFSET($C23,-MIN($E23,'Trading Rule'!$J$10-1),0,MIN('Trading Rule'!$J$10-1,$E23)+1,1)))</f>
        <v/>
      </c>
      <c r="G23">
        <f>IF(E23="","",'Trading Rule'!$J$9*AVERAGE(OFFSET(D23,-MIN($E23,'Trading Rule'!$J$11-1),0,MIN('Trading Rule'!$J$11-1,$E23)+1,1)))</f>
        <v/>
      </c>
      <c r="H23">
        <f>IF(E23="","", 'Trading Rule'!$J$6*AVERAGE(OFFSET($C23,-MIN($E23,'Trading Rule'!$J$10+'Trading Rule'!$J$12-1),0,MIN('Trading Rule'!$J$10+'Trading Rule'!$J$12-1,$E23)+1,1)))</f>
        <v/>
      </c>
      <c r="I23">
        <f>IF(E23="","",'Trading Rule'!$J$8*AVERAGE(OFFSET($D23,-MIN($E23,'Trading Rule'!$J$11+'Trading Rule'!$J$13-1),0,MIN('Trading Rule'!$J$11+'Trading Rule'!$J$13-1,$E23)+1,1)))</f>
        <v/>
      </c>
    </row>
    <row customHeight="1" ht="15.75" r="24">
      <c r="A24" s="15">
        <f>IF(B24="","",IF(E24&gt;=MAX('Trading Rule'!$J$10+'Trading Rule'!$J$12,'Trading Rule'!$J$11+'Trading Rule'!$J$13),SUM(F24:I24)/$C24,0))</f>
        <v/>
      </c>
      <c r="B24" s="2">
        <f>IF('Time Series Inputs'!A24="","",'Time Series Inputs'!A24)</f>
        <v/>
      </c>
      <c r="C24" s="3">
        <f>IF('Time Series Inputs'!B24="","",'Time Series Inputs'!B24)</f>
        <v/>
      </c>
      <c r="D24" s="3">
        <f>IF('Time Series Inputs'!C24="","",'Time Series Inputs'!C24)</f>
        <v/>
      </c>
      <c r="E24">
        <f>IF(B24="","",E23+1)</f>
        <v/>
      </c>
      <c r="F24">
        <f>IF(E24="","",'Trading Rule'!$J$7*AVERAGE(OFFSET($C24,-MIN($E24,'Trading Rule'!$J$10-1),0,MIN('Trading Rule'!$J$10-1,$E24)+1,1)))</f>
        <v/>
      </c>
      <c r="G24">
        <f>IF(E24="","",'Trading Rule'!$J$9*AVERAGE(OFFSET(D24,-MIN($E24,'Trading Rule'!$J$11-1),0,MIN('Trading Rule'!$J$11-1,$E24)+1,1)))</f>
        <v/>
      </c>
      <c r="H24">
        <f>IF(E24="","", 'Trading Rule'!$J$6*AVERAGE(OFFSET($C24,-MIN($E24,'Trading Rule'!$J$10+'Trading Rule'!$J$12-1),0,MIN('Trading Rule'!$J$10+'Trading Rule'!$J$12-1,$E24)+1,1)))</f>
        <v/>
      </c>
      <c r="I24">
        <f>IF(E24="","",'Trading Rule'!$J$8*AVERAGE(OFFSET($D24,-MIN($E24,'Trading Rule'!$J$11+'Trading Rule'!$J$13-1),0,MIN('Trading Rule'!$J$11+'Trading Rule'!$J$13-1,$E24)+1,1)))</f>
        <v/>
      </c>
    </row>
    <row customHeight="1" ht="15.75" r="25">
      <c r="A25" s="15">
        <f>IF(B25="","",IF(E25&gt;=MAX('Trading Rule'!$J$10+'Trading Rule'!$J$12,'Trading Rule'!$J$11+'Trading Rule'!$J$13),SUM(F25:I25)/$C25,0))</f>
        <v/>
      </c>
      <c r="B25" s="2">
        <f>IF('Time Series Inputs'!A25="","",'Time Series Inputs'!A25)</f>
        <v/>
      </c>
      <c r="C25" s="3">
        <f>IF('Time Series Inputs'!B25="","",'Time Series Inputs'!B25)</f>
        <v/>
      </c>
      <c r="D25" s="3">
        <f>IF('Time Series Inputs'!C25="","",'Time Series Inputs'!C25)</f>
        <v/>
      </c>
      <c r="E25">
        <f>IF(B25="","",E24+1)</f>
        <v/>
      </c>
      <c r="F25">
        <f>IF(E25="","",'Trading Rule'!$J$7*AVERAGE(OFFSET($C25,-MIN($E25,'Trading Rule'!$J$10-1),0,MIN('Trading Rule'!$J$10-1,$E25)+1,1)))</f>
        <v/>
      </c>
      <c r="G25">
        <f>IF(E25="","",'Trading Rule'!$J$9*AVERAGE(OFFSET(D25,-MIN($E25,'Trading Rule'!$J$11-1),0,MIN('Trading Rule'!$J$11-1,$E25)+1,1)))</f>
        <v/>
      </c>
      <c r="H25">
        <f>IF(E25="","", 'Trading Rule'!$J$6*AVERAGE(OFFSET($C25,-MIN($E25,'Trading Rule'!$J$10+'Trading Rule'!$J$12-1),0,MIN('Trading Rule'!$J$10+'Trading Rule'!$J$12-1,$E25)+1,1)))</f>
        <v/>
      </c>
      <c r="I25">
        <f>IF(E25="","",'Trading Rule'!$J$8*AVERAGE(OFFSET($D25,-MIN($E25,'Trading Rule'!$J$11+'Trading Rule'!$J$13-1),0,MIN('Trading Rule'!$J$11+'Trading Rule'!$J$13-1,$E25)+1,1)))</f>
        <v/>
      </c>
    </row>
    <row customHeight="1" ht="15.75" r="26">
      <c r="A26" s="15">
        <f>IF(B26="","",IF(E26&gt;=MAX('Trading Rule'!$J$10+'Trading Rule'!$J$12,'Trading Rule'!$J$11+'Trading Rule'!$J$13),SUM(F26:I26)/$C26,0))</f>
        <v/>
      </c>
      <c r="B26" s="2">
        <f>IF('Time Series Inputs'!A26="","",'Time Series Inputs'!A26)</f>
        <v/>
      </c>
      <c r="C26" s="3">
        <f>IF('Time Series Inputs'!B26="","",'Time Series Inputs'!B26)</f>
        <v/>
      </c>
      <c r="D26" s="3">
        <f>IF('Time Series Inputs'!C26="","",'Time Series Inputs'!C26)</f>
        <v/>
      </c>
      <c r="E26">
        <f>IF(B26="","",E25+1)</f>
        <v/>
      </c>
      <c r="F26">
        <f>IF(E26="","",'Trading Rule'!$J$7*AVERAGE(OFFSET($C26,-MIN($E26,'Trading Rule'!$J$10-1),0,MIN('Trading Rule'!$J$10-1,$E26)+1,1)))</f>
        <v/>
      </c>
      <c r="G26">
        <f>IF(E26="","",'Trading Rule'!$J$9*AVERAGE(OFFSET(D26,-MIN($E26,'Trading Rule'!$J$11-1),0,MIN('Trading Rule'!$J$11-1,$E26)+1,1)))</f>
        <v/>
      </c>
      <c r="H26">
        <f>IF(E26="","", 'Trading Rule'!$J$6*AVERAGE(OFFSET($C26,-MIN($E26,'Trading Rule'!$J$10+'Trading Rule'!$J$12-1),0,MIN('Trading Rule'!$J$10+'Trading Rule'!$J$12-1,$E26)+1,1)))</f>
        <v/>
      </c>
      <c r="I26">
        <f>IF(E26="","",'Trading Rule'!$J$8*AVERAGE(OFFSET($D26,-MIN($E26,'Trading Rule'!$J$11+'Trading Rule'!$J$13-1),0,MIN('Trading Rule'!$J$11+'Trading Rule'!$J$13-1,$E26)+1,1)))</f>
        <v/>
      </c>
    </row>
    <row customHeight="1" ht="15.75" r="27">
      <c r="A27" s="15">
        <f>IF(B27="","",IF(E27&gt;=MAX('Trading Rule'!$J$10+'Trading Rule'!$J$12,'Trading Rule'!$J$11+'Trading Rule'!$J$13),SUM(F27:I27)/$C27,0))</f>
        <v/>
      </c>
      <c r="B27" s="2">
        <f>IF('Time Series Inputs'!A27="","",'Time Series Inputs'!A27)</f>
        <v/>
      </c>
      <c r="C27" s="3">
        <f>IF('Time Series Inputs'!B27="","",'Time Series Inputs'!B27)</f>
        <v/>
      </c>
      <c r="D27" s="3">
        <f>IF('Time Series Inputs'!C27="","",'Time Series Inputs'!C27)</f>
        <v/>
      </c>
      <c r="E27">
        <f>IF(B27="","",E26+1)</f>
        <v/>
      </c>
      <c r="F27">
        <f>IF(E27="","",'Trading Rule'!$J$7*AVERAGE(OFFSET($C27,-MIN($E27,'Trading Rule'!$J$10-1),0,MIN('Trading Rule'!$J$10-1,$E27)+1,1)))</f>
        <v/>
      </c>
      <c r="G27">
        <f>IF(E27="","",'Trading Rule'!$J$9*AVERAGE(OFFSET(D27,-MIN($E27,'Trading Rule'!$J$11-1),0,MIN('Trading Rule'!$J$11-1,$E27)+1,1)))</f>
        <v/>
      </c>
      <c r="H27">
        <f>IF(E27="","", 'Trading Rule'!$J$6*AVERAGE(OFFSET($C27,-MIN($E27,'Trading Rule'!$J$10+'Trading Rule'!$J$12-1),0,MIN('Trading Rule'!$J$10+'Trading Rule'!$J$12-1,$E27)+1,1)))</f>
        <v/>
      </c>
      <c r="I27">
        <f>IF(E27="","",'Trading Rule'!$J$8*AVERAGE(OFFSET($D27,-MIN($E27,'Trading Rule'!$J$11+'Trading Rule'!$J$13-1),0,MIN('Trading Rule'!$J$11+'Trading Rule'!$J$13-1,$E27)+1,1)))</f>
        <v/>
      </c>
    </row>
    <row customHeight="1" ht="15.75" r="28">
      <c r="A28" s="15">
        <f>IF(B28="","",IF(E28&gt;=MAX('Trading Rule'!$J$10+'Trading Rule'!$J$12,'Trading Rule'!$J$11+'Trading Rule'!$J$13),SUM(F28:I28)/$C28,0))</f>
        <v/>
      </c>
      <c r="B28" s="2">
        <f>IF('Time Series Inputs'!A28="","",'Time Series Inputs'!A28)</f>
        <v/>
      </c>
      <c r="C28" s="3">
        <f>IF('Time Series Inputs'!B28="","",'Time Series Inputs'!B28)</f>
        <v/>
      </c>
      <c r="D28" s="3">
        <f>IF('Time Series Inputs'!C28="","",'Time Series Inputs'!C28)</f>
        <v/>
      </c>
      <c r="E28">
        <f>IF(B28="","",E27+1)</f>
        <v/>
      </c>
      <c r="F28">
        <f>IF(E28="","",'Trading Rule'!$J$7*AVERAGE(OFFSET($C28,-MIN($E28,'Trading Rule'!$J$10-1),0,MIN('Trading Rule'!$J$10-1,$E28)+1,1)))</f>
        <v/>
      </c>
      <c r="G28">
        <f>IF(E28="","",'Trading Rule'!$J$9*AVERAGE(OFFSET(D28,-MIN($E28,'Trading Rule'!$J$11-1),0,MIN('Trading Rule'!$J$11-1,$E28)+1,1)))</f>
        <v/>
      </c>
      <c r="H28">
        <f>IF(E28="","", 'Trading Rule'!$J$6*AVERAGE(OFFSET($C28,-MIN($E28,'Trading Rule'!$J$10+'Trading Rule'!$J$12-1),0,MIN('Trading Rule'!$J$10+'Trading Rule'!$J$12-1,$E28)+1,1)))</f>
        <v/>
      </c>
      <c r="I28">
        <f>IF(E28="","",'Trading Rule'!$J$8*AVERAGE(OFFSET($D28,-MIN($E28,'Trading Rule'!$J$11+'Trading Rule'!$J$13-1),0,MIN('Trading Rule'!$J$11+'Trading Rule'!$J$13-1,$E28)+1,1)))</f>
        <v/>
      </c>
    </row>
    <row customHeight="1" ht="15.75" r="29">
      <c r="A29" s="15">
        <f>IF(B29="","",IF(E29&gt;=MAX('Trading Rule'!$J$10+'Trading Rule'!$J$12,'Trading Rule'!$J$11+'Trading Rule'!$J$13),SUM(F29:I29)/$C29,0))</f>
        <v/>
      </c>
      <c r="B29" s="2">
        <f>IF('Time Series Inputs'!A29="","",'Time Series Inputs'!A29)</f>
        <v/>
      </c>
      <c r="C29" s="3">
        <f>IF('Time Series Inputs'!B29="","",'Time Series Inputs'!B29)</f>
        <v/>
      </c>
      <c r="D29" s="3">
        <f>IF('Time Series Inputs'!C29="","",'Time Series Inputs'!C29)</f>
        <v/>
      </c>
      <c r="E29">
        <f>IF(B29="","",E28+1)</f>
        <v/>
      </c>
      <c r="F29">
        <f>IF(E29="","",'Trading Rule'!$J$7*AVERAGE(OFFSET($C29,-MIN($E29,'Trading Rule'!$J$10-1),0,MIN('Trading Rule'!$J$10-1,$E29)+1,1)))</f>
        <v/>
      </c>
      <c r="G29">
        <f>IF(E29="","",'Trading Rule'!$J$9*AVERAGE(OFFSET(D29,-MIN($E29,'Trading Rule'!$J$11-1),0,MIN('Trading Rule'!$J$11-1,$E29)+1,1)))</f>
        <v/>
      </c>
      <c r="H29">
        <f>IF(E29="","", 'Trading Rule'!$J$6*AVERAGE(OFFSET($C29,-MIN($E29,'Trading Rule'!$J$10+'Trading Rule'!$J$12-1),0,MIN('Trading Rule'!$J$10+'Trading Rule'!$J$12-1,$E29)+1,1)))</f>
        <v/>
      </c>
      <c r="I29">
        <f>IF(E29="","",'Trading Rule'!$J$8*AVERAGE(OFFSET($D29,-MIN($E29,'Trading Rule'!$J$11+'Trading Rule'!$J$13-1),0,MIN('Trading Rule'!$J$11+'Trading Rule'!$J$13-1,$E29)+1,1)))</f>
        <v/>
      </c>
    </row>
    <row customHeight="1" ht="15.75" r="30">
      <c r="A30" s="15">
        <f>IF(B30="","",IF(E30&gt;=MAX('Trading Rule'!$J$10+'Trading Rule'!$J$12,'Trading Rule'!$J$11+'Trading Rule'!$J$13),SUM(F30:I30)/$C30,0))</f>
        <v/>
      </c>
      <c r="B30" s="2">
        <f>IF('Time Series Inputs'!A30="","",'Time Series Inputs'!A30)</f>
        <v/>
      </c>
      <c r="C30" s="3">
        <f>IF('Time Series Inputs'!B30="","",'Time Series Inputs'!B30)</f>
        <v/>
      </c>
      <c r="D30" s="3">
        <f>IF('Time Series Inputs'!C30="","",'Time Series Inputs'!C30)</f>
        <v/>
      </c>
      <c r="E30">
        <f>IF(B30="","",E29+1)</f>
        <v/>
      </c>
      <c r="F30">
        <f>IF(E30="","",'Trading Rule'!$J$7*AVERAGE(OFFSET($C30,-MIN($E30,'Trading Rule'!$J$10-1),0,MIN('Trading Rule'!$J$10-1,$E30)+1,1)))</f>
        <v/>
      </c>
      <c r="G30">
        <f>IF(E30="","",'Trading Rule'!$J$9*AVERAGE(OFFSET(D30,-MIN($E30,'Trading Rule'!$J$11-1),0,MIN('Trading Rule'!$J$11-1,$E30)+1,1)))</f>
        <v/>
      </c>
      <c r="H30">
        <f>IF(E30="","", 'Trading Rule'!$J$6*AVERAGE(OFFSET($C30,-MIN($E30,'Trading Rule'!$J$10+'Trading Rule'!$J$12-1),0,MIN('Trading Rule'!$J$10+'Trading Rule'!$J$12-1,$E30)+1,1)))</f>
        <v/>
      </c>
      <c r="I30">
        <f>IF(E30="","",'Trading Rule'!$J$8*AVERAGE(OFFSET($D30,-MIN($E30,'Trading Rule'!$J$11+'Trading Rule'!$J$13-1),0,MIN('Trading Rule'!$J$11+'Trading Rule'!$J$13-1,$E30)+1,1)))</f>
        <v/>
      </c>
    </row>
    <row customHeight="1" ht="15.75" r="31">
      <c r="A31" s="15">
        <f>IF(B31="","",IF(E31&gt;=MAX('Trading Rule'!$J$10+'Trading Rule'!$J$12,'Trading Rule'!$J$11+'Trading Rule'!$J$13),SUM(F31:I31)/$C31,0))</f>
        <v/>
      </c>
      <c r="B31" s="2">
        <f>IF('Time Series Inputs'!A31="","",'Time Series Inputs'!A31)</f>
        <v/>
      </c>
      <c r="C31" s="3">
        <f>IF('Time Series Inputs'!B31="","",'Time Series Inputs'!B31)</f>
        <v/>
      </c>
      <c r="D31" s="3">
        <f>IF('Time Series Inputs'!C31="","",'Time Series Inputs'!C31)</f>
        <v/>
      </c>
      <c r="E31">
        <f>IF(B31="","",E30+1)</f>
        <v/>
      </c>
      <c r="F31">
        <f>IF(E31="","",'Trading Rule'!$J$7*AVERAGE(OFFSET($C31,-MIN($E31,'Trading Rule'!$J$10-1),0,MIN('Trading Rule'!$J$10-1,$E31)+1,1)))</f>
        <v/>
      </c>
      <c r="G31">
        <f>IF(E31="","",'Trading Rule'!$J$9*AVERAGE(OFFSET(D31,-MIN($E31,'Trading Rule'!$J$11-1),0,MIN('Trading Rule'!$J$11-1,$E31)+1,1)))</f>
        <v/>
      </c>
      <c r="H31">
        <f>IF(E31="","", 'Trading Rule'!$J$6*AVERAGE(OFFSET($C31,-MIN($E31,'Trading Rule'!$J$10+'Trading Rule'!$J$12-1),0,MIN('Trading Rule'!$J$10+'Trading Rule'!$J$12-1,$E31)+1,1)))</f>
        <v/>
      </c>
      <c r="I31">
        <f>IF(E31="","",'Trading Rule'!$J$8*AVERAGE(OFFSET($D31,-MIN($E31,'Trading Rule'!$J$11+'Trading Rule'!$J$13-1),0,MIN('Trading Rule'!$J$11+'Trading Rule'!$J$13-1,$E31)+1,1)))</f>
        <v/>
      </c>
    </row>
    <row customHeight="1" ht="15.75" r="32">
      <c r="A32" s="15">
        <f>IF(B32="","",IF(E32&gt;=MAX('Trading Rule'!$J$10+'Trading Rule'!$J$12,'Trading Rule'!$J$11+'Trading Rule'!$J$13),SUM(F32:I32)/$C32,0))</f>
        <v/>
      </c>
      <c r="B32" s="2">
        <f>IF('Time Series Inputs'!A32="","",'Time Series Inputs'!A32)</f>
        <v/>
      </c>
      <c r="C32" s="3">
        <f>IF('Time Series Inputs'!B32="","",'Time Series Inputs'!B32)</f>
        <v/>
      </c>
      <c r="D32" s="3">
        <f>IF('Time Series Inputs'!C32="","",'Time Series Inputs'!C32)</f>
        <v/>
      </c>
      <c r="E32">
        <f>IF(B32="","",E31+1)</f>
        <v/>
      </c>
      <c r="F32">
        <f>IF(E32="","",'Trading Rule'!$J$7*AVERAGE(OFFSET($C32,-MIN($E32,'Trading Rule'!$J$10-1),0,MIN('Trading Rule'!$J$10-1,$E32)+1,1)))</f>
        <v/>
      </c>
      <c r="G32">
        <f>IF(E32="","",'Trading Rule'!$J$9*AVERAGE(OFFSET(D32,-MIN($E32,'Trading Rule'!$J$11-1),0,MIN('Trading Rule'!$J$11-1,$E32)+1,1)))</f>
        <v/>
      </c>
      <c r="H32">
        <f>IF(E32="","", 'Trading Rule'!$J$6*AVERAGE(OFFSET($C32,-MIN($E32,'Trading Rule'!$J$10+'Trading Rule'!$J$12-1),0,MIN('Trading Rule'!$J$10+'Trading Rule'!$J$12-1,$E32)+1,1)))</f>
        <v/>
      </c>
      <c r="I32">
        <f>IF(E32="","",'Trading Rule'!$J$8*AVERAGE(OFFSET($D32,-MIN($E32,'Trading Rule'!$J$11+'Trading Rule'!$J$13-1),0,MIN('Trading Rule'!$J$11+'Trading Rule'!$J$13-1,$E32)+1,1)))</f>
        <v/>
      </c>
    </row>
    <row customHeight="1" ht="15.75" r="33">
      <c r="A33" s="15">
        <f>IF(B33="","",IF(E33&gt;=MAX('Trading Rule'!$J$10+'Trading Rule'!$J$12,'Trading Rule'!$J$11+'Trading Rule'!$J$13),SUM(F33:I33)/$C33,0))</f>
        <v/>
      </c>
      <c r="B33" s="2">
        <f>IF('Time Series Inputs'!A33="","",'Time Series Inputs'!A33)</f>
        <v/>
      </c>
      <c r="C33" s="3">
        <f>IF('Time Series Inputs'!B33="","",'Time Series Inputs'!B33)</f>
        <v/>
      </c>
      <c r="D33" s="3">
        <f>IF('Time Series Inputs'!C33="","",'Time Series Inputs'!C33)</f>
        <v/>
      </c>
      <c r="E33">
        <f>IF(B33="","",E32+1)</f>
        <v/>
      </c>
      <c r="F33">
        <f>IF(E33="","",'Trading Rule'!$J$7*AVERAGE(OFFSET($C33,-MIN($E33,'Trading Rule'!$J$10-1),0,MIN('Trading Rule'!$J$10-1,$E33)+1,1)))</f>
        <v/>
      </c>
      <c r="G33">
        <f>IF(E33="","",'Trading Rule'!$J$9*AVERAGE(OFFSET(D33,-MIN($E33,'Trading Rule'!$J$11-1),0,MIN('Trading Rule'!$J$11-1,$E33)+1,1)))</f>
        <v/>
      </c>
      <c r="H33">
        <f>IF(E33="","", 'Trading Rule'!$J$6*AVERAGE(OFFSET($C33,-MIN($E33,'Trading Rule'!$J$10+'Trading Rule'!$J$12-1),0,MIN('Trading Rule'!$J$10+'Trading Rule'!$J$12-1,$E33)+1,1)))</f>
        <v/>
      </c>
      <c r="I33">
        <f>IF(E33="","",'Trading Rule'!$J$8*AVERAGE(OFFSET($D33,-MIN($E33,'Trading Rule'!$J$11+'Trading Rule'!$J$13-1),0,MIN('Trading Rule'!$J$11+'Trading Rule'!$J$13-1,$E33)+1,1)))</f>
        <v/>
      </c>
    </row>
    <row customHeight="1" ht="15.75" r="34">
      <c r="A34" s="15">
        <f>IF(B34="","",IF(E34&gt;=MAX('Trading Rule'!$J$10+'Trading Rule'!$J$12,'Trading Rule'!$J$11+'Trading Rule'!$J$13),SUM(F34:I34)/$C34,0))</f>
        <v/>
      </c>
      <c r="B34" s="2">
        <f>IF('Time Series Inputs'!A34="","",'Time Series Inputs'!A34)</f>
        <v/>
      </c>
      <c r="C34" s="3">
        <f>IF('Time Series Inputs'!B34="","",'Time Series Inputs'!B34)</f>
        <v/>
      </c>
      <c r="D34" s="3">
        <f>IF('Time Series Inputs'!C34="","",'Time Series Inputs'!C34)</f>
        <v/>
      </c>
      <c r="E34">
        <f>IF(B34="","",E33+1)</f>
        <v/>
      </c>
      <c r="F34">
        <f>IF(E34="","",'Trading Rule'!$J$7*AVERAGE(OFFSET($C34,-MIN($E34,'Trading Rule'!$J$10-1),0,MIN('Trading Rule'!$J$10-1,$E34)+1,1)))</f>
        <v/>
      </c>
      <c r="G34">
        <f>IF(E34="","",'Trading Rule'!$J$9*AVERAGE(OFFSET(D34,-MIN($E34,'Trading Rule'!$J$11-1),0,MIN('Trading Rule'!$J$11-1,$E34)+1,1)))</f>
        <v/>
      </c>
      <c r="H34">
        <f>IF(E34="","", 'Trading Rule'!$J$6*AVERAGE(OFFSET($C34,-MIN($E34,'Trading Rule'!$J$10+'Trading Rule'!$J$12-1),0,MIN('Trading Rule'!$J$10+'Trading Rule'!$J$12-1,$E34)+1,1)))</f>
        <v/>
      </c>
      <c r="I34">
        <f>IF(E34="","",'Trading Rule'!$J$8*AVERAGE(OFFSET($D34,-MIN($E34,'Trading Rule'!$J$11+'Trading Rule'!$J$13-1),0,MIN('Trading Rule'!$J$11+'Trading Rule'!$J$13-1,$E34)+1,1)))</f>
        <v/>
      </c>
    </row>
    <row customHeight="1" ht="15.75" r="35">
      <c r="A35" s="15">
        <f>IF(B35="","",IF(E35&gt;=MAX('Trading Rule'!$J$10+'Trading Rule'!$J$12,'Trading Rule'!$J$11+'Trading Rule'!$J$13),SUM(F35:I35)/$C35,0))</f>
        <v/>
      </c>
      <c r="B35" s="2">
        <f>IF('Time Series Inputs'!A35="","",'Time Series Inputs'!A35)</f>
        <v/>
      </c>
      <c r="C35" s="3">
        <f>IF('Time Series Inputs'!B35="","",'Time Series Inputs'!B35)</f>
        <v/>
      </c>
      <c r="D35" s="3">
        <f>IF('Time Series Inputs'!C35="","",'Time Series Inputs'!C35)</f>
        <v/>
      </c>
      <c r="E35">
        <f>IF(B35="","",E34+1)</f>
        <v/>
      </c>
      <c r="F35">
        <f>IF(E35="","",'Trading Rule'!$J$7*AVERAGE(OFFSET($C35,-MIN($E35,'Trading Rule'!$J$10-1),0,MIN('Trading Rule'!$J$10-1,$E35)+1,1)))</f>
        <v/>
      </c>
      <c r="G35">
        <f>IF(E35="","",'Trading Rule'!$J$9*AVERAGE(OFFSET(D35,-MIN($E35,'Trading Rule'!$J$11-1),0,MIN('Trading Rule'!$J$11-1,$E35)+1,1)))</f>
        <v/>
      </c>
      <c r="H35">
        <f>IF(E35="","", 'Trading Rule'!$J$6*AVERAGE(OFFSET($C35,-MIN($E35,'Trading Rule'!$J$10+'Trading Rule'!$J$12-1),0,MIN('Trading Rule'!$J$10+'Trading Rule'!$J$12-1,$E35)+1,1)))</f>
        <v/>
      </c>
      <c r="I35">
        <f>IF(E35="","",'Trading Rule'!$J$8*AVERAGE(OFFSET($D35,-MIN($E35,'Trading Rule'!$J$11+'Trading Rule'!$J$13-1),0,MIN('Trading Rule'!$J$11+'Trading Rule'!$J$13-1,$E35)+1,1)))</f>
        <v/>
      </c>
    </row>
    <row customHeight="1" ht="15.75" r="36">
      <c r="A36" s="15">
        <f>IF(B36="","",IF(E36&gt;=MAX('Trading Rule'!$J$10+'Trading Rule'!$J$12,'Trading Rule'!$J$11+'Trading Rule'!$J$13),SUM(F36:I36)/$C36,0))</f>
        <v/>
      </c>
      <c r="B36" s="2">
        <f>IF('Time Series Inputs'!A36="","",'Time Series Inputs'!A36)</f>
        <v/>
      </c>
      <c r="C36" s="3">
        <f>IF('Time Series Inputs'!B36="","",'Time Series Inputs'!B36)</f>
        <v/>
      </c>
      <c r="D36" s="3">
        <f>IF('Time Series Inputs'!C36="","",'Time Series Inputs'!C36)</f>
        <v/>
      </c>
      <c r="E36">
        <f>IF(B36="","",E35+1)</f>
        <v/>
      </c>
      <c r="F36">
        <f>IF(E36="","",'Trading Rule'!$J$7*AVERAGE(OFFSET($C36,-MIN($E36,'Trading Rule'!$J$10-1),0,MIN('Trading Rule'!$J$10-1,$E36)+1,1)))</f>
        <v/>
      </c>
      <c r="G36">
        <f>IF(E36="","",'Trading Rule'!$J$9*AVERAGE(OFFSET(D36,-MIN($E36,'Trading Rule'!$J$11-1),0,MIN('Trading Rule'!$J$11-1,$E36)+1,1)))</f>
        <v/>
      </c>
      <c r="H36">
        <f>IF(E36="","", 'Trading Rule'!$J$6*AVERAGE(OFFSET($C36,-MIN($E36,'Trading Rule'!$J$10+'Trading Rule'!$J$12-1),0,MIN('Trading Rule'!$J$10+'Trading Rule'!$J$12-1,$E36)+1,1)))</f>
        <v/>
      </c>
      <c r="I36">
        <f>IF(E36="","",'Trading Rule'!$J$8*AVERAGE(OFFSET($D36,-MIN($E36,'Trading Rule'!$J$11+'Trading Rule'!$J$13-1),0,MIN('Trading Rule'!$J$11+'Trading Rule'!$J$13-1,$E36)+1,1)))</f>
        <v/>
      </c>
    </row>
    <row customHeight="1" ht="15.75" r="37">
      <c r="A37" s="15">
        <f>IF(B37="","",IF(E37&gt;=MAX('Trading Rule'!$J$10+'Trading Rule'!$J$12,'Trading Rule'!$J$11+'Trading Rule'!$J$13),SUM(F37:I37)/$C37,0))</f>
        <v/>
      </c>
      <c r="B37" s="2">
        <f>IF('Time Series Inputs'!A37="","",'Time Series Inputs'!A37)</f>
        <v/>
      </c>
      <c r="C37" s="3">
        <f>IF('Time Series Inputs'!B37="","",'Time Series Inputs'!B37)</f>
        <v/>
      </c>
      <c r="D37" s="3">
        <f>IF('Time Series Inputs'!C37="","",'Time Series Inputs'!C37)</f>
        <v/>
      </c>
      <c r="E37">
        <f>IF(B37="","",E36+1)</f>
        <v/>
      </c>
      <c r="F37">
        <f>IF(E37="","",'Trading Rule'!$J$7*AVERAGE(OFFSET($C37,-MIN($E37,'Trading Rule'!$J$10-1),0,MIN('Trading Rule'!$J$10-1,$E37)+1,1)))</f>
        <v/>
      </c>
      <c r="G37">
        <f>IF(E37="","",'Trading Rule'!$J$9*AVERAGE(OFFSET(D37,-MIN($E37,'Trading Rule'!$J$11-1),0,MIN('Trading Rule'!$J$11-1,$E37)+1,1)))</f>
        <v/>
      </c>
      <c r="H37">
        <f>IF(E37="","", 'Trading Rule'!$J$6*AVERAGE(OFFSET($C37,-MIN($E37,'Trading Rule'!$J$10+'Trading Rule'!$J$12-1),0,MIN('Trading Rule'!$J$10+'Trading Rule'!$J$12-1,$E37)+1,1)))</f>
        <v/>
      </c>
      <c r="I37">
        <f>IF(E37="","",'Trading Rule'!$J$8*AVERAGE(OFFSET($D37,-MIN($E37,'Trading Rule'!$J$11+'Trading Rule'!$J$13-1),0,MIN('Trading Rule'!$J$11+'Trading Rule'!$J$13-1,$E37)+1,1)))</f>
        <v/>
      </c>
    </row>
    <row customHeight="1" ht="15.75" r="38">
      <c r="A38" s="15">
        <f>IF(B38="","",IF(E38&gt;=MAX('Trading Rule'!$J$10+'Trading Rule'!$J$12,'Trading Rule'!$J$11+'Trading Rule'!$J$13),SUM(F38:I38)/$C38,0))</f>
        <v/>
      </c>
      <c r="B38" s="2">
        <f>IF('Time Series Inputs'!A38="","",'Time Series Inputs'!A38)</f>
        <v/>
      </c>
      <c r="C38" s="3">
        <f>IF('Time Series Inputs'!B38="","",'Time Series Inputs'!B38)</f>
        <v/>
      </c>
      <c r="D38" s="3">
        <f>IF('Time Series Inputs'!C38="","",'Time Series Inputs'!C38)</f>
        <v/>
      </c>
      <c r="E38">
        <f>IF(B38="","",E37+1)</f>
        <v/>
      </c>
      <c r="F38">
        <f>IF(E38="","",'Trading Rule'!$J$7*AVERAGE(OFFSET($C38,-MIN($E38,'Trading Rule'!$J$10-1),0,MIN('Trading Rule'!$J$10-1,$E38)+1,1)))</f>
        <v/>
      </c>
      <c r="G38">
        <f>IF(E38="","",'Trading Rule'!$J$9*AVERAGE(OFFSET(D38,-MIN($E38,'Trading Rule'!$J$11-1),0,MIN('Trading Rule'!$J$11-1,$E38)+1,1)))</f>
        <v/>
      </c>
      <c r="H38">
        <f>IF(E38="","", 'Trading Rule'!$J$6*AVERAGE(OFFSET($C38,-MIN($E38,'Trading Rule'!$J$10+'Trading Rule'!$J$12-1),0,MIN('Trading Rule'!$J$10+'Trading Rule'!$J$12-1,$E38)+1,1)))</f>
        <v/>
      </c>
      <c r="I38">
        <f>IF(E38="","",'Trading Rule'!$J$8*AVERAGE(OFFSET($D38,-MIN($E38,'Trading Rule'!$J$11+'Trading Rule'!$J$13-1),0,MIN('Trading Rule'!$J$11+'Trading Rule'!$J$13-1,$E38)+1,1)))</f>
        <v/>
      </c>
    </row>
    <row customHeight="1" ht="15.75" r="39">
      <c r="A39" s="15">
        <f>IF(B39="","",IF(E39&gt;=MAX('Trading Rule'!$J$10+'Trading Rule'!$J$12,'Trading Rule'!$J$11+'Trading Rule'!$J$13),SUM(F39:I39)/$C39,0))</f>
        <v/>
      </c>
      <c r="B39" s="2">
        <f>IF('Time Series Inputs'!A39="","",'Time Series Inputs'!A39)</f>
        <v/>
      </c>
      <c r="C39" s="3">
        <f>IF('Time Series Inputs'!B39="","",'Time Series Inputs'!B39)</f>
        <v/>
      </c>
      <c r="D39" s="3">
        <f>IF('Time Series Inputs'!C39="","",'Time Series Inputs'!C39)</f>
        <v/>
      </c>
      <c r="E39">
        <f>IF(B39="","",E38+1)</f>
        <v/>
      </c>
      <c r="F39">
        <f>IF(E39="","",'Trading Rule'!$J$7*AVERAGE(OFFSET($C39,-MIN($E39,'Trading Rule'!$J$10-1),0,MIN('Trading Rule'!$J$10-1,$E39)+1,1)))</f>
        <v/>
      </c>
      <c r="G39">
        <f>IF(E39="","",'Trading Rule'!$J$9*AVERAGE(OFFSET(D39,-MIN($E39,'Trading Rule'!$J$11-1),0,MIN('Trading Rule'!$J$11-1,$E39)+1,1)))</f>
        <v/>
      </c>
      <c r="H39">
        <f>IF(E39="","", 'Trading Rule'!$J$6*AVERAGE(OFFSET($C39,-MIN($E39,'Trading Rule'!$J$10+'Trading Rule'!$J$12-1),0,MIN('Trading Rule'!$J$10+'Trading Rule'!$J$12-1,$E39)+1,1)))</f>
        <v/>
      </c>
      <c r="I39">
        <f>IF(E39="","",'Trading Rule'!$J$8*AVERAGE(OFFSET($D39,-MIN($E39,'Trading Rule'!$J$11+'Trading Rule'!$J$13-1),0,MIN('Trading Rule'!$J$11+'Trading Rule'!$J$13-1,$E39)+1,1)))</f>
        <v/>
      </c>
    </row>
    <row customHeight="1" ht="15.75" r="40">
      <c r="A40" s="15">
        <f>IF(B40="","",IF(E40&gt;=MAX('Trading Rule'!$J$10+'Trading Rule'!$J$12,'Trading Rule'!$J$11+'Trading Rule'!$J$13),SUM(F40:I40)/$C40,0))</f>
        <v/>
      </c>
      <c r="B40" s="2">
        <f>IF('Time Series Inputs'!A40="","",'Time Series Inputs'!A40)</f>
        <v/>
      </c>
      <c r="C40" s="3">
        <f>IF('Time Series Inputs'!B40="","",'Time Series Inputs'!B40)</f>
        <v/>
      </c>
      <c r="D40" s="3">
        <f>IF('Time Series Inputs'!C40="","",'Time Series Inputs'!C40)</f>
        <v/>
      </c>
      <c r="E40">
        <f>IF(B40="","",E39+1)</f>
        <v/>
      </c>
      <c r="F40">
        <f>IF(E40="","",'Trading Rule'!$J$7*AVERAGE(OFFSET($C40,-MIN($E40,'Trading Rule'!$J$10-1),0,MIN('Trading Rule'!$J$10-1,$E40)+1,1)))</f>
        <v/>
      </c>
      <c r="G40">
        <f>IF(E40="","",'Trading Rule'!$J$9*AVERAGE(OFFSET(D40,-MIN($E40,'Trading Rule'!$J$11-1),0,MIN('Trading Rule'!$J$11-1,$E40)+1,1)))</f>
        <v/>
      </c>
      <c r="H40">
        <f>IF(E40="","", 'Trading Rule'!$J$6*AVERAGE(OFFSET($C40,-MIN($E40,'Trading Rule'!$J$10+'Trading Rule'!$J$12-1),0,MIN('Trading Rule'!$J$10+'Trading Rule'!$J$12-1,$E40)+1,1)))</f>
        <v/>
      </c>
      <c r="I40">
        <f>IF(E40="","",'Trading Rule'!$J$8*AVERAGE(OFFSET($D40,-MIN($E40,'Trading Rule'!$J$11+'Trading Rule'!$J$13-1),0,MIN('Trading Rule'!$J$11+'Trading Rule'!$J$13-1,$E40)+1,1)))</f>
        <v/>
      </c>
    </row>
    <row customHeight="1" ht="15.75" r="41">
      <c r="A41" s="15">
        <f>IF(B41="","",IF(E41&gt;=MAX('Trading Rule'!$J$10+'Trading Rule'!$J$12,'Trading Rule'!$J$11+'Trading Rule'!$J$13),SUM(F41:I41)/$C41,0))</f>
        <v/>
      </c>
      <c r="B41" s="2">
        <f>IF('Time Series Inputs'!A41="","",'Time Series Inputs'!A41)</f>
        <v/>
      </c>
      <c r="C41" s="3">
        <f>IF('Time Series Inputs'!B41="","",'Time Series Inputs'!B41)</f>
        <v/>
      </c>
      <c r="D41" s="3">
        <f>IF('Time Series Inputs'!C41="","",'Time Series Inputs'!C41)</f>
        <v/>
      </c>
      <c r="E41">
        <f>IF(B41="","",E40+1)</f>
        <v/>
      </c>
      <c r="F41">
        <f>IF(E41="","",'Trading Rule'!$J$7*AVERAGE(OFFSET($C41,-MIN($E41,'Trading Rule'!$J$10-1),0,MIN('Trading Rule'!$J$10-1,$E41)+1,1)))</f>
        <v/>
      </c>
      <c r="G41">
        <f>IF(E41="","",'Trading Rule'!$J$9*AVERAGE(OFFSET(D41,-MIN($E41,'Trading Rule'!$J$11-1),0,MIN('Trading Rule'!$J$11-1,$E41)+1,1)))</f>
        <v/>
      </c>
      <c r="H41">
        <f>IF(E41="","", 'Trading Rule'!$J$6*AVERAGE(OFFSET($C41,-MIN($E41,'Trading Rule'!$J$10+'Trading Rule'!$J$12-1),0,MIN('Trading Rule'!$J$10+'Trading Rule'!$J$12-1,$E41)+1,1)))</f>
        <v/>
      </c>
      <c r="I41">
        <f>IF(E41="","",'Trading Rule'!$J$8*AVERAGE(OFFSET($D41,-MIN($E41,'Trading Rule'!$J$11+'Trading Rule'!$J$13-1),0,MIN('Trading Rule'!$J$11+'Trading Rule'!$J$13-1,$E41)+1,1)))</f>
        <v/>
      </c>
    </row>
    <row customHeight="1" ht="15.75" r="42">
      <c r="A42" s="15">
        <f>IF(B42="","",IF(E42&gt;=MAX('Trading Rule'!$J$10+'Trading Rule'!$J$12,'Trading Rule'!$J$11+'Trading Rule'!$J$13),SUM(F42:I42)/$C42,0))</f>
        <v/>
      </c>
      <c r="B42" s="2">
        <f>IF('Time Series Inputs'!A42="","",'Time Series Inputs'!A42)</f>
        <v/>
      </c>
      <c r="C42" s="3">
        <f>IF('Time Series Inputs'!B42="","",'Time Series Inputs'!B42)</f>
        <v/>
      </c>
      <c r="D42" s="3">
        <f>IF('Time Series Inputs'!C42="","",'Time Series Inputs'!C42)</f>
        <v/>
      </c>
      <c r="E42">
        <f>IF(B42="","",E41+1)</f>
        <v/>
      </c>
      <c r="F42">
        <f>IF(E42="","",'Trading Rule'!$J$7*AVERAGE(OFFSET($C42,-MIN($E42,'Trading Rule'!$J$10-1),0,MIN('Trading Rule'!$J$10-1,$E42)+1,1)))</f>
        <v/>
      </c>
      <c r="G42">
        <f>IF(E42="","",'Trading Rule'!$J$9*AVERAGE(OFFSET(D42,-MIN($E42,'Trading Rule'!$J$11-1),0,MIN('Trading Rule'!$J$11-1,$E42)+1,1)))</f>
        <v/>
      </c>
      <c r="H42">
        <f>IF(E42="","", 'Trading Rule'!$J$6*AVERAGE(OFFSET($C42,-MIN($E42,'Trading Rule'!$J$10+'Trading Rule'!$J$12-1),0,MIN('Trading Rule'!$J$10+'Trading Rule'!$J$12-1,$E42)+1,1)))</f>
        <v/>
      </c>
      <c r="I42">
        <f>IF(E42="","",'Trading Rule'!$J$8*AVERAGE(OFFSET($D42,-MIN($E42,'Trading Rule'!$J$11+'Trading Rule'!$J$13-1),0,MIN('Trading Rule'!$J$11+'Trading Rule'!$J$13-1,$E42)+1,1)))</f>
        <v/>
      </c>
    </row>
    <row customHeight="1" ht="15.75" r="43">
      <c r="A43" s="15">
        <f>IF(B43="","",IF(E43&gt;=MAX('Trading Rule'!$J$10+'Trading Rule'!$J$12,'Trading Rule'!$J$11+'Trading Rule'!$J$13),SUM(F43:I43)/$C43,0))</f>
        <v/>
      </c>
      <c r="B43" s="2">
        <f>IF('Time Series Inputs'!A43="","",'Time Series Inputs'!A43)</f>
        <v/>
      </c>
      <c r="C43" s="3">
        <f>IF('Time Series Inputs'!B43="","",'Time Series Inputs'!B43)</f>
        <v/>
      </c>
      <c r="D43" s="3">
        <f>IF('Time Series Inputs'!C43="","",'Time Series Inputs'!C43)</f>
        <v/>
      </c>
      <c r="E43">
        <f>IF(B43="","",E42+1)</f>
        <v/>
      </c>
      <c r="F43">
        <f>IF(E43="","",'Trading Rule'!$J$7*AVERAGE(OFFSET($C43,-MIN($E43,'Trading Rule'!$J$10-1),0,MIN('Trading Rule'!$J$10-1,$E43)+1,1)))</f>
        <v/>
      </c>
      <c r="G43">
        <f>IF(E43="","",'Trading Rule'!$J$9*AVERAGE(OFFSET(D43,-MIN($E43,'Trading Rule'!$J$11-1),0,MIN('Trading Rule'!$J$11-1,$E43)+1,1)))</f>
        <v/>
      </c>
      <c r="H43">
        <f>IF(E43="","", 'Trading Rule'!$J$6*AVERAGE(OFFSET($C43,-MIN($E43,'Trading Rule'!$J$10+'Trading Rule'!$J$12-1),0,MIN('Trading Rule'!$J$10+'Trading Rule'!$J$12-1,$E43)+1,1)))</f>
        <v/>
      </c>
      <c r="I43">
        <f>IF(E43="","",'Trading Rule'!$J$8*AVERAGE(OFFSET($D43,-MIN($E43,'Trading Rule'!$J$11+'Trading Rule'!$J$13-1),0,MIN('Trading Rule'!$J$11+'Trading Rule'!$J$13-1,$E43)+1,1)))</f>
        <v/>
      </c>
    </row>
    <row customHeight="1" ht="15.75" r="44">
      <c r="A44" s="15">
        <f>IF(B44="","",IF(E44&gt;=MAX('Trading Rule'!$J$10+'Trading Rule'!$J$12,'Trading Rule'!$J$11+'Trading Rule'!$J$13),SUM(F44:I44)/$C44,0))</f>
        <v/>
      </c>
      <c r="B44" s="2">
        <f>IF('Time Series Inputs'!A44="","",'Time Series Inputs'!A44)</f>
        <v/>
      </c>
      <c r="C44" s="3">
        <f>IF('Time Series Inputs'!B44="","",'Time Series Inputs'!B44)</f>
        <v/>
      </c>
      <c r="D44" s="3">
        <f>IF('Time Series Inputs'!C44="","",'Time Series Inputs'!C44)</f>
        <v/>
      </c>
      <c r="E44">
        <f>IF(B44="","",E43+1)</f>
        <v/>
      </c>
      <c r="F44">
        <f>IF(E44="","",'Trading Rule'!$J$7*AVERAGE(OFFSET($C44,-MIN($E44,'Trading Rule'!$J$10-1),0,MIN('Trading Rule'!$J$10-1,$E44)+1,1)))</f>
        <v/>
      </c>
      <c r="G44">
        <f>IF(E44="","",'Trading Rule'!$J$9*AVERAGE(OFFSET(D44,-MIN($E44,'Trading Rule'!$J$11-1),0,MIN('Trading Rule'!$J$11-1,$E44)+1,1)))</f>
        <v/>
      </c>
      <c r="H44">
        <f>IF(E44="","", 'Trading Rule'!$J$6*AVERAGE(OFFSET($C44,-MIN($E44,'Trading Rule'!$J$10+'Trading Rule'!$J$12-1),0,MIN('Trading Rule'!$J$10+'Trading Rule'!$J$12-1,$E44)+1,1)))</f>
        <v/>
      </c>
      <c r="I44">
        <f>IF(E44="","",'Trading Rule'!$J$8*AVERAGE(OFFSET($D44,-MIN($E44,'Trading Rule'!$J$11+'Trading Rule'!$J$13-1),0,MIN('Trading Rule'!$J$11+'Trading Rule'!$J$13-1,$E44)+1,1)))</f>
        <v/>
      </c>
    </row>
    <row customHeight="1" ht="15.75" r="45">
      <c r="A45" s="15">
        <f>IF(B45="","",IF(E45&gt;=MAX('Trading Rule'!$J$10+'Trading Rule'!$J$12,'Trading Rule'!$J$11+'Trading Rule'!$J$13),SUM(F45:I45)/$C45,0))</f>
        <v/>
      </c>
      <c r="B45" s="2">
        <f>IF('Time Series Inputs'!A45="","",'Time Series Inputs'!A45)</f>
        <v/>
      </c>
      <c r="C45" s="3">
        <f>IF('Time Series Inputs'!B45="","",'Time Series Inputs'!B45)</f>
        <v/>
      </c>
      <c r="D45" s="3">
        <f>IF('Time Series Inputs'!C45="","",'Time Series Inputs'!C45)</f>
        <v/>
      </c>
      <c r="E45">
        <f>IF(B45="","",E44+1)</f>
        <v/>
      </c>
      <c r="F45">
        <f>IF(E45="","",'Trading Rule'!$J$7*AVERAGE(OFFSET($C45,-MIN($E45,'Trading Rule'!$J$10-1),0,MIN('Trading Rule'!$J$10-1,$E45)+1,1)))</f>
        <v/>
      </c>
      <c r="G45">
        <f>IF(E45="","",'Trading Rule'!$J$9*AVERAGE(OFFSET(D45,-MIN($E45,'Trading Rule'!$J$11-1),0,MIN('Trading Rule'!$J$11-1,$E45)+1,1)))</f>
        <v/>
      </c>
      <c r="H45">
        <f>IF(E45="","", 'Trading Rule'!$J$6*AVERAGE(OFFSET($C45,-MIN($E45,'Trading Rule'!$J$10+'Trading Rule'!$J$12-1),0,MIN('Trading Rule'!$J$10+'Trading Rule'!$J$12-1,$E45)+1,1)))</f>
        <v/>
      </c>
      <c r="I45">
        <f>IF(E45="","",'Trading Rule'!$J$8*AVERAGE(OFFSET($D45,-MIN($E45,'Trading Rule'!$J$11+'Trading Rule'!$J$13-1),0,MIN('Trading Rule'!$J$11+'Trading Rule'!$J$13-1,$E45)+1,1)))</f>
        <v/>
      </c>
    </row>
    <row customHeight="1" ht="15.75" r="46">
      <c r="A46" s="15">
        <f>IF(B46="","",IF(E46&gt;=MAX('Trading Rule'!$J$10+'Trading Rule'!$J$12,'Trading Rule'!$J$11+'Trading Rule'!$J$13),SUM(F46:I46)/$C46,0))</f>
        <v/>
      </c>
      <c r="B46" s="2">
        <f>IF('Time Series Inputs'!A46="","",'Time Series Inputs'!A46)</f>
        <v/>
      </c>
      <c r="C46" s="3">
        <f>IF('Time Series Inputs'!B46="","",'Time Series Inputs'!B46)</f>
        <v/>
      </c>
      <c r="D46" s="3">
        <f>IF('Time Series Inputs'!C46="","",'Time Series Inputs'!C46)</f>
        <v/>
      </c>
      <c r="E46">
        <f>IF(B46="","",E45+1)</f>
        <v/>
      </c>
      <c r="F46">
        <f>IF(E46="","",'Trading Rule'!$J$7*AVERAGE(OFFSET($C46,-MIN($E46,'Trading Rule'!$J$10-1),0,MIN('Trading Rule'!$J$10-1,$E46)+1,1)))</f>
        <v/>
      </c>
      <c r="G46">
        <f>IF(E46="","",'Trading Rule'!$J$9*AVERAGE(OFFSET(D46,-MIN($E46,'Trading Rule'!$J$11-1),0,MIN('Trading Rule'!$J$11-1,$E46)+1,1)))</f>
        <v/>
      </c>
      <c r="H46">
        <f>IF(E46="","", 'Trading Rule'!$J$6*AVERAGE(OFFSET($C46,-MIN($E46,'Trading Rule'!$J$10+'Trading Rule'!$J$12-1),0,MIN('Trading Rule'!$J$10+'Trading Rule'!$J$12-1,$E46)+1,1)))</f>
        <v/>
      </c>
      <c r="I46">
        <f>IF(E46="","",'Trading Rule'!$J$8*AVERAGE(OFFSET($D46,-MIN($E46,'Trading Rule'!$J$11+'Trading Rule'!$J$13-1),0,MIN('Trading Rule'!$J$11+'Trading Rule'!$J$13-1,$E46)+1,1)))</f>
        <v/>
      </c>
    </row>
    <row customHeight="1" ht="15.75" r="47">
      <c r="A47" s="15">
        <f>IF(B47="","",IF(E47&gt;=MAX('Trading Rule'!$J$10+'Trading Rule'!$J$12,'Trading Rule'!$J$11+'Trading Rule'!$J$13),SUM(F47:I47)/$C47,0))</f>
        <v/>
      </c>
      <c r="B47" s="2">
        <f>IF('Time Series Inputs'!A47="","",'Time Series Inputs'!A47)</f>
        <v/>
      </c>
      <c r="C47" s="3">
        <f>IF('Time Series Inputs'!B47="","",'Time Series Inputs'!B47)</f>
        <v/>
      </c>
      <c r="D47" s="3">
        <f>IF('Time Series Inputs'!C47="","",'Time Series Inputs'!C47)</f>
        <v/>
      </c>
      <c r="E47">
        <f>IF(B47="","",E46+1)</f>
        <v/>
      </c>
      <c r="F47">
        <f>IF(E47="","",'Trading Rule'!$J$7*AVERAGE(OFFSET($C47,-MIN($E47,'Trading Rule'!$J$10-1),0,MIN('Trading Rule'!$J$10-1,$E47)+1,1)))</f>
        <v/>
      </c>
      <c r="G47">
        <f>IF(E47="","",'Trading Rule'!$J$9*AVERAGE(OFFSET(D47,-MIN($E47,'Trading Rule'!$J$11-1),0,MIN('Trading Rule'!$J$11-1,$E47)+1,1)))</f>
        <v/>
      </c>
      <c r="H47">
        <f>IF(E47="","", 'Trading Rule'!$J$6*AVERAGE(OFFSET($C47,-MIN($E47,'Trading Rule'!$J$10+'Trading Rule'!$J$12-1),0,MIN('Trading Rule'!$J$10+'Trading Rule'!$J$12-1,$E47)+1,1)))</f>
        <v/>
      </c>
      <c r="I47">
        <f>IF(E47="","",'Trading Rule'!$J$8*AVERAGE(OFFSET($D47,-MIN($E47,'Trading Rule'!$J$11+'Trading Rule'!$J$13-1),0,MIN('Trading Rule'!$J$11+'Trading Rule'!$J$13-1,$E47)+1,1)))</f>
        <v/>
      </c>
    </row>
    <row customHeight="1" ht="15.75" r="48">
      <c r="A48" s="15">
        <f>IF(B48="","",IF(E48&gt;=MAX('Trading Rule'!$J$10+'Trading Rule'!$J$12,'Trading Rule'!$J$11+'Trading Rule'!$J$13),SUM(F48:I48)/$C48,0))</f>
        <v/>
      </c>
      <c r="B48" s="2">
        <f>IF('Time Series Inputs'!A48="","",'Time Series Inputs'!A48)</f>
        <v/>
      </c>
      <c r="C48" s="3">
        <f>IF('Time Series Inputs'!B48="","",'Time Series Inputs'!B48)</f>
        <v/>
      </c>
      <c r="D48" s="3">
        <f>IF('Time Series Inputs'!C48="","",'Time Series Inputs'!C48)</f>
        <v/>
      </c>
      <c r="E48">
        <f>IF(B48="","",E47+1)</f>
        <v/>
      </c>
      <c r="F48">
        <f>IF(E48="","",'Trading Rule'!$J$7*AVERAGE(OFFSET($C48,-MIN($E48,'Trading Rule'!$J$10-1),0,MIN('Trading Rule'!$J$10-1,$E48)+1,1)))</f>
        <v/>
      </c>
      <c r="G48">
        <f>IF(E48="","",'Trading Rule'!$J$9*AVERAGE(OFFSET(D48,-MIN($E48,'Trading Rule'!$J$11-1),0,MIN('Trading Rule'!$J$11-1,$E48)+1,1)))</f>
        <v/>
      </c>
      <c r="H48">
        <f>IF(E48="","", 'Trading Rule'!$J$6*AVERAGE(OFFSET($C48,-MIN($E48,'Trading Rule'!$J$10+'Trading Rule'!$J$12-1),0,MIN('Trading Rule'!$J$10+'Trading Rule'!$J$12-1,$E48)+1,1)))</f>
        <v/>
      </c>
      <c r="I48">
        <f>IF(E48="","",'Trading Rule'!$J$8*AVERAGE(OFFSET($D48,-MIN($E48,'Trading Rule'!$J$11+'Trading Rule'!$J$13-1),0,MIN('Trading Rule'!$J$11+'Trading Rule'!$J$13-1,$E48)+1,1)))</f>
        <v/>
      </c>
    </row>
    <row customHeight="1" ht="15.75" r="49">
      <c r="A49" s="15">
        <f>IF(B49="","",IF(E49&gt;=MAX('Trading Rule'!$J$10+'Trading Rule'!$J$12,'Trading Rule'!$J$11+'Trading Rule'!$J$13),SUM(F49:I49)/$C49,0))</f>
        <v/>
      </c>
      <c r="B49" s="2">
        <f>IF('Time Series Inputs'!A49="","",'Time Series Inputs'!A49)</f>
        <v/>
      </c>
      <c r="C49" s="3">
        <f>IF('Time Series Inputs'!B49="","",'Time Series Inputs'!B49)</f>
        <v/>
      </c>
      <c r="D49" s="3">
        <f>IF('Time Series Inputs'!C49="","",'Time Series Inputs'!C49)</f>
        <v/>
      </c>
      <c r="E49">
        <f>IF(B49="","",E48+1)</f>
        <v/>
      </c>
      <c r="F49">
        <f>IF(E49="","",'Trading Rule'!$J$7*AVERAGE(OFFSET($C49,-MIN($E49,'Trading Rule'!$J$10-1),0,MIN('Trading Rule'!$J$10-1,$E49)+1,1)))</f>
        <v/>
      </c>
      <c r="G49">
        <f>IF(E49="","",'Trading Rule'!$J$9*AVERAGE(OFFSET(D49,-MIN($E49,'Trading Rule'!$J$11-1),0,MIN('Trading Rule'!$J$11-1,$E49)+1,1)))</f>
        <v/>
      </c>
      <c r="H49">
        <f>IF(E49="","", 'Trading Rule'!$J$6*AVERAGE(OFFSET($C49,-MIN($E49,'Trading Rule'!$J$10+'Trading Rule'!$J$12-1),0,MIN('Trading Rule'!$J$10+'Trading Rule'!$J$12-1,$E49)+1,1)))</f>
        <v/>
      </c>
      <c r="I49">
        <f>IF(E49="","",'Trading Rule'!$J$8*AVERAGE(OFFSET($D49,-MIN($E49,'Trading Rule'!$J$11+'Trading Rule'!$J$13-1),0,MIN('Trading Rule'!$J$11+'Trading Rule'!$J$13-1,$E49)+1,1)))</f>
        <v/>
      </c>
    </row>
    <row customHeight="1" ht="15.75" r="50">
      <c r="A50" s="15">
        <f>IF(B50="","",IF(E50&gt;=MAX('Trading Rule'!$J$10+'Trading Rule'!$J$12,'Trading Rule'!$J$11+'Trading Rule'!$J$13),SUM(F50:I50)/$C50,0))</f>
        <v/>
      </c>
      <c r="B50" s="2">
        <f>IF('Time Series Inputs'!A50="","",'Time Series Inputs'!A50)</f>
        <v/>
      </c>
      <c r="C50" s="3">
        <f>IF('Time Series Inputs'!B50="","",'Time Series Inputs'!B50)</f>
        <v/>
      </c>
      <c r="D50" s="3">
        <f>IF('Time Series Inputs'!C50="","",'Time Series Inputs'!C50)</f>
        <v/>
      </c>
      <c r="E50">
        <f>IF(B50="","",E49+1)</f>
        <v/>
      </c>
      <c r="F50">
        <f>IF(E50="","",'Trading Rule'!$J$7*AVERAGE(OFFSET($C50,-MIN($E50,'Trading Rule'!$J$10-1),0,MIN('Trading Rule'!$J$10-1,$E50)+1,1)))</f>
        <v/>
      </c>
      <c r="G50">
        <f>IF(E50="","",'Trading Rule'!$J$9*AVERAGE(OFFSET(D50,-MIN($E50,'Trading Rule'!$J$11-1),0,MIN('Trading Rule'!$J$11-1,$E50)+1,1)))</f>
        <v/>
      </c>
      <c r="H50">
        <f>IF(E50="","", 'Trading Rule'!$J$6*AVERAGE(OFFSET($C50,-MIN($E50,'Trading Rule'!$J$10+'Trading Rule'!$J$12-1),0,MIN('Trading Rule'!$J$10+'Trading Rule'!$J$12-1,$E50)+1,1)))</f>
        <v/>
      </c>
      <c r="I50">
        <f>IF(E50="","",'Trading Rule'!$J$8*AVERAGE(OFFSET($D50,-MIN($E50,'Trading Rule'!$J$11+'Trading Rule'!$J$13-1),0,MIN('Trading Rule'!$J$11+'Trading Rule'!$J$13-1,$E50)+1,1)))</f>
        <v/>
      </c>
    </row>
    <row customHeight="1" ht="15.75" r="51">
      <c r="A51" s="15">
        <f>IF(B51="","",IF(E51&gt;=MAX('Trading Rule'!$J$10+'Trading Rule'!$J$12,'Trading Rule'!$J$11+'Trading Rule'!$J$13),SUM(F51:I51)/$C51,0))</f>
        <v/>
      </c>
      <c r="B51" s="2">
        <f>IF('Time Series Inputs'!A51="","",'Time Series Inputs'!A51)</f>
        <v/>
      </c>
      <c r="C51" s="3">
        <f>IF('Time Series Inputs'!B51="","",'Time Series Inputs'!B51)</f>
        <v/>
      </c>
      <c r="D51" s="3">
        <f>IF('Time Series Inputs'!C51="","",'Time Series Inputs'!C51)</f>
        <v/>
      </c>
      <c r="E51">
        <f>IF(B51="","",E50+1)</f>
        <v/>
      </c>
      <c r="F51">
        <f>IF(E51="","",'Trading Rule'!$J$7*AVERAGE(OFFSET($C51,-MIN($E51,'Trading Rule'!$J$10-1),0,MIN('Trading Rule'!$J$10-1,$E51)+1,1)))</f>
        <v/>
      </c>
      <c r="G51">
        <f>IF(E51="","",'Trading Rule'!$J$9*AVERAGE(OFFSET(D51,-MIN($E51,'Trading Rule'!$J$11-1),0,MIN('Trading Rule'!$J$11-1,$E51)+1,1)))</f>
        <v/>
      </c>
      <c r="H51">
        <f>IF(E51="","", 'Trading Rule'!$J$6*AVERAGE(OFFSET($C51,-MIN($E51,'Trading Rule'!$J$10+'Trading Rule'!$J$12-1),0,MIN('Trading Rule'!$J$10+'Trading Rule'!$J$12-1,$E51)+1,1)))</f>
        <v/>
      </c>
      <c r="I51">
        <f>IF(E51="","",'Trading Rule'!$J$8*AVERAGE(OFFSET($D51,-MIN($E51,'Trading Rule'!$J$11+'Trading Rule'!$J$13-1),0,MIN('Trading Rule'!$J$11+'Trading Rule'!$J$13-1,$E51)+1,1)))</f>
        <v/>
      </c>
    </row>
    <row customHeight="1" ht="15.75" r="52">
      <c r="A52" s="15">
        <f>IF(B52="","",IF(E52&gt;=MAX('Trading Rule'!$J$10+'Trading Rule'!$J$12,'Trading Rule'!$J$11+'Trading Rule'!$J$13),SUM(F52:I52)/$C52,0))</f>
        <v/>
      </c>
      <c r="B52" s="2">
        <f>IF('Time Series Inputs'!A52="","",'Time Series Inputs'!A52)</f>
        <v/>
      </c>
      <c r="C52" s="3">
        <f>IF('Time Series Inputs'!B52="","",'Time Series Inputs'!B52)</f>
        <v/>
      </c>
      <c r="D52" s="3">
        <f>IF('Time Series Inputs'!C52="","",'Time Series Inputs'!C52)</f>
        <v/>
      </c>
      <c r="E52">
        <f>IF(B52="","",E51+1)</f>
        <v/>
      </c>
      <c r="F52">
        <f>IF(E52="","",'Trading Rule'!$J$7*AVERAGE(OFFSET($C52,-MIN($E52,'Trading Rule'!$J$10-1),0,MIN('Trading Rule'!$J$10-1,$E52)+1,1)))</f>
        <v/>
      </c>
      <c r="G52">
        <f>IF(E52="","",'Trading Rule'!$J$9*AVERAGE(OFFSET(D52,-MIN($E52,'Trading Rule'!$J$11-1),0,MIN('Trading Rule'!$J$11-1,$E52)+1,1)))</f>
        <v/>
      </c>
      <c r="H52">
        <f>IF(E52="","", 'Trading Rule'!$J$6*AVERAGE(OFFSET($C52,-MIN($E52,'Trading Rule'!$J$10+'Trading Rule'!$J$12-1),0,MIN('Trading Rule'!$J$10+'Trading Rule'!$J$12-1,$E52)+1,1)))</f>
        <v/>
      </c>
      <c r="I52">
        <f>IF(E52="","",'Trading Rule'!$J$8*AVERAGE(OFFSET($D52,-MIN($E52,'Trading Rule'!$J$11+'Trading Rule'!$J$13-1),0,MIN('Trading Rule'!$J$11+'Trading Rule'!$J$13-1,$E52)+1,1)))</f>
        <v/>
      </c>
    </row>
    <row customHeight="1" ht="15.75" r="53">
      <c r="A53" s="15">
        <f>IF(B53="","",IF(E53&gt;=MAX('Trading Rule'!$J$10+'Trading Rule'!$J$12,'Trading Rule'!$J$11+'Trading Rule'!$J$13),SUM(F53:I53)/$C53,0))</f>
        <v/>
      </c>
      <c r="B53" s="2">
        <f>IF('Time Series Inputs'!A53="","",'Time Series Inputs'!A53)</f>
        <v/>
      </c>
      <c r="C53" s="3">
        <f>IF('Time Series Inputs'!B53="","",'Time Series Inputs'!B53)</f>
        <v/>
      </c>
      <c r="D53" s="3">
        <f>IF('Time Series Inputs'!C53="","",'Time Series Inputs'!C53)</f>
        <v/>
      </c>
      <c r="E53">
        <f>IF(B53="","",E52+1)</f>
        <v/>
      </c>
      <c r="F53">
        <f>IF(E53="","",'Trading Rule'!$J$7*AVERAGE(OFFSET($C53,-MIN($E53,'Trading Rule'!$J$10-1),0,MIN('Trading Rule'!$J$10-1,$E53)+1,1)))</f>
        <v/>
      </c>
      <c r="G53">
        <f>IF(E53="","",'Trading Rule'!$J$9*AVERAGE(OFFSET(D53,-MIN($E53,'Trading Rule'!$J$11-1),0,MIN('Trading Rule'!$J$11-1,$E53)+1,1)))</f>
        <v/>
      </c>
      <c r="H53">
        <f>IF(E53="","", 'Trading Rule'!$J$6*AVERAGE(OFFSET($C53,-MIN($E53,'Trading Rule'!$J$10+'Trading Rule'!$J$12-1),0,MIN('Trading Rule'!$J$10+'Trading Rule'!$J$12-1,$E53)+1,1)))</f>
        <v/>
      </c>
      <c r="I53">
        <f>IF(E53="","",'Trading Rule'!$J$8*AVERAGE(OFFSET($D53,-MIN($E53,'Trading Rule'!$J$11+'Trading Rule'!$J$13-1),0,MIN('Trading Rule'!$J$11+'Trading Rule'!$J$13-1,$E53)+1,1)))</f>
        <v/>
      </c>
    </row>
    <row customHeight="1" ht="15.75" r="54">
      <c r="A54" s="15">
        <f>IF(B54="","",IF(E54&gt;=MAX('Trading Rule'!$J$10+'Trading Rule'!$J$12,'Trading Rule'!$J$11+'Trading Rule'!$J$13),SUM(F54:I54)/$C54,0))</f>
        <v/>
      </c>
      <c r="B54" s="2">
        <f>IF('Time Series Inputs'!A54="","",'Time Series Inputs'!A54)</f>
        <v/>
      </c>
      <c r="C54" s="3">
        <f>IF('Time Series Inputs'!B54="","",'Time Series Inputs'!B54)</f>
        <v/>
      </c>
      <c r="D54" s="3">
        <f>IF('Time Series Inputs'!C54="","",'Time Series Inputs'!C54)</f>
        <v/>
      </c>
      <c r="E54">
        <f>IF(B54="","",E53+1)</f>
        <v/>
      </c>
      <c r="F54">
        <f>IF(E54="","",'Trading Rule'!$J$7*AVERAGE(OFFSET($C54,-MIN($E54,'Trading Rule'!$J$10-1),0,MIN('Trading Rule'!$J$10-1,$E54)+1,1)))</f>
        <v/>
      </c>
      <c r="G54">
        <f>IF(E54="","",'Trading Rule'!$J$9*AVERAGE(OFFSET(D54,-MIN($E54,'Trading Rule'!$J$11-1),0,MIN('Trading Rule'!$J$11-1,$E54)+1,1)))</f>
        <v/>
      </c>
      <c r="H54">
        <f>IF(E54="","", 'Trading Rule'!$J$6*AVERAGE(OFFSET($C54,-MIN($E54,'Trading Rule'!$J$10+'Trading Rule'!$J$12-1),0,MIN('Trading Rule'!$J$10+'Trading Rule'!$J$12-1,$E54)+1,1)))</f>
        <v/>
      </c>
      <c r="I54">
        <f>IF(E54="","",'Trading Rule'!$J$8*AVERAGE(OFFSET($D54,-MIN($E54,'Trading Rule'!$J$11+'Trading Rule'!$J$13-1),0,MIN('Trading Rule'!$J$11+'Trading Rule'!$J$13-1,$E54)+1,1)))</f>
        <v/>
      </c>
    </row>
    <row customHeight="1" ht="15.75" r="55">
      <c r="A55" s="15">
        <f>IF(B55="","",IF(E55&gt;=MAX('Trading Rule'!$J$10+'Trading Rule'!$J$12,'Trading Rule'!$J$11+'Trading Rule'!$J$13),SUM(F55:I55)/$C55,0))</f>
        <v/>
      </c>
      <c r="B55" s="2">
        <f>IF('Time Series Inputs'!A55="","",'Time Series Inputs'!A55)</f>
        <v/>
      </c>
      <c r="C55" s="3">
        <f>IF('Time Series Inputs'!B55="","",'Time Series Inputs'!B55)</f>
        <v/>
      </c>
      <c r="D55" s="3">
        <f>IF('Time Series Inputs'!C55="","",'Time Series Inputs'!C55)</f>
        <v/>
      </c>
      <c r="E55">
        <f>IF(B55="","",E54+1)</f>
        <v/>
      </c>
      <c r="F55">
        <f>IF(E55="","",'Trading Rule'!$J$7*AVERAGE(OFFSET($C55,-MIN($E55,'Trading Rule'!$J$10-1),0,MIN('Trading Rule'!$J$10-1,$E55)+1,1)))</f>
        <v/>
      </c>
      <c r="G55">
        <f>IF(E55="","",'Trading Rule'!$J$9*AVERAGE(OFFSET(D55,-MIN($E55,'Trading Rule'!$J$11-1),0,MIN('Trading Rule'!$J$11-1,$E55)+1,1)))</f>
        <v/>
      </c>
      <c r="H55">
        <f>IF(E55="","", 'Trading Rule'!$J$6*AVERAGE(OFFSET($C55,-MIN($E55,'Trading Rule'!$J$10+'Trading Rule'!$J$12-1),0,MIN('Trading Rule'!$J$10+'Trading Rule'!$J$12-1,$E55)+1,1)))</f>
        <v/>
      </c>
      <c r="I55">
        <f>IF(E55="","",'Trading Rule'!$J$8*AVERAGE(OFFSET($D55,-MIN($E55,'Trading Rule'!$J$11+'Trading Rule'!$J$13-1),0,MIN('Trading Rule'!$J$11+'Trading Rule'!$J$13-1,$E55)+1,1)))</f>
        <v/>
      </c>
    </row>
    <row customHeight="1" ht="15.75" r="56">
      <c r="A56" s="15">
        <f>IF(B56="","",IF(E56&gt;=MAX('Trading Rule'!$J$10+'Trading Rule'!$J$12,'Trading Rule'!$J$11+'Trading Rule'!$J$13),SUM(F56:I56)/$C56,0))</f>
        <v/>
      </c>
      <c r="B56" s="2">
        <f>IF('Time Series Inputs'!A56="","",'Time Series Inputs'!A56)</f>
        <v/>
      </c>
      <c r="C56" s="3">
        <f>IF('Time Series Inputs'!B56="","",'Time Series Inputs'!B56)</f>
        <v/>
      </c>
      <c r="D56" s="3">
        <f>IF('Time Series Inputs'!C56="","",'Time Series Inputs'!C56)</f>
        <v/>
      </c>
      <c r="E56">
        <f>IF(B56="","",E55+1)</f>
        <v/>
      </c>
      <c r="F56">
        <f>IF(E56="","",'Trading Rule'!$J$7*AVERAGE(OFFSET($C56,-MIN($E56,'Trading Rule'!$J$10-1),0,MIN('Trading Rule'!$J$10-1,$E56)+1,1)))</f>
        <v/>
      </c>
      <c r="G56">
        <f>IF(E56="","",'Trading Rule'!$J$9*AVERAGE(OFFSET(D56,-MIN($E56,'Trading Rule'!$J$11-1),0,MIN('Trading Rule'!$J$11-1,$E56)+1,1)))</f>
        <v/>
      </c>
      <c r="H56">
        <f>IF(E56="","", 'Trading Rule'!$J$6*AVERAGE(OFFSET($C56,-MIN($E56,'Trading Rule'!$J$10+'Trading Rule'!$J$12-1),0,MIN('Trading Rule'!$J$10+'Trading Rule'!$J$12-1,$E56)+1,1)))</f>
        <v/>
      </c>
      <c r="I56">
        <f>IF(E56="","",'Trading Rule'!$J$8*AVERAGE(OFFSET($D56,-MIN($E56,'Trading Rule'!$J$11+'Trading Rule'!$J$13-1),0,MIN('Trading Rule'!$J$11+'Trading Rule'!$J$13-1,$E56)+1,1)))</f>
        <v/>
      </c>
    </row>
    <row customHeight="1" ht="15.75" r="57">
      <c r="A57" s="15">
        <f>IF(B57="","",IF(E57&gt;=MAX('Trading Rule'!$J$10+'Trading Rule'!$J$12,'Trading Rule'!$J$11+'Trading Rule'!$J$13),SUM(F57:I57)/$C57,0))</f>
        <v/>
      </c>
      <c r="B57" s="2">
        <f>IF('Time Series Inputs'!A57="","",'Time Series Inputs'!A57)</f>
        <v/>
      </c>
      <c r="C57" s="3">
        <f>IF('Time Series Inputs'!B57="","",'Time Series Inputs'!B57)</f>
        <v/>
      </c>
      <c r="D57" s="3">
        <f>IF('Time Series Inputs'!C57="","",'Time Series Inputs'!C57)</f>
        <v/>
      </c>
      <c r="E57">
        <f>IF(B57="","",E56+1)</f>
        <v/>
      </c>
      <c r="F57">
        <f>IF(E57="","",'Trading Rule'!$J$7*AVERAGE(OFFSET($C57,-MIN($E57,'Trading Rule'!$J$10-1),0,MIN('Trading Rule'!$J$10-1,$E57)+1,1)))</f>
        <v/>
      </c>
      <c r="G57">
        <f>IF(E57="","",'Trading Rule'!$J$9*AVERAGE(OFFSET(D57,-MIN($E57,'Trading Rule'!$J$11-1),0,MIN('Trading Rule'!$J$11-1,$E57)+1,1)))</f>
        <v/>
      </c>
      <c r="H57">
        <f>IF(E57="","", 'Trading Rule'!$J$6*AVERAGE(OFFSET($C57,-MIN($E57,'Trading Rule'!$J$10+'Trading Rule'!$J$12-1),0,MIN('Trading Rule'!$J$10+'Trading Rule'!$J$12-1,$E57)+1,1)))</f>
        <v/>
      </c>
      <c r="I57">
        <f>IF(E57="","",'Trading Rule'!$J$8*AVERAGE(OFFSET($D57,-MIN($E57,'Trading Rule'!$J$11+'Trading Rule'!$J$13-1),0,MIN('Trading Rule'!$J$11+'Trading Rule'!$J$13-1,$E57)+1,1)))</f>
        <v/>
      </c>
    </row>
    <row customHeight="1" ht="15.75" r="58">
      <c r="A58" s="15">
        <f>IF(B58="","",IF(E58&gt;=MAX('Trading Rule'!$J$10+'Trading Rule'!$J$12,'Trading Rule'!$J$11+'Trading Rule'!$J$13),SUM(F58:I58)/$C58,0))</f>
        <v/>
      </c>
      <c r="B58" s="2">
        <f>IF('Time Series Inputs'!A58="","",'Time Series Inputs'!A58)</f>
        <v/>
      </c>
      <c r="C58" s="3">
        <f>IF('Time Series Inputs'!B58="","",'Time Series Inputs'!B58)</f>
        <v/>
      </c>
      <c r="D58" s="3">
        <f>IF('Time Series Inputs'!C58="","",'Time Series Inputs'!C58)</f>
        <v/>
      </c>
      <c r="E58">
        <f>IF(B58="","",E57+1)</f>
        <v/>
      </c>
      <c r="F58">
        <f>IF(E58="","",'Trading Rule'!$J$7*AVERAGE(OFFSET($C58,-MIN($E58,'Trading Rule'!$J$10-1),0,MIN('Trading Rule'!$J$10-1,$E58)+1,1)))</f>
        <v/>
      </c>
      <c r="G58">
        <f>IF(E58="","",'Trading Rule'!$J$9*AVERAGE(OFFSET(D58,-MIN($E58,'Trading Rule'!$J$11-1),0,MIN('Trading Rule'!$J$11-1,$E58)+1,1)))</f>
        <v/>
      </c>
      <c r="H58">
        <f>IF(E58="","", 'Trading Rule'!$J$6*AVERAGE(OFFSET($C58,-MIN($E58,'Trading Rule'!$J$10+'Trading Rule'!$J$12-1),0,MIN('Trading Rule'!$J$10+'Trading Rule'!$J$12-1,$E58)+1,1)))</f>
        <v/>
      </c>
      <c r="I58">
        <f>IF(E58="","",'Trading Rule'!$J$8*AVERAGE(OFFSET($D58,-MIN($E58,'Trading Rule'!$J$11+'Trading Rule'!$J$13-1),0,MIN('Trading Rule'!$J$11+'Trading Rule'!$J$13-1,$E58)+1,1)))</f>
        <v/>
      </c>
    </row>
    <row customHeight="1" ht="15.75" r="59">
      <c r="A59" s="15">
        <f>IF(B59="","",IF(E59&gt;=MAX('Trading Rule'!$J$10+'Trading Rule'!$J$12,'Trading Rule'!$J$11+'Trading Rule'!$J$13),SUM(F59:I59)/$C59,0))</f>
        <v/>
      </c>
      <c r="B59" s="2">
        <f>IF('Time Series Inputs'!A59="","",'Time Series Inputs'!A59)</f>
        <v/>
      </c>
      <c r="C59" s="3">
        <f>IF('Time Series Inputs'!B59="","",'Time Series Inputs'!B59)</f>
        <v/>
      </c>
      <c r="D59" s="3">
        <f>IF('Time Series Inputs'!C59="","",'Time Series Inputs'!C59)</f>
        <v/>
      </c>
      <c r="E59">
        <f>IF(B59="","",E58+1)</f>
        <v/>
      </c>
      <c r="F59">
        <f>IF(E59="","",'Trading Rule'!$J$7*AVERAGE(OFFSET($C59,-MIN($E59,'Trading Rule'!$J$10-1),0,MIN('Trading Rule'!$J$10-1,$E59)+1,1)))</f>
        <v/>
      </c>
      <c r="G59">
        <f>IF(E59="","",'Trading Rule'!$J$9*AVERAGE(OFFSET(D59,-MIN($E59,'Trading Rule'!$J$11-1),0,MIN('Trading Rule'!$J$11-1,$E59)+1,1)))</f>
        <v/>
      </c>
      <c r="H59">
        <f>IF(E59="","", 'Trading Rule'!$J$6*AVERAGE(OFFSET($C59,-MIN($E59,'Trading Rule'!$J$10+'Trading Rule'!$J$12-1),0,MIN('Trading Rule'!$J$10+'Trading Rule'!$J$12-1,$E59)+1,1)))</f>
        <v/>
      </c>
      <c r="I59">
        <f>IF(E59="","",'Trading Rule'!$J$8*AVERAGE(OFFSET($D59,-MIN($E59,'Trading Rule'!$J$11+'Trading Rule'!$J$13-1),0,MIN('Trading Rule'!$J$11+'Trading Rule'!$J$13-1,$E59)+1,1)))</f>
        <v/>
      </c>
    </row>
    <row customHeight="1" ht="15.75" r="60">
      <c r="A60" s="15">
        <f>IF(B60="","",IF(E60&gt;=MAX('Trading Rule'!$J$10+'Trading Rule'!$J$12,'Trading Rule'!$J$11+'Trading Rule'!$J$13),SUM(F60:I60)/$C60,0))</f>
        <v/>
      </c>
      <c r="B60" s="2">
        <f>IF('Time Series Inputs'!A60="","",'Time Series Inputs'!A60)</f>
        <v/>
      </c>
      <c r="C60" s="3">
        <f>IF('Time Series Inputs'!B60="","",'Time Series Inputs'!B60)</f>
        <v/>
      </c>
      <c r="D60" s="3">
        <f>IF('Time Series Inputs'!C60="","",'Time Series Inputs'!C60)</f>
        <v/>
      </c>
      <c r="E60">
        <f>IF(B60="","",E59+1)</f>
        <v/>
      </c>
      <c r="F60">
        <f>IF(E60="","",'Trading Rule'!$J$7*AVERAGE(OFFSET($C60,-MIN($E60,'Trading Rule'!$J$10-1),0,MIN('Trading Rule'!$J$10-1,$E60)+1,1)))</f>
        <v/>
      </c>
      <c r="G60">
        <f>IF(E60="","",'Trading Rule'!$J$9*AVERAGE(OFFSET(D60,-MIN($E60,'Trading Rule'!$J$11-1),0,MIN('Trading Rule'!$J$11-1,$E60)+1,1)))</f>
        <v/>
      </c>
      <c r="H60">
        <f>IF(E60="","", 'Trading Rule'!$J$6*AVERAGE(OFFSET($C60,-MIN($E60,'Trading Rule'!$J$10+'Trading Rule'!$J$12-1),0,MIN('Trading Rule'!$J$10+'Trading Rule'!$J$12-1,$E60)+1,1)))</f>
        <v/>
      </c>
      <c r="I60">
        <f>IF(E60="","",'Trading Rule'!$J$8*AVERAGE(OFFSET($D60,-MIN($E60,'Trading Rule'!$J$11+'Trading Rule'!$J$13-1),0,MIN('Trading Rule'!$J$11+'Trading Rule'!$J$13-1,$E60)+1,1)))</f>
        <v/>
      </c>
    </row>
    <row customHeight="1" ht="15.75" r="61">
      <c r="A61" s="15">
        <f>IF(B61="","",IF(E61&gt;=MAX('Trading Rule'!$J$10+'Trading Rule'!$J$12,'Trading Rule'!$J$11+'Trading Rule'!$J$13),SUM(F61:I61)/$C61,0))</f>
        <v/>
      </c>
      <c r="B61" s="2">
        <f>IF('Time Series Inputs'!A61="","",'Time Series Inputs'!A61)</f>
        <v/>
      </c>
      <c r="C61" s="3">
        <f>IF('Time Series Inputs'!B61="","",'Time Series Inputs'!B61)</f>
        <v/>
      </c>
      <c r="D61" s="3">
        <f>IF('Time Series Inputs'!C61="","",'Time Series Inputs'!C61)</f>
        <v/>
      </c>
      <c r="E61">
        <f>IF(B61="","",E60+1)</f>
        <v/>
      </c>
      <c r="F61">
        <f>IF(E61="","",'Trading Rule'!$J$7*AVERAGE(OFFSET($C61,-MIN($E61,'Trading Rule'!$J$10-1),0,MIN('Trading Rule'!$J$10-1,$E61)+1,1)))</f>
        <v/>
      </c>
      <c r="G61">
        <f>IF(E61="","",'Trading Rule'!$J$9*AVERAGE(OFFSET(D61,-MIN($E61,'Trading Rule'!$J$11-1),0,MIN('Trading Rule'!$J$11-1,$E61)+1,1)))</f>
        <v/>
      </c>
      <c r="H61">
        <f>IF(E61="","", 'Trading Rule'!$J$6*AVERAGE(OFFSET($C61,-MIN($E61,'Trading Rule'!$J$10+'Trading Rule'!$J$12-1),0,MIN('Trading Rule'!$J$10+'Trading Rule'!$J$12-1,$E61)+1,1)))</f>
        <v/>
      </c>
      <c r="I61">
        <f>IF(E61="","",'Trading Rule'!$J$8*AVERAGE(OFFSET($D61,-MIN($E61,'Trading Rule'!$J$11+'Trading Rule'!$J$13-1),0,MIN('Trading Rule'!$J$11+'Trading Rule'!$J$13-1,$E61)+1,1)))</f>
        <v/>
      </c>
    </row>
    <row customHeight="1" ht="15.75" r="62">
      <c r="A62" s="15">
        <f>IF(B62="","",IF(E62&gt;=MAX('Trading Rule'!$J$10+'Trading Rule'!$J$12,'Trading Rule'!$J$11+'Trading Rule'!$J$13),SUM(F62:I62)/$C62,0))</f>
        <v/>
      </c>
      <c r="B62" s="2">
        <f>IF('Time Series Inputs'!A62="","",'Time Series Inputs'!A62)</f>
        <v/>
      </c>
      <c r="C62" s="3">
        <f>IF('Time Series Inputs'!B62="","",'Time Series Inputs'!B62)</f>
        <v/>
      </c>
      <c r="D62" s="3">
        <f>IF('Time Series Inputs'!C62="","",'Time Series Inputs'!C62)</f>
        <v/>
      </c>
      <c r="E62">
        <f>IF(B62="","",E61+1)</f>
        <v/>
      </c>
      <c r="F62">
        <f>IF(E62="","",'Trading Rule'!$J$7*AVERAGE(OFFSET($C62,-MIN($E62,'Trading Rule'!$J$10-1),0,MIN('Trading Rule'!$J$10-1,$E62)+1,1)))</f>
        <v/>
      </c>
      <c r="G62">
        <f>IF(E62="","",'Trading Rule'!$J$9*AVERAGE(OFFSET(D62,-MIN($E62,'Trading Rule'!$J$11-1),0,MIN('Trading Rule'!$J$11-1,$E62)+1,1)))</f>
        <v/>
      </c>
      <c r="H62">
        <f>IF(E62="","", 'Trading Rule'!$J$6*AVERAGE(OFFSET($C62,-MIN($E62,'Trading Rule'!$J$10+'Trading Rule'!$J$12-1),0,MIN('Trading Rule'!$J$10+'Trading Rule'!$J$12-1,$E62)+1,1)))</f>
        <v/>
      </c>
      <c r="I62">
        <f>IF(E62="","",'Trading Rule'!$J$8*AVERAGE(OFFSET($D62,-MIN($E62,'Trading Rule'!$J$11+'Trading Rule'!$J$13-1),0,MIN('Trading Rule'!$J$11+'Trading Rule'!$J$13-1,$E62)+1,1)))</f>
        <v/>
      </c>
    </row>
    <row customHeight="1" ht="15.75" r="63">
      <c r="A63" s="15">
        <f>IF(B63="","",IF(E63&gt;=MAX('Trading Rule'!$J$10+'Trading Rule'!$J$12,'Trading Rule'!$J$11+'Trading Rule'!$J$13),SUM(F63:I63)/$C63,0))</f>
        <v/>
      </c>
      <c r="B63" s="2">
        <f>IF('Time Series Inputs'!A63="","",'Time Series Inputs'!A63)</f>
        <v/>
      </c>
      <c r="C63" s="3">
        <f>IF('Time Series Inputs'!B63="","",'Time Series Inputs'!B63)</f>
        <v/>
      </c>
      <c r="D63" s="3">
        <f>IF('Time Series Inputs'!C63="","",'Time Series Inputs'!C63)</f>
        <v/>
      </c>
      <c r="E63">
        <f>IF(B63="","",E62+1)</f>
        <v/>
      </c>
      <c r="F63">
        <f>IF(E63="","",'Trading Rule'!$J$7*AVERAGE(OFFSET($C63,-MIN($E63,'Trading Rule'!$J$10-1),0,MIN('Trading Rule'!$J$10-1,$E63)+1,1)))</f>
        <v/>
      </c>
      <c r="G63">
        <f>IF(E63="","",'Trading Rule'!$J$9*AVERAGE(OFFSET(D63,-MIN($E63,'Trading Rule'!$J$11-1),0,MIN('Trading Rule'!$J$11-1,$E63)+1,1)))</f>
        <v/>
      </c>
      <c r="H63">
        <f>IF(E63="","", 'Trading Rule'!$J$6*AVERAGE(OFFSET($C63,-MIN($E63,'Trading Rule'!$J$10+'Trading Rule'!$J$12-1),0,MIN('Trading Rule'!$J$10+'Trading Rule'!$J$12-1,$E63)+1,1)))</f>
        <v/>
      </c>
      <c r="I63">
        <f>IF(E63="","",'Trading Rule'!$J$8*AVERAGE(OFFSET($D63,-MIN($E63,'Trading Rule'!$J$11+'Trading Rule'!$J$13-1),0,MIN('Trading Rule'!$J$11+'Trading Rule'!$J$13-1,$E63)+1,1)))</f>
        <v/>
      </c>
    </row>
    <row customHeight="1" ht="15.75" r="64">
      <c r="A64" s="15">
        <f>IF(B64="","",IF(E64&gt;=MAX('Trading Rule'!$J$10+'Trading Rule'!$J$12,'Trading Rule'!$J$11+'Trading Rule'!$J$13),SUM(F64:I64)/$C64,0))</f>
        <v/>
      </c>
      <c r="B64" s="2">
        <f>IF('Time Series Inputs'!A64="","",'Time Series Inputs'!A64)</f>
        <v/>
      </c>
      <c r="C64" s="3">
        <f>IF('Time Series Inputs'!B64="","",'Time Series Inputs'!B64)</f>
        <v/>
      </c>
      <c r="D64" s="3">
        <f>IF('Time Series Inputs'!C64="","",'Time Series Inputs'!C64)</f>
        <v/>
      </c>
      <c r="E64">
        <f>IF(B64="","",E63+1)</f>
        <v/>
      </c>
      <c r="F64">
        <f>IF(E64="","",'Trading Rule'!$J$7*AVERAGE(OFFSET($C64,-MIN($E64,'Trading Rule'!$J$10-1),0,MIN('Trading Rule'!$J$10-1,$E64)+1,1)))</f>
        <v/>
      </c>
      <c r="G64">
        <f>IF(E64="","",'Trading Rule'!$J$9*AVERAGE(OFFSET(D64,-MIN($E64,'Trading Rule'!$J$11-1),0,MIN('Trading Rule'!$J$11-1,$E64)+1,1)))</f>
        <v/>
      </c>
      <c r="H64">
        <f>IF(E64="","", 'Trading Rule'!$J$6*AVERAGE(OFFSET($C64,-MIN($E64,'Trading Rule'!$J$10+'Trading Rule'!$J$12-1),0,MIN('Trading Rule'!$J$10+'Trading Rule'!$J$12-1,$E64)+1,1)))</f>
        <v/>
      </c>
      <c r="I64">
        <f>IF(E64="","",'Trading Rule'!$J$8*AVERAGE(OFFSET($D64,-MIN($E64,'Trading Rule'!$J$11+'Trading Rule'!$J$13-1),0,MIN('Trading Rule'!$J$11+'Trading Rule'!$J$13-1,$E64)+1,1)))</f>
        <v/>
      </c>
    </row>
    <row customHeight="1" ht="15.75" r="65">
      <c r="A65" s="15">
        <f>IF(B65="","",IF(E65&gt;=MAX('Trading Rule'!$J$10+'Trading Rule'!$J$12,'Trading Rule'!$J$11+'Trading Rule'!$J$13),SUM(F65:I65)/$C65,0))</f>
        <v/>
      </c>
      <c r="B65" s="2">
        <f>IF('Time Series Inputs'!A65="","",'Time Series Inputs'!A65)</f>
        <v/>
      </c>
      <c r="C65" s="3">
        <f>IF('Time Series Inputs'!B65="","",'Time Series Inputs'!B65)</f>
        <v/>
      </c>
      <c r="D65" s="3">
        <f>IF('Time Series Inputs'!C65="","",'Time Series Inputs'!C65)</f>
        <v/>
      </c>
      <c r="E65">
        <f>IF(B65="","",E64+1)</f>
        <v/>
      </c>
      <c r="F65">
        <f>IF(E65="","",'Trading Rule'!$J$7*AVERAGE(OFFSET($C65,-MIN($E65,'Trading Rule'!$J$10-1),0,MIN('Trading Rule'!$J$10-1,$E65)+1,1)))</f>
        <v/>
      </c>
      <c r="G65">
        <f>IF(E65="","",'Trading Rule'!$J$9*AVERAGE(OFFSET(D65,-MIN($E65,'Trading Rule'!$J$11-1),0,MIN('Trading Rule'!$J$11-1,$E65)+1,1)))</f>
        <v/>
      </c>
      <c r="H65">
        <f>IF(E65="","", 'Trading Rule'!$J$6*AVERAGE(OFFSET($C65,-MIN($E65,'Trading Rule'!$J$10+'Trading Rule'!$J$12-1),0,MIN('Trading Rule'!$J$10+'Trading Rule'!$J$12-1,$E65)+1,1)))</f>
        <v/>
      </c>
      <c r="I65">
        <f>IF(E65="","",'Trading Rule'!$J$8*AVERAGE(OFFSET($D65,-MIN($E65,'Trading Rule'!$J$11+'Trading Rule'!$J$13-1),0,MIN('Trading Rule'!$J$11+'Trading Rule'!$J$13-1,$E65)+1,1)))</f>
        <v/>
      </c>
    </row>
    <row customHeight="1" ht="15.75" r="66">
      <c r="A66" s="15">
        <f>IF(B66="","",IF(E66&gt;=MAX('Trading Rule'!$J$10+'Trading Rule'!$J$12,'Trading Rule'!$J$11+'Trading Rule'!$J$13),SUM(F66:I66)/$C66,0))</f>
        <v/>
      </c>
      <c r="B66" s="2">
        <f>IF('Time Series Inputs'!A66="","",'Time Series Inputs'!A66)</f>
        <v/>
      </c>
      <c r="C66" s="3">
        <f>IF('Time Series Inputs'!B66="","",'Time Series Inputs'!B66)</f>
        <v/>
      </c>
      <c r="D66" s="3">
        <f>IF('Time Series Inputs'!C66="","",'Time Series Inputs'!C66)</f>
        <v/>
      </c>
      <c r="E66">
        <f>IF(B66="","",E65+1)</f>
        <v/>
      </c>
      <c r="F66">
        <f>IF(E66="","",'Trading Rule'!$J$7*AVERAGE(OFFSET($C66,-MIN($E66,'Trading Rule'!$J$10-1),0,MIN('Trading Rule'!$J$10-1,$E66)+1,1)))</f>
        <v/>
      </c>
      <c r="G66">
        <f>IF(E66="","",'Trading Rule'!$J$9*AVERAGE(OFFSET(D66,-MIN($E66,'Trading Rule'!$J$11-1),0,MIN('Trading Rule'!$J$11-1,$E66)+1,1)))</f>
        <v/>
      </c>
      <c r="H66">
        <f>IF(E66="","", 'Trading Rule'!$J$6*AVERAGE(OFFSET($C66,-MIN($E66,'Trading Rule'!$J$10+'Trading Rule'!$J$12-1),0,MIN('Trading Rule'!$J$10+'Trading Rule'!$J$12-1,$E66)+1,1)))</f>
        <v/>
      </c>
      <c r="I66">
        <f>IF(E66="","",'Trading Rule'!$J$8*AVERAGE(OFFSET($D66,-MIN($E66,'Trading Rule'!$J$11+'Trading Rule'!$J$13-1),0,MIN('Trading Rule'!$J$11+'Trading Rule'!$J$13-1,$E66)+1,1)))</f>
        <v/>
      </c>
    </row>
    <row customHeight="1" ht="15.75" r="67">
      <c r="A67" s="15">
        <f>IF(B67="","",IF(E67&gt;=MAX('Trading Rule'!$J$10+'Trading Rule'!$J$12,'Trading Rule'!$J$11+'Trading Rule'!$J$13),SUM(F67:I67)/$C67,0))</f>
        <v/>
      </c>
      <c r="B67" s="2">
        <f>IF('Time Series Inputs'!A67="","",'Time Series Inputs'!A67)</f>
        <v/>
      </c>
      <c r="C67" s="3">
        <f>IF('Time Series Inputs'!B67="","",'Time Series Inputs'!B67)</f>
        <v/>
      </c>
      <c r="D67" s="3">
        <f>IF('Time Series Inputs'!C67="","",'Time Series Inputs'!C67)</f>
        <v/>
      </c>
      <c r="E67">
        <f>IF(B67="","",E66+1)</f>
        <v/>
      </c>
      <c r="F67">
        <f>IF(E67="","",'Trading Rule'!$J$7*AVERAGE(OFFSET($C67,-MIN($E67,'Trading Rule'!$J$10-1),0,MIN('Trading Rule'!$J$10-1,$E67)+1,1)))</f>
        <v/>
      </c>
      <c r="G67">
        <f>IF(E67="","",'Trading Rule'!$J$9*AVERAGE(OFFSET(D67,-MIN($E67,'Trading Rule'!$J$11-1),0,MIN('Trading Rule'!$J$11-1,$E67)+1,1)))</f>
        <v/>
      </c>
      <c r="H67">
        <f>IF(E67="","", 'Trading Rule'!$J$6*AVERAGE(OFFSET($C67,-MIN($E67,'Trading Rule'!$J$10+'Trading Rule'!$J$12-1),0,MIN('Trading Rule'!$J$10+'Trading Rule'!$J$12-1,$E67)+1,1)))</f>
        <v/>
      </c>
      <c r="I67">
        <f>IF(E67="","",'Trading Rule'!$J$8*AVERAGE(OFFSET($D67,-MIN($E67,'Trading Rule'!$J$11+'Trading Rule'!$J$13-1),0,MIN('Trading Rule'!$J$11+'Trading Rule'!$J$13-1,$E67)+1,1)))</f>
        <v/>
      </c>
    </row>
    <row customHeight="1" ht="15.75" r="68">
      <c r="A68" s="15">
        <f>IF(B68="","",IF(E68&gt;=MAX('Trading Rule'!$J$10+'Trading Rule'!$J$12,'Trading Rule'!$J$11+'Trading Rule'!$J$13),SUM(F68:I68)/$C68,0))</f>
        <v/>
      </c>
      <c r="B68" s="2">
        <f>IF('Time Series Inputs'!A68="","",'Time Series Inputs'!A68)</f>
        <v/>
      </c>
      <c r="C68" s="3">
        <f>IF('Time Series Inputs'!B68="","",'Time Series Inputs'!B68)</f>
        <v/>
      </c>
      <c r="D68" s="3">
        <f>IF('Time Series Inputs'!C68="","",'Time Series Inputs'!C68)</f>
        <v/>
      </c>
      <c r="E68">
        <f>IF(B68="","",E67+1)</f>
        <v/>
      </c>
      <c r="F68">
        <f>IF(E68="","",'Trading Rule'!$J$7*AVERAGE(OFFSET($C68,-MIN($E68,'Trading Rule'!$J$10-1),0,MIN('Trading Rule'!$J$10-1,$E68)+1,1)))</f>
        <v/>
      </c>
      <c r="G68">
        <f>IF(E68="","",'Trading Rule'!$J$9*AVERAGE(OFFSET(D68,-MIN($E68,'Trading Rule'!$J$11-1),0,MIN('Trading Rule'!$J$11-1,$E68)+1,1)))</f>
        <v/>
      </c>
      <c r="H68">
        <f>IF(E68="","", 'Trading Rule'!$J$6*AVERAGE(OFFSET($C68,-MIN($E68,'Trading Rule'!$J$10+'Trading Rule'!$J$12-1),0,MIN('Trading Rule'!$J$10+'Trading Rule'!$J$12-1,$E68)+1,1)))</f>
        <v/>
      </c>
      <c r="I68">
        <f>IF(E68="","",'Trading Rule'!$J$8*AVERAGE(OFFSET($D68,-MIN($E68,'Trading Rule'!$J$11+'Trading Rule'!$J$13-1),0,MIN('Trading Rule'!$J$11+'Trading Rule'!$J$13-1,$E68)+1,1)))</f>
        <v/>
      </c>
    </row>
    <row customHeight="1" ht="15.75" r="69">
      <c r="A69" s="15">
        <f>IF(B69="","",IF(E69&gt;=MAX('Trading Rule'!$J$10+'Trading Rule'!$J$12,'Trading Rule'!$J$11+'Trading Rule'!$J$13),SUM(F69:I69)/$C69,0))</f>
        <v/>
      </c>
      <c r="B69" s="2">
        <f>IF('Time Series Inputs'!A69="","",'Time Series Inputs'!A69)</f>
        <v/>
      </c>
      <c r="C69" s="3">
        <f>IF('Time Series Inputs'!B69="","",'Time Series Inputs'!B69)</f>
        <v/>
      </c>
      <c r="D69" s="3">
        <f>IF('Time Series Inputs'!C69="","",'Time Series Inputs'!C69)</f>
        <v/>
      </c>
      <c r="E69">
        <f>IF(B69="","",E68+1)</f>
        <v/>
      </c>
      <c r="F69">
        <f>IF(E69="","",'Trading Rule'!$J$7*AVERAGE(OFFSET($C69,-MIN($E69,'Trading Rule'!$J$10-1),0,MIN('Trading Rule'!$J$10-1,$E69)+1,1)))</f>
        <v/>
      </c>
      <c r="G69">
        <f>IF(E69="","",'Trading Rule'!$J$9*AVERAGE(OFFSET(D69,-MIN($E69,'Trading Rule'!$J$11-1),0,MIN('Trading Rule'!$J$11-1,$E69)+1,1)))</f>
        <v/>
      </c>
      <c r="H69">
        <f>IF(E69="","", 'Trading Rule'!$J$6*AVERAGE(OFFSET($C69,-MIN($E69,'Trading Rule'!$J$10+'Trading Rule'!$J$12-1),0,MIN('Trading Rule'!$J$10+'Trading Rule'!$J$12-1,$E69)+1,1)))</f>
        <v/>
      </c>
      <c r="I69">
        <f>IF(E69="","",'Trading Rule'!$J$8*AVERAGE(OFFSET($D69,-MIN($E69,'Trading Rule'!$J$11+'Trading Rule'!$J$13-1),0,MIN('Trading Rule'!$J$11+'Trading Rule'!$J$13-1,$E69)+1,1)))</f>
        <v/>
      </c>
    </row>
    <row customHeight="1" ht="15.75" r="70">
      <c r="A70" s="15">
        <f>IF(B70="","",IF(E70&gt;=MAX('Trading Rule'!$J$10+'Trading Rule'!$J$12,'Trading Rule'!$J$11+'Trading Rule'!$J$13),SUM(F70:I70)/$C70,0))</f>
        <v/>
      </c>
      <c r="B70" s="2">
        <f>IF('Time Series Inputs'!A70="","",'Time Series Inputs'!A70)</f>
        <v/>
      </c>
      <c r="C70" s="3">
        <f>IF('Time Series Inputs'!B70="","",'Time Series Inputs'!B70)</f>
        <v/>
      </c>
      <c r="D70" s="3">
        <f>IF('Time Series Inputs'!C70="","",'Time Series Inputs'!C70)</f>
        <v/>
      </c>
      <c r="E70">
        <f>IF(B70="","",E69+1)</f>
        <v/>
      </c>
      <c r="F70">
        <f>IF(E70="","",'Trading Rule'!$J$7*AVERAGE(OFFSET($C70,-MIN($E70,'Trading Rule'!$J$10-1),0,MIN('Trading Rule'!$J$10-1,$E70)+1,1)))</f>
        <v/>
      </c>
      <c r="G70">
        <f>IF(E70="","",'Trading Rule'!$J$9*AVERAGE(OFFSET(D70,-MIN($E70,'Trading Rule'!$J$11-1),0,MIN('Trading Rule'!$J$11-1,$E70)+1,1)))</f>
        <v/>
      </c>
      <c r="H70">
        <f>IF(E70="","", 'Trading Rule'!$J$6*AVERAGE(OFFSET($C70,-MIN($E70,'Trading Rule'!$J$10+'Trading Rule'!$J$12-1),0,MIN('Trading Rule'!$J$10+'Trading Rule'!$J$12-1,$E70)+1,1)))</f>
        <v/>
      </c>
      <c r="I70">
        <f>IF(E70="","",'Trading Rule'!$J$8*AVERAGE(OFFSET($D70,-MIN($E70,'Trading Rule'!$J$11+'Trading Rule'!$J$13-1),0,MIN('Trading Rule'!$J$11+'Trading Rule'!$J$13-1,$E70)+1,1)))</f>
        <v/>
      </c>
    </row>
    <row customHeight="1" ht="15.75" r="71">
      <c r="A71" s="15">
        <f>IF(B71="","",IF(E71&gt;=MAX('Trading Rule'!$J$10+'Trading Rule'!$J$12,'Trading Rule'!$J$11+'Trading Rule'!$J$13),SUM(F71:I71)/$C71,0))</f>
        <v/>
      </c>
      <c r="B71" s="2">
        <f>IF('Time Series Inputs'!A71="","",'Time Series Inputs'!A71)</f>
        <v/>
      </c>
      <c r="C71" s="3">
        <f>IF('Time Series Inputs'!B71="","",'Time Series Inputs'!B71)</f>
        <v/>
      </c>
      <c r="D71" s="3">
        <f>IF('Time Series Inputs'!C71="","",'Time Series Inputs'!C71)</f>
        <v/>
      </c>
      <c r="E71">
        <f>IF(B71="","",E70+1)</f>
        <v/>
      </c>
      <c r="F71">
        <f>IF(E71="","",'Trading Rule'!$J$7*AVERAGE(OFFSET($C71,-MIN($E71,'Trading Rule'!$J$10-1),0,MIN('Trading Rule'!$J$10-1,$E71)+1,1)))</f>
        <v/>
      </c>
      <c r="G71">
        <f>IF(E71="","",'Trading Rule'!$J$9*AVERAGE(OFFSET(D71,-MIN($E71,'Trading Rule'!$J$11-1),0,MIN('Trading Rule'!$J$11-1,$E71)+1,1)))</f>
        <v/>
      </c>
      <c r="H71">
        <f>IF(E71="","", 'Trading Rule'!$J$6*AVERAGE(OFFSET($C71,-MIN($E71,'Trading Rule'!$J$10+'Trading Rule'!$J$12-1),0,MIN('Trading Rule'!$J$10+'Trading Rule'!$J$12-1,$E71)+1,1)))</f>
        <v/>
      </c>
      <c r="I71">
        <f>IF(E71="","",'Trading Rule'!$J$8*AVERAGE(OFFSET($D71,-MIN($E71,'Trading Rule'!$J$11+'Trading Rule'!$J$13-1),0,MIN('Trading Rule'!$J$11+'Trading Rule'!$J$13-1,$E71)+1,1)))</f>
        <v/>
      </c>
    </row>
    <row customHeight="1" ht="15.75" r="72">
      <c r="A72" s="15">
        <f>IF(B72="","",IF(E72&gt;=MAX('Trading Rule'!$J$10+'Trading Rule'!$J$12,'Trading Rule'!$J$11+'Trading Rule'!$J$13),SUM(F72:I72)/$C72,0))</f>
        <v/>
      </c>
      <c r="B72" s="2">
        <f>IF('Time Series Inputs'!A72="","",'Time Series Inputs'!A72)</f>
        <v/>
      </c>
      <c r="C72" s="3">
        <f>IF('Time Series Inputs'!B72="","",'Time Series Inputs'!B72)</f>
        <v/>
      </c>
      <c r="D72" s="3">
        <f>IF('Time Series Inputs'!C72="","",'Time Series Inputs'!C72)</f>
        <v/>
      </c>
      <c r="E72">
        <f>IF(B72="","",E71+1)</f>
        <v/>
      </c>
      <c r="F72">
        <f>IF(E72="","",'Trading Rule'!$J$7*AVERAGE(OFFSET($C72,-MIN($E72,'Trading Rule'!$J$10-1),0,MIN('Trading Rule'!$J$10-1,$E72)+1,1)))</f>
        <v/>
      </c>
      <c r="G72">
        <f>IF(E72="","",'Trading Rule'!$J$9*AVERAGE(OFFSET(D72,-MIN($E72,'Trading Rule'!$J$11-1),0,MIN('Trading Rule'!$J$11-1,$E72)+1,1)))</f>
        <v/>
      </c>
      <c r="H72">
        <f>IF(E72="","", 'Trading Rule'!$J$6*AVERAGE(OFFSET($C72,-MIN($E72,'Trading Rule'!$J$10+'Trading Rule'!$J$12-1),0,MIN('Trading Rule'!$J$10+'Trading Rule'!$J$12-1,$E72)+1,1)))</f>
        <v/>
      </c>
      <c r="I72">
        <f>IF(E72="","",'Trading Rule'!$J$8*AVERAGE(OFFSET($D72,-MIN($E72,'Trading Rule'!$J$11+'Trading Rule'!$J$13-1),0,MIN('Trading Rule'!$J$11+'Trading Rule'!$J$13-1,$E72)+1,1)))</f>
        <v/>
      </c>
    </row>
    <row customHeight="1" ht="15.75" r="73">
      <c r="A73" s="15">
        <f>IF(B73="","",IF(E73&gt;=MAX('Trading Rule'!$J$10+'Trading Rule'!$J$12,'Trading Rule'!$J$11+'Trading Rule'!$J$13),SUM(F73:I73)/$C73,0))</f>
        <v/>
      </c>
      <c r="B73" s="2">
        <f>IF('Time Series Inputs'!A73="","",'Time Series Inputs'!A73)</f>
        <v/>
      </c>
      <c r="C73" s="3">
        <f>IF('Time Series Inputs'!B73="","",'Time Series Inputs'!B73)</f>
        <v/>
      </c>
      <c r="D73" s="3">
        <f>IF('Time Series Inputs'!C73="","",'Time Series Inputs'!C73)</f>
        <v/>
      </c>
      <c r="E73">
        <f>IF(B73="","",E72+1)</f>
        <v/>
      </c>
      <c r="F73">
        <f>IF(E73="","",'Trading Rule'!$J$7*AVERAGE(OFFSET($C73,-MIN($E73,'Trading Rule'!$J$10-1),0,MIN('Trading Rule'!$J$10-1,$E73)+1,1)))</f>
        <v/>
      </c>
      <c r="G73">
        <f>IF(E73="","",'Trading Rule'!$J$9*AVERAGE(OFFSET(D73,-MIN($E73,'Trading Rule'!$J$11-1),0,MIN('Trading Rule'!$J$11-1,$E73)+1,1)))</f>
        <v/>
      </c>
      <c r="H73">
        <f>IF(E73="","", 'Trading Rule'!$J$6*AVERAGE(OFFSET($C73,-MIN($E73,'Trading Rule'!$J$10+'Trading Rule'!$J$12-1),0,MIN('Trading Rule'!$J$10+'Trading Rule'!$J$12-1,$E73)+1,1)))</f>
        <v/>
      </c>
      <c r="I73">
        <f>IF(E73="","",'Trading Rule'!$J$8*AVERAGE(OFFSET($D73,-MIN($E73,'Trading Rule'!$J$11+'Trading Rule'!$J$13-1),0,MIN('Trading Rule'!$J$11+'Trading Rule'!$J$13-1,$E73)+1,1)))</f>
        <v/>
      </c>
    </row>
    <row customHeight="1" ht="15.75" r="74">
      <c r="A74" s="15">
        <f>IF(B74="","",IF(E74&gt;=MAX('Trading Rule'!$J$10+'Trading Rule'!$J$12,'Trading Rule'!$J$11+'Trading Rule'!$J$13),SUM(F74:I74)/$C74,0))</f>
        <v/>
      </c>
      <c r="B74" s="2">
        <f>IF('Time Series Inputs'!A74="","",'Time Series Inputs'!A74)</f>
        <v/>
      </c>
      <c r="C74" s="3">
        <f>IF('Time Series Inputs'!B74="","",'Time Series Inputs'!B74)</f>
        <v/>
      </c>
      <c r="D74" s="3">
        <f>IF('Time Series Inputs'!C74="","",'Time Series Inputs'!C74)</f>
        <v/>
      </c>
      <c r="E74">
        <f>IF(B74="","",E73+1)</f>
        <v/>
      </c>
      <c r="F74">
        <f>IF(E74="","",'Trading Rule'!$J$7*AVERAGE(OFFSET($C74,-MIN($E74,'Trading Rule'!$J$10-1),0,MIN('Trading Rule'!$J$10-1,$E74)+1,1)))</f>
        <v/>
      </c>
      <c r="G74">
        <f>IF(E74="","",'Trading Rule'!$J$9*AVERAGE(OFFSET(D74,-MIN($E74,'Trading Rule'!$J$11-1),0,MIN('Trading Rule'!$J$11-1,$E74)+1,1)))</f>
        <v/>
      </c>
      <c r="H74">
        <f>IF(E74="","", 'Trading Rule'!$J$6*AVERAGE(OFFSET($C74,-MIN($E74,'Trading Rule'!$J$10+'Trading Rule'!$J$12-1),0,MIN('Trading Rule'!$J$10+'Trading Rule'!$J$12-1,$E74)+1,1)))</f>
        <v/>
      </c>
      <c r="I74">
        <f>IF(E74="","",'Trading Rule'!$J$8*AVERAGE(OFFSET($D74,-MIN($E74,'Trading Rule'!$J$11+'Trading Rule'!$J$13-1),0,MIN('Trading Rule'!$J$11+'Trading Rule'!$J$13-1,$E74)+1,1)))</f>
        <v/>
      </c>
    </row>
    <row customHeight="1" ht="15.75" r="75">
      <c r="A75" s="15">
        <f>IF(B75="","",IF(E75&gt;=MAX('Trading Rule'!$J$10+'Trading Rule'!$J$12,'Trading Rule'!$J$11+'Trading Rule'!$J$13),SUM(F75:I75)/$C75,0))</f>
        <v/>
      </c>
      <c r="B75" s="2">
        <f>IF('Time Series Inputs'!A75="","",'Time Series Inputs'!A75)</f>
        <v/>
      </c>
      <c r="C75" s="3">
        <f>IF('Time Series Inputs'!B75="","",'Time Series Inputs'!B75)</f>
        <v/>
      </c>
      <c r="D75" s="3">
        <f>IF('Time Series Inputs'!C75="","",'Time Series Inputs'!C75)</f>
        <v/>
      </c>
      <c r="E75">
        <f>IF(B75="","",E74+1)</f>
        <v/>
      </c>
      <c r="F75">
        <f>IF(E75="","",'Trading Rule'!$J$7*AVERAGE(OFFSET($C75,-MIN($E75,'Trading Rule'!$J$10-1),0,MIN('Trading Rule'!$J$10-1,$E75)+1,1)))</f>
        <v/>
      </c>
      <c r="G75">
        <f>IF(E75="","",'Trading Rule'!$J$9*AVERAGE(OFFSET(D75,-MIN($E75,'Trading Rule'!$J$11-1),0,MIN('Trading Rule'!$J$11-1,$E75)+1,1)))</f>
        <v/>
      </c>
      <c r="H75">
        <f>IF(E75="","", 'Trading Rule'!$J$6*AVERAGE(OFFSET($C75,-MIN($E75,'Trading Rule'!$J$10+'Trading Rule'!$J$12-1),0,MIN('Trading Rule'!$J$10+'Trading Rule'!$J$12-1,$E75)+1,1)))</f>
        <v/>
      </c>
      <c r="I75">
        <f>IF(E75="","",'Trading Rule'!$J$8*AVERAGE(OFFSET($D75,-MIN($E75,'Trading Rule'!$J$11+'Trading Rule'!$J$13-1),0,MIN('Trading Rule'!$J$11+'Trading Rule'!$J$13-1,$E75)+1,1)))</f>
        <v/>
      </c>
    </row>
    <row customHeight="1" ht="15.75" r="76">
      <c r="A76" s="15">
        <f>IF(B76="","",IF(E76&gt;=MAX('Trading Rule'!$J$10+'Trading Rule'!$J$12,'Trading Rule'!$J$11+'Trading Rule'!$J$13),SUM(F76:I76)/$C76,0))</f>
        <v/>
      </c>
      <c r="B76" s="2">
        <f>IF('Time Series Inputs'!A76="","",'Time Series Inputs'!A76)</f>
        <v/>
      </c>
      <c r="C76" s="3">
        <f>IF('Time Series Inputs'!B76="","",'Time Series Inputs'!B76)</f>
        <v/>
      </c>
      <c r="D76" s="3">
        <f>IF('Time Series Inputs'!C76="","",'Time Series Inputs'!C76)</f>
        <v/>
      </c>
      <c r="E76">
        <f>IF(B76="","",E75+1)</f>
        <v/>
      </c>
      <c r="F76">
        <f>IF(E76="","",'Trading Rule'!$J$7*AVERAGE(OFFSET($C76,-MIN($E76,'Trading Rule'!$J$10-1),0,MIN('Trading Rule'!$J$10-1,$E76)+1,1)))</f>
        <v/>
      </c>
      <c r="G76">
        <f>IF(E76="","",'Trading Rule'!$J$9*AVERAGE(OFFSET(D76,-MIN($E76,'Trading Rule'!$J$11-1),0,MIN('Trading Rule'!$J$11-1,$E76)+1,1)))</f>
        <v/>
      </c>
      <c r="H76">
        <f>IF(E76="","", 'Trading Rule'!$J$6*AVERAGE(OFFSET($C76,-MIN($E76,'Trading Rule'!$J$10+'Trading Rule'!$J$12-1),0,MIN('Trading Rule'!$J$10+'Trading Rule'!$J$12-1,$E76)+1,1)))</f>
        <v/>
      </c>
      <c r="I76">
        <f>IF(E76="","",'Trading Rule'!$J$8*AVERAGE(OFFSET($D76,-MIN($E76,'Trading Rule'!$J$11+'Trading Rule'!$J$13-1),0,MIN('Trading Rule'!$J$11+'Trading Rule'!$J$13-1,$E76)+1,1)))</f>
        <v/>
      </c>
    </row>
    <row customHeight="1" ht="15.75" r="77">
      <c r="A77" s="15">
        <f>IF(B77="","",IF(E77&gt;=MAX('Trading Rule'!$J$10+'Trading Rule'!$J$12,'Trading Rule'!$J$11+'Trading Rule'!$J$13),SUM(F77:I77)/$C77,0))</f>
        <v/>
      </c>
      <c r="B77" s="2">
        <f>IF('Time Series Inputs'!A77="","",'Time Series Inputs'!A77)</f>
        <v/>
      </c>
      <c r="C77" s="3">
        <f>IF('Time Series Inputs'!B77="","",'Time Series Inputs'!B77)</f>
        <v/>
      </c>
      <c r="D77" s="3">
        <f>IF('Time Series Inputs'!C77="","",'Time Series Inputs'!C77)</f>
        <v/>
      </c>
      <c r="E77">
        <f>IF(B77="","",E76+1)</f>
        <v/>
      </c>
      <c r="F77">
        <f>IF(E77="","",'Trading Rule'!$J$7*AVERAGE(OFFSET($C77,-MIN($E77,'Trading Rule'!$J$10-1),0,MIN('Trading Rule'!$J$10-1,$E77)+1,1)))</f>
        <v/>
      </c>
      <c r="G77">
        <f>IF(E77="","",'Trading Rule'!$J$9*AVERAGE(OFFSET(D77,-MIN($E77,'Trading Rule'!$J$11-1),0,MIN('Trading Rule'!$J$11-1,$E77)+1,1)))</f>
        <v/>
      </c>
      <c r="H77">
        <f>IF(E77="","", 'Trading Rule'!$J$6*AVERAGE(OFFSET($C77,-MIN($E77,'Trading Rule'!$J$10+'Trading Rule'!$J$12-1),0,MIN('Trading Rule'!$J$10+'Trading Rule'!$J$12-1,$E77)+1,1)))</f>
        <v/>
      </c>
      <c r="I77">
        <f>IF(E77="","",'Trading Rule'!$J$8*AVERAGE(OFFSET($D77,-MIN($E77,'Trading Rule'!$J$11+'Trading Rule'!$J$13-1),0,MIN('Trading Rule'!$J$11+'Trading Rule'!$J$13-1,$E77)+1,1)))</f>
        <v/>
      </c>
    </row>
    <row customHeight="1" ht="15.75" r="78">
      <c r="A78" s="15">
        <f>IF(B78="","",IF(E78&gt;=MAX('Trading Rule'!$J$10+'Trading Rule'!$J$12,'Trading Rule'!$J$11+'Trading Rule'!$J$13),SUM(F78:I78)/$C78,0))</f>
        <v/>
      </c>
      <c r="B78" s="2">
        <f>IF('Time Series Inputs'!A78="","",'Time Series Inputs'!A78)</f>
        <v/>
      </c>
      <c r="C78" s="3">
        <f>IF('Time Series Inputs'!B78="","",'Time Series Inputs'!B78)</f>
        <v/>
      </c>
      <c r="D78" s="3">
        <f>IF('Time Series Inputs'!C78="","",'Time Series Inputs'!C78)</f>
        <v/>
      </c>
      <c r="E78">
        <f>IF(B78="","",E77+1)</f>
        <v/>
      </c>
      <c r="F78">
        <f>IF(E78="","",'Trading Rule'!$J$7*AVERAGE(OFFSET($C78,-MIN($E78,'Trading Rule'!$J$10-1),0,MIN('Trading Rule'!$J$10-1,$E78)+1,1)))</f>
        <v/>
      </c>
      <c r="G78">
        <f>IF(E78="","",'Trading Rule'!$J$9*AVERAGE(OFFSET(D78,-MIN($E78,'Trading Rule'!$J$11-1),0,MIN('Trading Rule'!$J$11-1,$E78)+1,1)))</f>
        <v/>
      </c>
      <c r="H78">
        <f>IF(E78="","", 'Trading Rule'!$J$6*AVERAGE(OFFSET($C78,-MIN($E78,'Trading Rule'!$J$10+'Trading Rule'!$J$12-1),0,MIN('Trading Rule'!$J$10+'Trading Rule'!$J$12-1,$E78)+1,1)))</f>
        <v/>
      </c>
      <c r="I78">
        <f>IF(E78="","",'Trading Rule'!$J$8*AVERAGE(OFFSET($D78,-MIN($E78,'Trading Rule'!$J$11+'Trading Rule'!$J$13-1),0,MIN('Trading Rule'!$J$11+'Trading Rule'!$J$13-1,$E78)+1,1)))</f>
        <v/>
      </c>
    </row>
    <row customHeight="1" ht="15.75" r="79">
      <c r="A79" s="15">
        <f>IF(B79="","",IF(E79&gt;=MAX('Trading Rule'!$J$10+'Trading Rule'!$J$12,'Trading Rule'!$J$11+'Trading Rule'!$J$13),SUM(F79:I79)/$C79,0))</f>
        <v/>
      </c>
      <c r="B79" s="2">
        <f>IF('Time Series Inputs'!A79="","",'Time Series Inputs'!A79)</f>
        <v/>
      </c>
      <c r="C79" s="3">
        <f>IF('Time Series Inputs'!B79="","",'Time Series Inputs'!B79)</f>
        <v/>
      </c>
      <c r="D79" s="3">
        <f>IF('Time Series Inputs'!C79="","",'Time Series Inputs'!C79)</f>
        <v/>
      </c>
      <c r="E79">
        <f>IF(B79="","",E78+1)</f>
        <v/>
      </c>
      <c r="F79">
        <f>IF(E79="","",'Trading Rule'!$J$7*AVERAGE(OFFSET($C79,-MIN($E79,'Trading Rule'!$J$10-1),0,MIN('Trading Rule'!$J$10-1,$E79)+1,1)))</f>
        <v/>
      </c>
      <c r="G79">
        <f>IF(E79="","",'Trading Rule'!$J$9*AVERAGE(OFFSET(D79,-MIN($E79,'Trading Rule'!$J$11-1),0,MIN('Trading Rule'!$J$11-1,$E79)+1,1)))</f>
        <v/>
      </c>
      <c r="H79">
        <f>IF(E79="","", 'Trading Rule'!$J$6*AVERAGE(OFFSET($C79,-MIN($E79,'Trading Rule'!$J$10+'Trading Rule'!$J$12-1),0,MIN('Trading Rule'!$J$10+'Trading Rule'!$J$12-1,$E79)+1,1)))</f>
        <v/>
      </c>
      <c r="I79">
        <f>IF(E79="","",'Trading Rule'!$J$8*AVERAGE(OFFSET($D79,-MIN($E79,'Trading Rule'!$J$11+'Trading Rule'!$J$13-1),0,MIN('Trading Rule'!$J$11+'Trading Rule'!$J$13-1,$E79)+1,1)))</f>
        <v/>
      </c>
    </row>
    <row customHeight="1" ht="15.75" r="80">
      <c r="A80" s="15">
        <f>IF(B80="","",IF(E80&gt;=MAX('Trading Rule'!$J$10+'Trading Rule'!$J$12,'Trading Rule'!$J$11+'Trading Rule'!$J$13),SUM(F80:I80)/$C80,0))</f>
        <v/>
      </c>
      <c r="B80" s="2">
        <f>IF('Time Series Inputs'!A80="","",'Time Series Inputs'!A80)</f>
        <v/>
      </c>
      <c r="C80" s="3">
        <f>IF('Time Series Inputs'!B80="","",'Time Series Inputs'!B80)</f>
        <v/>
      </c>
      <c r="D80" s="3">
        <f>IF('Time Series Inputs'!C80="","",'Time Series Inputs'!C80)</f>
        <v/>
      </c>
      <c r="E80">
        <f>IF(B80="","",E79+1)</f>
        <v/>
      </c>
      <c r="F80">
        <f>IF(E80="","",'Trading Rule'!$J$7*AVERAGE(OFFSET($C80,-MIN($E80,'Trading Rule'!$J$10-1),0,MIN('Trading Rule'!$J$10-1,$E80)+1,1)))</f>
        <v/>
      </c>
      <c r="G80">
        <f>IF(E80="","",'Trading Rule'!$J$9*AVERAGE(OFFSET(D80,-MIN($E80,'Trading Rule'!$J$11-1),0,MIN('Trading Rule'!$J$11-1,$E80)+1,1)))</f>
        <v/>
      </c>
      <c r="H80">
        <f>IF(E80="","", 'Trading Rule'!$J$6*AVERAGE(OFFSET($C80,-MIN($E80,'Trading Rule'!$J$10+'Trading Rule'!$J$12-1),0,MIN('Trading Rule'!$J$10+'Trading Rule'!$J$12-1,$E80)+1,1)))</f>
        <v/>
      </c>
      <c r="I80">
        <f>IF(E80="","",'Trading Rule'!$J$8*AVERAGE(OFFSET($D80,-MIN($E80,'Trading Rule'!$J$11+'Trading Rule'!$J$13-1),0,MIN('Trading Rule'!$J$11+'Trading Rule'!$J$13-1,$E80)+1,1)))</f>
        <v/>
      </c>
    </row>
    <row customHeight="1" ht="15.75" r="81">
      <c r="A81" s="15">
        <f>IF(B81="","",IF(E81&gt;=MAX('Trading Rule'!$J$10+'Trading Rule'!$J$12,'Trading Rule'!$J$11+'Trading Rule'!$J$13),SUM(F81:I81)/$C81,0))</f>
        <v/>
      </c>
      <c r="B81" s="2">
        <f>IF('Time Series Inputs'!A81="","",'Time Series Inputs'!A81)</f>
        <v/>
      </c>
      <c r="C81" s="3">
        <f>IF('Time Series Inputs'!B81="","",'Time Series Inputs'!B81)</f>
        <v/>
      </c>
      <c r="D81" s="3">
        <f>IF('Time Series Inputs'!C81="","",'Time Series Inputs'!C81)</f>
        <v/>
      </c>
      <c r="E81">
        <f>IF(B81="","",E80+1)</f>
        <v/>
      </c>
      <c r="F81">
        <f>IF(E81="","",'Trading Rule'!$J$7*AVERAGE(OFFSET($C81,-MIN($E81,'Trading Rule'!$J$10-1),0,MIN('Trading Rule'!$J$10-1,$E81)+1,1)))</f>
        <v/>
      </c>
      <c r="G81">
        <f>IF(E81="","",'Trading Rule'!$J$9*AVERAGE(OFFSET(D81,-MIN($E81,'Trading Rule'!$J$11-1),0,MIN('Trading Rule'!$J$11-1,$E81)+1,1)))</f>
        <v/>
      </c>
      <c r="H81">
        <f>IF(E81="","", 'Trading Rule'!$J$6*AVERAGE(OFFSET($C81,-MIN($E81,'Trading Rule'!$J$10+'Trading Rule'!$J$12-1),0,MIN('Trading Rule'!$J$10+'Trading Rule'!$J$12-1,$E81)+1,1)))</f>
        <v/>
      </c>
      <c r="I81">
        <f>IF(E81="","",'Trading Rule'!$J$8*AVERAGE(OFFSET($D81,-MIN($E81,'Trading Rule'!$J$11+'Trading Rule'!$J$13-1),0,MIN('Trading Rule'!$J$11+'Trading Rule'!$J$13-1,$E81)+1,1)))</f>
        <v/>
      </c>
    </row>
    <row customHeight="1" ht="15.75" r="82">
      <c r="A82" s="15">
        <f>IF(B82="","",IF(E82&gt;=MAX('Trading Rule'!$J$10+'Trading Rule'!$J$12,'Trading Rule'!$J$11+'Trading Rule'!$J$13),SUM(F82:I82)/$C82,0))</f>
        <v/>
      </c>
      <c r="B82" s="2">
        <f>IF('Time Series Inputs'!A82="","",'Time Series Inputs'!A82)</f>
        <v/>
      </c>
      <c r="C82" s="3">
        <f>IF('Time Series Inputs'!B82="","",'Time Series Inputs'!B82)</f>
        <v/>
      </c>
      <c r="D82" s="3">
        <f>IF('Time Series Inputs'!C82="","",'Time Series Inputs'!C82)</f>
        <v/>
      </c>
      <c r="E82">
        <f>IF(B82="","",E81+1)</f>
        <v/>
      </c>
      <c r="F82">
        <f>IF(E82="","",'Trading Rule'!$J$7*AVERAGE(OFFSET($C82,-MIN($E82,'Trading Rule'!$J$10-1),0,MIN('Trading Rule'!$J$10-1,$E82)+1,1)))</f>
        <v/>
      </c>
      <c r="G82">
        <f>IF(E82="","",'Trading Rule'!$J$9*AVERAGE(OFFSET(D82,-MIN($E82,'Trading Rule'!$J$11-1),0,MIN('Trading Rule'!$J$11-1,$E82)+1,1)))</f>
        <v/>
      </c>
      <c r="H82">
        <f>IF(E82="","", 'Trading Rule'!$J$6*AVERAGE(OFFSET($C82,-MIN($E82,'Trading Rule'!$J$10+'Trading Rule'!$J$12-1),0,MIN('Trading Rule'!$J$10+'Trading Rule'!$J$12-1,$E82)+1,1)))</f>
        <v/>
      </c>
      <c r="I82">
        <f>IF(E82="","",'Trading Rule'!$J$8*AVERAGE(OFFSET($D82,-MIN($E82,'Trading Rule'!$J$11+'Trading Rule'!$J$13-1),0,MIN('Trading Rule'!$J$11+'Trading Rule'!$J$13-1,$E82)+1,1)))</f>
        <v/>
      </c>
    </row>
    <row customHeight="1" ht="15.75" r="83">
      <c r="A83" s="15">
        <f>IF(B83="","",IF(E83&gt;=MAX('Trading Rule'!$J$10+'Trading Rule'!$J$12,'Trading Rule'!$J$11+'Trading Rule'!$J$13),SUM(F83:I83)/$C83,0))</f>
        <v/>
      </c>
      <c r="B83" s="2">
        <f>IF('Time Series Inputs'!A83="","",'Time Series Inputs'!A83)</f>
        <v/>
      </c>
      <c r="C83" s="3">
        <f>IF('Time Series Inputs'!B83="","",'Time Series Inputs'!B83)</f>
        <v/>
      </c>
      <c r="D83" s="3">
        <f>IF('Time Series Inputs'!C83="","",'Time Series Inputs'!C83)</f>
        <v/>
      </c>
      <c r="E83">
        <f>IF(B83="","",E82+1)</f>
        <v/>
      </c>
      <c r="F83">
        <f>IF(E83="","",'Trading Rule'!$J$7*AVERAGE(OFFSET($C83,-MIN($E83,'Trading Rule'!$J$10-1),0,MIN('Trading Rule'!$J$10-1,$E83)+1,1)))</f>
        <v/>
      </c>
      <c r="G83">
        <f>IF(E83="","",'Trading Rule'!$J$9*AVERAGE(OFFSET(D83,-MIN($E83,'Trading Rule'!$J$11-1),0,MIN('Trading Rule'!$J$11-1,$E83)+1,1)))</f>
        <v/>
      </c>
      <c r="H83">
        <f>IF(E83="","", 'Trading Rule'!$J$6*AVERAGE(OFFSET($C83,-MIN($E83,'Trading Rule'!$J$10+'Trading Rule'!$J$12-1),0,MIN('Trading Rule'!$J$10+'Trading Rule'!$J$12-1,$E83)+1,1)))</f>
        <v/>
      </c>
      <c r="I83">
        <f>IF(E83="","",'Trading Rule'!$J$8*AVERAGE(OFFSET($D83,-MIN($E83,'Trading Rule'!$J$11+'Trading Rule'!$J$13-1),0,MIN('Trading Rule'!$J$11+'Trading Rule'!$J$13-1,$E83)+1,1)))</f>
        <v/>
      </c>
    </row>
    <row customHeight="1" ht="15.75" r="84">
      <c r="A84" s="15">
        <f>IF(B84="","",IF(E84&gt;=MAX('Trading Rule'!$J$10+'Trading Rule'!$J$12,'Trading Rule'!$J$11+'Trading Rule'!$J$13),SUM(F84:I84)/$C84,0))</f>
        <v/>
      </c>
      <c r="B84" s="2">
        <f>IF('Time Series Inputs'!A84="","",'Time Series Inputs'!A84)</f>
        <v/>
      </c>
      <c r="C84" s="3">
        <f>IF('Time Series Inputs'!B84="","",'Time Series Inputs'!B84)</f>
        <v/>
      </c>
      <c r="D84" s="3">
        <f>IF('Time Series Inputs'!C84="","",'Time Series Inputs'!C84)</f>
        <v/>
      </c>
      <c r="E84">
        <f>IF(B84="","",E83+1)</f>
        <v/>
      </c>
      <c r="F84">
        <f>IF(E84="","",'Trading Rule'!$J$7*AVERAGE(OFFSET($C84,-MIN($E84,'Trading Rule'!$J$10-1),0,MIN('Trading Rule'!$J$10-1,$E84)+1,1)))</f>
        <v/>
      </c>
      <c r="G84">
        <f>IF(E84="","",'Trading Rule'!$J$9*AVERAGE(OFFSET(D84,-MIN($E84,'Trading Rule'!$J$11-1),0,MIN('Trading Rule'!$J$11-1,$E84)+1,1)))</f>
        <v/>
      </c>
      <c r="H84">
        <f>IF(E84="","", 'Trading Rule'!$J$6*AVERAGE(OFFSET($C84,-MIN($E84,'Trading Rule'!$J$10+'Trading Rule'!$J$12-1),0,MIN('Trading Rule'!$J$10+'Trading Rule'!$J$12-1,$E84)+1,1)))</f>
        <v/>
      </c>
      <c r="I84">
        <f>IF(E84="","",'Trading Rule'!$J$8*AVERAGE(OFFSET($D84,-MIN($E84,'Trading Rule'!$J$11+'Trading Rule'!$J$13-1),0,MIN('Trading Rule'!$J$11+'Trading Rule'!$J$13-1,$E84)+1,1)))</f>
        <v/>
      </c>
    </row>
    <row customHeight="1" ht="15.75" r="85">
      <c r="A85" s="15">
        <f>IF(B85="","",IF(E85&gt;=MAX('Trading Rule'!$J$10+'Trading Rule'!$J$12,'Trading Rule'!$J$11+'Trading Rule'!$J$13),SUM(F85:I85)/$C85,0))</f>
        <v/>
      </c>
      <c r="B85" s="2">
        <f>IF('Time Series Inputs'!A85="","",'Time Series Inputs'!A85)</f>
        <v/>
      </c>
      <c r="C85" s="3">
        <f>IF('Time Series Inputs'!B85="","",'Time Series Inputs'!B85)</f>
        <v/>
      </c>
      <c r="D85" s="3">
        <f>IF('Time Series Inputs'!C85="","",'Time Series Inputs'!C85)</f>
        <v/>
      </c>
      <c r="E85">
        <f>IF(B85="","",E84+1)</f>
        <v/>
      </c>
      <c r="F85">
        <f>IF(E85="","",'Trading Rule'!$J$7*AVERAGE(OFFSET($C85,-MIN($E85,'Trading Rule'!$J$10-1),0,MIN('Trading Rule'!$J$10-1,$E85)+1,1)))</f>
        <v/>
      </c>
      <c r="G85">
        <f>IF(E85="","",'Trading Rule'!$J$9*AVERAGE(OFFSET(D85,-MIN($E85,'Trading Rule'!$J$11-1),0,MIN('Trading Rule'!$J$11-1,$E85)+1,1)))</f>
        <v/>
      </c>
      <c r="H85">
        <f>IF(E85="","", 'Trading Rule'!$J$6*AVERAGE(OFFSET($C85,-MIN($E85,'Trading Rule'!$J$10+'Trading Rule'!$J$12-1),0,MIN('Trading Rule'!$J$10+'Trading Rule'!$J$12-1,$E85)+1,1)))</f>
        <v/>
      </c>
      <c r="I85">
        <f>IF(E85="","",'Trading Rule'!$J$8*AVERAGE(OFFSET($D85,-MIN($E85,'Trading Rule'!$J$11+'Trading Rule'!$J$13-1),0,MIN('Trading Rule'!$J$11+'Trading Rule'!$J$13-1,$E85)+1,1)))</f>
        <v/>
      </c>
    </row>
    <row customHeight="1" ht="15.75" r="86">
      <c r="A86" s="15">
        <f>IF(B86="","",IF(E86&gt;=MAX('Trading Rule'!$J$10+'Trading Rule'!$J$12,'Trading Rule'!$J$11+'Trading Rule'!$J$13),SUM(F86:I86)/$C86,0))</f>
        <v/>
      </c>
      <c r="B86" s="2">
        <f>IF('Time Series Inputs'!A86="","",'Time Series Inputs'!A86)</f>
        <v/>
      </c>
      <c r="C86" s="3">
        <f>IF('Time Series Inputs'!B86="","",'Time Series Inputs'!B86)</f>
        <v/>
      </c>
      <c r="D86" s="3">
        <f>IF('Time Series Inputs'!C86="","",'Time Series Inputs'!C86)</f>
        <v/>
      </c>
      <c r="E86">
        <f>IF(B86="","",E85+1)</f>
        <v/>
      </c>
      <c r="F86">
        <f>IF(E86="","",'Trading Rule'!$J$7*AVERAGE(OFFSET($C86,-MIN($E86,'Trading Rule'!$J$10-1),0,MIN('Trading Rule'!$J$10-1,$E86)+1,1)))</f>
        <v/>
      </c>
      <c r="G86">
        <f>IF(E86="","",'Trading Rule'!$J$9*AVERAGE(OFFSET(D86,-MIN($E86,'Trading Rule'!$J$11-1),0,MIN('Trading Rule'!$J$11-1,$E86)+1,1)))</f>
        <v/>
      </c>
      <c r="H86">
        <f>IF(E86="","", 'Trading Rule'!$J$6*AVERAGE(OFFSET($C86,-MIN($E86,'Trading Rule'!$J$10+'Trading Rule'!$J$12-1),0,MIN('Trading Rule'!$J$10+'Trading Rule'!$J$12-1,$E86)+1,1)))</f>
        <v/>
      </c>
      <c r="I86">
        <f>IF(E86="","",'Trading Rule'!$J$8*AVERAGE(OFFSET($D86,-MIN($E86,'Trading Rule'!$J$11+'Trading Rule'!$J$13-1),0,MIN('Trading Rule'!$J$11+'Trading Rule'!$J$13-1,$E86)+1,1)))</f>
        <v/>
      </c>
    </row>
    <row customHeight="1" ht="15.75" r="87">
      <c r="A87" s="15">
        <f>IF(B87="","",IF(E87&gt;=MAX('Trading Rule'!$J$10+'Trading Rule'!$J$12,'Trading Rule'!$J$11+'Trading Rule'!$J$13),SUM(F87:I87)/$C87,0))</f>
        <v/>
      </c>
      <c r="B87" s="2">
        <f>IF('Time Series Inputs'!A87="","",'Time Series Inputs'!A87)</f>
        <v/>
      </c>
      <c r="C87" s="3">
        <f>IF('Time Series Inputs'!B87="","",'Time Series Inputs'!B87)</f>
        <v/>
      </c>
      <c r="D87" s="3">
        <f>IF('Time Series Inputs'!C87="","",'Time Series Inputs'!C87)</f>
        <v/>
      </c>
      <c r="E87">
        <f>IF(B87="","",E86+1)</f>
        <v/>
      </c>
      <c r="F87">
        <f>IF(E87="","",'Trading Rule'!$J$7*AVERAGE(OFFSET($C87,-MIN($E87,'Trading Rule'!$J$10-1),0,MIN('Trading Rule'!$J$10-1,$E87)+1,1)))</f>
        <v/>
      </c>
      <c r="G87">
        <f>IF(E87="","",'Trading Rule'!$J$9*AVERAGE(OFFSET(D87,-MIN($E87,'Trading Rule'!$J$11-1),0,MIN('Trading Rule'!$J$11-1,$E87)+1,1)))</f>
        <v/>
      </c>
      <c r="H87">
        <f>IF(E87="","", 'Trading Rule'!$J$6*AVERAGE(OFFSET($C87,-MIN($E87,'Trading Rule'!$J$10+'Trading Rule'!$J$12-1),0,MIN('Trading Rule'!$J$10+'Trading Rule'!$J$12-1,$E87)+1,1)))</f>
        <v/>
      </c>
      <c r="I87">
        <f>IF(E87="","",'Trading Rule'!$J$8*AVERAGE(OFFSET($D87,-MIN($E87,'Trading Rule'!$J$11+'Trading Rule'!$J$13-1),0,MIN('Trading Rule'!$J$11+'Trading Rule'!$J$13-1,$E87)+1,1)))</f>
        <v/>
      </c>
    </row>
    <row customHeight="1" ht="15.75" r="88">
      <c r="A88" s="15">
        <f>IF(B88="","",IF(E88&gt;=MAX('Trading Rule'!$J$10+'Trading Rule'!$J$12,'Trading Rule'!$J$11+'Trading Rule'!$J$13),SUM(F88:I88)/$C88,0))</f>
        <v/>
      </c>
      <c r="B88" s="2">
        <f>IF('Time Series Inputs'!A88="","",'Time Series Inputs'!A88)</f>
        <v/>
      </c>
      <c r="C88" s="3">
        <f>IF('Time Series Inputs'!B88="","",'Time Series Inputs'!B88)</f>
        <v/>
      </c>
      <c r="D88" s="3">
        <f>IF('Time Series Inputs'!C88="","",'Time Series Inputs'!C88)</f>
        <v/>
      </c>
      <c r="E88">
        <f>IF(B88="","",E87+1)</f>
        <v/>
      </c>
      <c r="F88">
        <f>IF(E88="","",'Trading Rule'!$J$7*AVERAGE(OFFSET($C88,-MIN($E88,'Trading Rule'!$J$10-1),0,MIN('Trading Rule'!$J$10-1,$E88)+1,1)))</f>
        <v/>
      </c>
      <c r="G88">
        <f>IF(E88="","",'Trading Rule'!$J$9*AVERAGE(OFFSET(D88,-MIN($E88,'Trading Rule'!$J$11-1),0,MIN('Trading Rule'!$J$11-1,$E88)+1,1)))</f>
        <v/>
      </c>
      <c r="H88">
        <f>IF(E88="","", 'Trading Rule'!$J$6*AVERAGE(OFFSET($C88,-MIN($E88,'Trading Rule'!$J$10+'Trading Rule'!$J$12-1),0,MIN('Trading Rule'!$J$10+'Trading Rule'!$J$12-1,$E88)+1,1)))</f>
        <v/>
      </c>
      <c r="I88">
        <f>IF(E88="","",'Trading Rule'!$J$8*AVERAGE(OFFSET($D88,-MIN($E88,'Trading Rule'!$J$11+'Trading Rule'!$J$13-1),0,MIN('Trading Rule'!$J$11+'Trading Rule'!$J$13-1,$E88)+1,1)))</f>
        <v/>
      </c>
    </row>
    <row customHeight="1" ht="15.75" r="89">
      <c r="A89" s="15">
        <f>IF(B89="","",IF(E89&gt;=MAX('Trading Rule'!$J$10+'Trading Rule'!$J$12,'Trading Rule'!$J$11+'Trading Rule'!$J$13),SUM(F89:I89)/$C89,0))</f>
        <v/>
      </c>
      <c r="B89" s="2">
        <f>IF('Time Series Inputs'!A89="","",'Time Series Inputs'!A89)</f>
        <v/>
      </c>
      <c r="C89" s="3">
        <f>IF('Time Series Inputs'!B89="","",'Time Series Inputs'!B89)</f>
        <v/>
      </c>
      <c r="D89" s="3">
        <f>IF('Time Series Inputs'!C89="","",'Time Series Inputs'!C89)</f>
        <v/>
      </c>
      <c r="E89">
        <f>IF(B89="","",E88+1)</f>
        <v/>
      </c>
      <c r="F89">
        <f>IF(E89="","",'Trading Rule'!$J$7*AVERAGE(OFFSET($C89,-MIN($E89,'Trading Rule'!$J$10-1),0,MIN('Trading Rule'!$J$10-1,$E89)+1,1)))</f>
        <v/>
      </c>
      <c r="G89">
        <f>IF(E89="","",'Trading Rule'!$J$9*AVERAGE(OFFSET(D89,-MIN($E89,'Trading Rule'!$J$11-1),0,MIN('Trading Rule'!$J$11-1,$E89)+1,1)))</f>
        <v/>
      </c>
      <c r="H89">
        <f>IF(E89="","", 'Trading Rule'!$J$6*AVERAGE(OFFSET($C89,-MIN($E89,'Trading Rule'!$J$10+'Trading Rule'!$J$12-1),0,MIN('Trading Rule'!$J$10+'Trading Rule'!$J$12-1,$E89)+1,1)))</f>
        <v/>
      </c>
      <c r="I89">
        <f>IF(E89="","",'Trading Rule'!$J$8*AVERAGE(OFFSET($D89,-MIN($E89,'Trading Rule'!$J$11+'Trading Rule'!$J$13-1),0,MIN('Trading Rule'!$J$11+'Trading Rule'!$J$13-1,$E89)+1,1)))</f>
        <v/>
      </c>
    </row>
    <row customHeight="1" ht="15.75" r="90">
      <c r="A90" s="15">
        <f>IF(B90="","",IF(E90&gt;=MAX('Trading Rule'!$J$10+'Trading Rule'!$J$12,'Trading Rule'!$J$11+'Trading Rule'!$J$13),SUM(F90:I90)/$C90,0))</f>
        <v/>
      </c>
      <c r="B90" s="2">
        <f>IF('Time Series Inputs'!A90="","",'Time Series Inputs'!A90)</f>
        <v/>
      </c>
      <c r="C90" s="3">
        <f>IF('Time Series Inputs'!B90="","",'Time Series Inputs'!B90)</f>
        <v/>
      </c>
      <c r="D90" s="3">
        <f>IF('Time Series Inputs'!C90="","",'Time Series Inputs'!C90)</f>
        <v/>
      </c>
      <c r="E90">
        <f>IF(B90="","",E89+1)</f>
        <v/>
      </c>
      <c r="F90">
        <f>IF(E90="","",'Trading Rule'!$J$7*AVERAGE(OFFSET($C90,-MIN($E90,'Trading Rule'!$J$10-1),0,MIN('Trading Rule'!$J$10-1,$E90)+1,1)))</f>
        <v/>
      </c>
      <c r="G90">
        <f>IF(E90="","",'Trading Rule'!$J$9*AVERAGE(OFFSET(D90,-MIN($E90,'Trading Rule'!$J$11-1),0,MIN('Trading Rule'!$J$11-1,$E90)+1,1)))</f>
        <v/>
      </c>
      <c r="H90">
        <f>IF(E90="","", 'Trading Rule'!$J$6*AVERAGE(OFFSET($C90,-MIN($E90,'Trading Rule'!$J$10+'Trading Rule'!$J$12-1),0,MIN('Trading Rule'!$J$10+'Trading Rule'!$J$12-1,$E90)+1,1)))</f>
        <v/>
      </c>
      <c r="I90">
        <f>IF(E90="","",'Trading Rule'!$J$8*AVERAGE(OFFSET($D90,-MIN($E90,'Trading Rule'!$J$11+'Trading Rule'!$J$13-1),0,MIN('Trading Rule'!$J$11+'Trading Rule'!$J$13-1,$E90)+1,1)))</f>
        <v/>
      </c>
    </row>
    <row customHeight="1" ht="15.75" r="91">
      <c r="A91" s="15">
        <f>IF(B91="","",IF(E91&gt;=MAX('Trading Rule'!$J$10+'Trading Rule'!$J$12,'Trading Rule'!$J$11+'Trading Rule'!$J$13),SUM(F91:I91)/$C91,0))</f>
        <v/>
      </c>
      <c r="B91" s="2">
        <f>IF('Time Series Inputs'!A91="","",'Time Series Inputs'!A91)</f>
        <v/>
      </c>
      <c r="C91" s="3">
        <f>IF('Time Series Inputs'!B91="","",'Time Series Inputs'!B91)</f>
        <v/>
      </c>
      <c r="D91" s="3">
        <f>IF('Time Series Inputs'!C91="","",'Time Series Inputs'!C91)</f>
        <v/>
      </c>
      <c r="E91">
        <f>IF(B91="","",E90+1)</f>
        <v/>
      </c>
      <c r="F91">
        <f>IF(E91="","",'Trading Rule'!$J$7*AVERAGE(OFFSET($C91,-MIN($E91,'Trading Rule'!$J$10-1),0,MIN('Trading Rule'!$J$10-1,$E91)+1,1)))</f>
        <v/>
      </c>
      <c r="G91">
        <f>IF(E91="","",'Trading Rule'!$J$9*AVERAGE(OFFSET(D91,-MIN($E91,'Trading Rule'!$J$11-1),0,MIN('Trading Rule'!$J$11-1,$E91)+1,1)))</f>
        <v/>
      </c>
      <c r="H91">
        <f>IF(E91="","", 'Trading Rule'!$J$6*AVERAGE(OFFSET($C91,-MIN($E91,'Trading Rule'!$J$10+'Trading Rule'!$J$12-1),0,MIN('Trading Rule'!$J$10+'Trading Rule'!$J$12-1,$E91)+1,1)))</f>
        <v/>
      </c>
      <c r="I91">
        <f>IF(E91="","",'Trading Rule'!$J$8*AVERAGE(OFFSET($D91,-MIN($E91,'Trading Rule'!$J$11+'Trading Rule'!$J$13-1),0,MIN('Trading Rule'!$J$11+'Trading Rule'!$J$13-1,$E91)+1,1)))</f>
        <v/>
      </c>
    </row>
    <row customHeight="1" ht="15.75" r="92">
      <c r="A92" s="15">
        <f>IF(B92="","",IF(E92&gt;=MAX('Trading Rule'!$J$10+'Trading Rule'!$J$12,'Trading Rule'!$J$11+'Trading Rule'!$J$13),SUM(F92:I92)/$C92,0))</f>
        <v/>
      </c>
      <c r="B92" s="2">
        <f>IF('Time Series Inputs'!A92="","",'Time Series Inputs'!A92)</f>
        <v/>
      </c>
      <c r="C92" s="3">
        <f>IF('Time Series Inputs'!B92="","",'Time Series Inputs'!B92)</f>
        <v/>
      </c>
      <c r="D92" s="3">
        <f>IF('Time Series Inputs'!C92="","",'Time Series Inputs'!C92)</f>
        <v/>
      </c>
      <c r="E92">
        <f>IF(B92="","",E91+1)</f>
        <v/>
      </c>
      <c r="F92">
        <f>IF(E92="","",'Trading Rule'!$J$7*AVERAGE(OFFSET($C92,-MIN($E92,'Trading Rule'!$J$10-1),0,MIN('Trading Rule'!$J$10-1,$E92)+1,1)))</f>
        <v/>
      </c>
      <c r="G92">
        <f>IF(E92="","",'Trading Rule'!$J$9*AVERAGE(OFFSET(D92,-MIN($E92,'Trading Rule'!$J$11-1),0,MIN('Trading Rule'!$J$11-1,$E92)+1,1)))</f>
        <v/>
      </c>
      <c r="H92">
        <f>IF(E92="","", 'Trading Rule'!$J$6*AVERAGE(OFFSET($C92,-MIN($E92,'Trading Rule'!$J$10+'Trading Rule'!$J$12-1),0,MIN('Trading Rule'!$J$10+'Trading Rule'!$J$12-1,$E92)+1,1)))</f>
        <v/>
      </c>
      <c r="I92">
        <f>IF(E92="","",'Trading Rule'!$J$8*AVERAGE(OFFSET($D92,-MIN($E92,'Trading Rule'!$J$11+'Trading Rule'!$J$13-1),0,MIN('Trading Rule'!$J$11+'Trading Rule'!$J$13-1,$E92)+1,1)))</f>
        <v/>
      </c>
    </row>
    <row customHeight="1" ht="15.75" r="93">
      <c r="A93" s="15">
        <f>IF(B93="","",IF(E93&gt;=MAX('Trading Rule'!$J$10+'Trading Rule'!$J$12,'Trading Rule'!$J$11+'Trading Rule'!$J$13),SUM(F93:I93)/$C93,0))</f>
        <v/>
      </c>
      <c r="B93" s="2">
        <f>IF('Time Series Inputs'!A93="","",'Time Series Inputs'!A93)</f>
        <v/>
      </c>
      <c r="C93" s="3">
        <f>IF('Time Series Inputs'!B93="","",'Time Series Inputs'!B93)</f>
        <v/>
      </c>
      <c r="D93" s="3">
        <f>IF('Time Series Inputs'!C93="","",'Time Series Inputs'!C93)</f>
        <v/>
      </c>
      <c r="E93">
        <f>IF(B93="","",E92+1)</f>
        <v/>
      </c>
      <c r="F93">
        <f>IF(E93="","",'Trading Rule'!$J$7*AVERAGE(OFFSET($C93,-MIN($E93,'Trading Rule'!$J$10-1),0,MIN('Trading Rule'!$J$10-1,$E93)+1,1)))</f>
        <v/>
      </c>
      <c r="G93">
        <f>IF(E93="","",'Trading Rule'!$J$9*AVERAGE(OFFSET(D93,-MIN($E93,'Trading Rule'!$J$11-1),0,MIN('Trading Rule'!$J$11-1,$E93)+1,1)))</f>
        <v/>
      </c>
      <c r="H93">
        <f>IF(E93="","", 'Trading Rule'!$J$6*AVERAGE(OFFSET($C93,-MIN($E93,'Trading Rule'!$J$10+'Trading Rule'!$J$12-1),0,MIN('Trading Rule'!$J$10+'Trading Rule'!$J$12-1,$E93)+1,1)))</f>
        <v/>
      </c>
      <c r="I93">
        <f>IF(E93="","",'Trading Rule'!$J$8*AVERAGE(OFFSET($D93,-MIN($E93,'Trading Rule'!$J$11+'Trading Rule'!$J$13-1),0,MIN('Trading Rule'!$J$11+'Trading Rule'!$J$13-1,$E93)+1,1)))</f>
        <v/>
      </c>
    </row>
    <row customHeight="1" ht="15.75" r="94">
      <c r="A94" s="15">
        <f>IF(B94="","",IF(E94&gt;=MAX('Trading Rule'!$J$10+'Trading Rule'!$J$12,'Trading Rule'!$J$11+'Trading Rule'!$J$13),SUM(F94:I94)/$C94,0))</f>
        <v/>
      </c>
      <c r="B94" s="2">
        <f>IF('Time Series Inputs'!A94="","",'Time Series Inputs'!A94)</f>
        <v/>
      </c>
      <c r="C94" s="3">
        <f>IF('Time Series Inputs'!B94="","",'Time Series Inputs'!B94)</f>
        <v/>
      </c>
      <c r="D94" s="3">
        <f>IF('Time Series Inputs'!C94="","",'Time Series Inputs'!C94)</f>
        <v/>
      </c>
      <c r="E94">
        <f>IF(B94="","",E93+1)</f>
        <v/>
      </c>
      <c r="F94">
        <f>IF(E94="","",'Trading Rule'!$J$7*AVERAGE(OFFSET($C94,-MIN($E94,'Trading Rule'!$J$10-1),0,MIN('Trading Rule'!$J$10-1,$E94)+1,1)))</f>
        <v/>
      </c>
      <c r="G94">
        <f>IF(E94="","",'Trading Rule'!$J$9*AVERAGE(OFFSET(D94,-MIN($E94,'Trading Rule'!$J$11-1),0,MIN('Trading Rule'!$J$11-1,$E94)+1,1)))</f>
        <v/>
      </c>
      <c r="H94">
        <f>IF(E94="","", 'Trading Rule'!$J$6*AVERAGE(OFFSET($C94,-MIN($E94,'Trading Rule'!$J$10+'Trading Rule'!$J$12-1),0,MIN('Trading Rule'!$J$10+'Trading Rule'!$J$12-1,$E94)+1,1)))</f>
        <v/>
      </c>
      <c r="I94">
        <f>IF(E94="","",'Trading Rule'!$J$8*AVERAGE(OFFSET($D94,-MIN($E94,'Trading Rule'!$J$11+'Trading Rule'!$J$13-1),0,MIN('Trading Rule'!$J$11+'Trading Rule'!$J$13-1,$E94)+1,1)))</f>
        <v/>
      </c>
    </row>
    <row customHeight="1" ht="15.75" r="95">
      <c r="A95" s="15">
        <f>IF(B95="","",IF(E95&gt;=MAX('Trading Rule'!$J$10+'Trading Rule'!$J$12,'Trading Rule'!$J$11+'Trading Rule'!$J$13),SUM(F95:I95)/$C95,0))</f>
        <v/>
      </c>
      <c r="B95" s="2">
        <f>IF('Time Series Inputs'!A95="","",'Time Series Inputs'!A95)</f>
        <v/>
      </c>
      <c r="C95" s="3">
        <f>IF('Time Series Inputs'!B95="","",'Time Series Inputs'!B95)</f>
        <v/>
      </c>
      <c r="D95" s="3">
        <f>IF('Time Series Inputs'!C95="","",'Time Series Inputs'!C95)</f>
        <v/>
      </c>
      <c r="E95">
        <f>IF(B95="","",E94+1)</f>
        <v/>
      </c>
      <c r="F95">
        <f>IF(E95="","",'Trading Rule'!$J$7*AVERAGE(OFFSET($C95,-MIN($E95,'Trading Rule'!$J$10-1),0,MIN('Trading Rule'!$J$10-1,$E95)+1,1)))</f>
        <v/>
      </c>
      <c r="G95">
        <f>IF(E95="","",'Trading Rule'!$J$9*AVERAGE(OFFSET(D95,-MIN($E95,'Trading Rule'!$J$11-1),0,MIN('Trading Rule'!$J$11-1,$E95)+1,1)))</f>
        <v/>
      </c>
      <c r="H95">
        <f>IF(E95="","", 'Trading Rule'!$J$6*AVERAGE(OFFSET($C95,-MIN($E95,'Trading Rule'!$J$10+'Trading Rule'!$J$12-1),0,MIN('Trading Rule'!$J$10+'Trading Rule'!$J$12-1,$E95)+1,1)))</f>
        <v/>
      </c>
      <c r="I95">
        <f>IF(E95="","",'Trading Rule'!$J$8*AVERAGE(OFFSET($D95,-MIN($E95,'Trading Rule'!$J$11+'Trading Rule'!$J$13-1),0,MIN('Trading Rule'!$J$11+'Trading Rule'!$J$13-1,$E95)+1,1)))</f>
        <v/>
      </c>
    </row>
    <row customHeight="1" ht="15.75" r="96">
      <c r="A96" s="15">
        <f>IF(B96="","",IF(E96&gt;=MAX('Trading Rule'!$J$10+'Trading Rule'!$J$12,'Trading Rule'!$J$11+'Trading Rule'!$J$13),SUM(F96:I96)/$C96,0))</f>
        <v/>
      </c>
      <c r="B96" s="2">
        <f>IF('Time Series Inputs'!A96="","",'Time Series Inputs'!A96)</f>
        <v/>
      </c>
      <c r="C96" s="3">
        <f>IF('Time Series Inputs'!B96="","",'Time Series Inputs'!B96)</f>
        <v/>
      </c>
      <c r="D96" s="3">
        <f>IF('Time Series Inputs'!C96="","",'Time Series Inputs'!C96)</f>
        <v/>
      </c>
      <c r="E96">
        <f>IF(B96="","",E95+1)</f>
        <v/>
      </c>
      <c r="F96">
        <f>IF(E96="","",'Trading Rule'!$J$7*AVERAGE(OFFSET($C96,-MIN($E96,'Trading Rule'!$J$10-1),0,MIN('Trading Rule'!$J$10-1,$E96)+1,1)))</f>
        <v/>
      </c>
      <c r="G96">
        <f>IF(E96="","",'Trading Rule'!$J$9*AVERAGE(OFFSET(D96,-MIN($E96,'Trading Rule'!$J$11-1),0,MIN('Trading Rule'!$J$11-1,$E96)+1,1)))</f>
        <v/>
      </c>
      <c r="H96">
        <f>IF(E96="","", 'Trading Rule'!$J$6*AVERAGE(OFFSET($C96,-MIN($E96,'Trading Rule'!$J$10+'Trading Rule'!$J$12-1),0,MIN('Trading Rule'!$J$10+'Trading Rule'!$J$12-1,$E96)+1,1)))</f>
        <v/>
      </c>
      <c r="I96">
        <f>IF(E96="","",'Trading Rule'!$J$8*AVERAGE(OFFSET($D96,-MIN($E96,'Trading Rule'!$J$11+'Trading Rule'!$J$13-1),0,MIN('Trading Rule'!$J$11+'Trading Rule'!$J$13-1,$E96)+1,1)))</f>
        <v/>
      </c>
    </row>
    <row customHeight="1" ht="15.75" r="97">
      <c r="A97" s="15">
        <f>IF(B97="","",IF(E97&gt;=MAX('Trading Rule'!$J$10+'Trading Rule'!$J$12,'Trading Rule'!$J$11+'Trading Rule'!$J$13),SUM(F97:I97)/$C97,0))</f>
        <v/>
      </c>
      <c r="B97" s="2">
        <f>IF('Time Series Inputs'!A97="","",'Time Series Inputs'!A97)</f>
        <v/>
      </c>
      <c r="C97" s="3">
        <f>IF('Time Series Inputs'!B97="","",'Time Series Inputs'!B97)</f>
        <v/>
      </c>
      <c r="D97" s="3">
        <f>IF('Time Series Inputs'!C97="","",'Time Series Inputs'!C97)</f>
        <v/>
      </c>
      <c r="E97">
        <f>IF(B97="","",E96+1)</f>
        <v/>
      </c>
      <c r="F97">
        <f>IF(E97="","",'Trading Rule'!$J$7*AVERAGE(OFFSET($C97,-MIN($E97,'Trading Rule'!$J$10-1),0,MIN('Trading Rule'!$J$10-1,$E97)+1,1)))</f>
        <v/>
      </c>
      <c r="G97">
        <f>IF(E97="","",'Trading Rule'!$J$9*AVERAGE(OFFSET(D97,-MIN($E97,'Trading Rule'!$J$11-1),0,MIN('Trading Rule'!$J$11-1,$E97)+1,1)))</f>
        <v/>
      </c>
      <c r="H97">
        <f>IF(E97="","", 'Trading Rule'!$J$6*AVERAGE(OFFSET($C97,-MIN($E97,'Trading Rule'!$J$10+'Trading Rule'!$J$12-1),0,MIN('Trading Rule'!$J$10+'Trading Rule'!$J$12-1,$E97)+1,1)))</f>
        <v/>
      </c>
      <c r="I97">
        <f>IF(E97="","",'Trading Rule'!$J$8*AVERAGE(OFFSET($D97,-MIN($E97,'Trading Rule'!$J$11+'Trading Rule'!$J$13-1),0,MIN('Trading Rule'!$J$11+'Trading Rule'!$J$13-1,$E97)+1,1)))</f>
        <v/>
      </c>
    </row>
    <row customHeight="1" ht="15.75" r="98">
      <c r="A98" s="15">
        <f>IF(B98="","",IF(E98&gt;=MAX('Trading Rule'!$J$10+'Trading Rule'!$J$12,'Trading Rule'!$J$11+'Trading Rule'!$J$13),SUM(F98:I98)/$C98,0))</f>
        <v/>
      </c>
      <c r="B98" s="2">
        <f>IF('Time Series Inputs'!A98="","",'Time Series Inputs'!A98)</f>
        <v/>
      </c>
      <c r="C98" s="3">
        <f>IF('Time Series Inputs'!B98="","",'Time Series Inputs'!B98)</f>
        <v/>
      </c>
      <c r="D98" s="3">
        <f>IF('Time Series Inputs'!C98="","",'Time Series Inputs'!C98)</f>
        <v/>
      </c>
      <c r="E98">
        <f>IF(B98="","",E97+1)</f>
        <v/>
      </c>
      <c r="F98">
        <f>IF(E98="","",'Trading Rule'!$J$7*AVERAGE(OFFSET($C98,-MIN($E98,'Trading Rule'!$J$10-1),0,MIN('Trading Rule'!$J$10-1,$E98)+1,1)))</f>
        <v/>
      </c>
      <c r="G98">
        <f>IF(E98="","",'Trading Rule'!$J$9*AVERAGE(OFFSET(D98,-MIN($E98,'Trading Rule'!$J$11-1),0,MIN('Trading Rule'!$J$11-1,$E98)+1,1)))</f>
        <v/>
      </c>
      <c r="H98">
        <f>IF(E98="","", 'Trading Rule'!$J$6*AVERAGE(OFFSET($C98,-MIN($E98,'Trading Rule'!$J$10+'Trading Rule'!$J$12-1),0,MIN('Trading Rule'!$J$10+'Trading Rule'!$J$12-1,$E98)+1,1)))</f>
        <v/>
      </c>
      <c r="I98">
        <f>IF(E98="","",'Trading Rule'!$J$8*AVERAGE(OFFSET($D98,-MIN($E98,'Trading Rule'!$J$11+'Trading Rule'!$J$13-1),0,MIN('Trading Rule'!$J$11+'Trading Rule'!$J$13-1,$E98)+1,1)))</f>
        <v/>
      </c>
    </row>
    <row customHeight="1" ht="15.75" r="99">
      <c r="A99" s="15">
        <f>IF(B99="","",IF(E99&gt;=MAX('Trading Rule'!$J$10+'Trading Rule'!$J$12,'Trading Rule'!$J$11+'Trading Rule'!$J$13),SUM(F99:I99)/$C99,0))</f>
        <v/>
      </c>
      <c r="B99" s="2">
        <f>IF('Time Series Inputs'!A99="","",'Time Series Inputs'!A99)</f>
        <v/>
      </c>
      <c r="C99" s="3">
        <f>IF('Time Series Inputs'!B99="","",'Time Series Inputs'!B99)</f>
        <v/>
      </c>
      <c r="D99" s="3">
        <f>IF('Time Series Inputs'!C99="","",'Time Series Inputs'!C99)</f>
        <v/>
      </c>
      <c r="E99">
        <f>IF(B99="","",E98+1)</f>
        <v/>
      </c>
      <c r="F99">
        <f>IF(E99="","",'Trading Rule'!$J$7*AVERAGE(OFFSET($C99,-MIN($E99,'Trading Rule'!$J$10-1),0,MIN('Trading Rule'!$J$10-1,$E99)+1,1)))</f>
        <v/>
      </c>
      <c r="G99">
        <f>IF(E99="","",'Trading Rule'!$J$9*AVERAGE(OFFSET(D99,-MIN($E99,'Trading Rule'!$J$11-1),0,MIN('Trading Rule'!$J$11-1,$E99)+1,1)))</f>
        <v/>
      </c>
      <c r="H99">
        <f>IF(E99="","", 'Trading Rule'!$J$6*AVERAGE(OFFSET($C99,-MIN($E99,'Trading Rule'!$J$10+'Trading Rule'!$J$12-1),0,MIN('Trading Rule'!$J$10+'Trading Rule'!$J$12-1,$E99)+1,1)))</f>
        <v/>
      </c>
      <c r="I99">
        <f>IF(E99="","",'Trading Rule'!$J$8*AVERAGE(OFFSET($D99,-MIN($E99,'Trading Rule'!$J$11+'Trading Rule'!$J$13-1),0,MIN('Trading Rule'!$J$11+'Trading Rule'!$J$13-1,$E99)+1,1)))</f>
        <v/>
      </c>
    </row>
    <row customHeight="1" ht="15.75" r="100">
      <c r="A100" s="15">
        <f>IF(B100="","",IF(E100&gt;=MAX('Trading Rule'!$J$10+'Trading Rule'!$J$12,'Trading Rule'!$J$11+'Trading Rule'!$J$13),SUM(F100:I100)/$C100,0))</f>
        <v/>
      </c>
      <c r="B100" s="2">
        <f>IF('Time Series Inputs'!A100="","",'Time Series Inputs'!A100)</f>
        <v/>
      </c>
      <c r="C100" s="3">
        <f>IF('Time Series Inputs'!B100="","",'Time Series Inputs'!B100)</f>
        <v/>
      </c>
      <c r="D100" s="3">
        <f>IF('Time Series Inputs'!C100="","",'Time Series Inputs'!C100)</f>
        <v/>
      </c>
      <c r="E100">
        <f>IF(B100="","",E99+1)</f>
        <v/>
      </c>
      <c r="F100">
        <f>IF(E100="","",'Trading Rule'!$J$7*AVERAGE(OFFSET($C100,-MIN($E100,'Trading Rule'!$J$10-1),0,MIN('Trading Rule'!$J$10-1,$E100)+1,1)))</f>
        <v/>
      </c>
      <c r="G100">
        <f>IF(E100="","",'Trading Rule'!$J$9*AVERAGE(OFFSET(D100,-MIN($E100,'Trading Rule'!$J$11-1),0,MIN('Trading Rule'!$J$11-1,$E100)+1,1)))</f>
        <v/>
      </c>
      <c r="H100">
        <f>IF(E100="","", 'Trading Rule'!$J$6*AVERAGE(OFFSET($C100,-MIN($E100,'Trading Rule'!$J$10+'Trading Rule'!$J$12-1),0,MIN('Trading Rule'!$J$10+'Trading Rule'!$J$12-1,$E100)+1,1)))</f>
        <v/>
      </c>
      <c r="I100">
        <f>IF(E100="","",'Trading Rule'!$J$8*AVERAGE(OFFSET($D100,-MIN($E100,'Trading Rule'!$J$11+'Trading Rule'!$J$13-1),0,MIN('Trading Rule'!$J$11+'Trading Rule'!$J$13-1,$E100)+1,1)))</f>
        <v/>
      </c>
    </row>
    <row customHeight="1" ht="15.75" r="101">
      <c r="A101" s="15">
        <f>IF(B101="","",IF(E101&gt;=MAX('Trading Rule'!$J$10+'Trading Rule'!$J$12,'Trading Rule'!$J$11+'Trading Rule'!$J$13),SUM(F101:I101)/$C101,0))</f>
        <v/>
      </c>
      <c r="B101" s="2">
        <f>IF('Time Series Inputs'!A101="","",'Time Series Inputs'!A101)</f>
        <v/>
      </c>
      <c r="C101" s="3">
        <f>IF('Time Series Inputs'!B101="","",'Time Series Inputs'!B101)</f>
        <v/>
      </c>
      <c r="D101" s="3">
        <f>IF('Time Series Inputs'!C101="","",'Time Series Inputs'!C101)</f>
        <v/>
      </c>
      <c r="E101">
        <f>IF(B101="","",E100+1)</f>
        <v/>
      </c>
      <c r="F101">
        <f>IF(E101="","",'Trading Rule'!$J$7*AVERAGE(OFFSET($C101,-MIN($E101,'Trading Rule'!$J$10-1),0,MIN('Trading Rule'!$J$10-1,$E101)+1,1)))</f>
        <v/>
      </c>
      <c r="G101">
        <f>IF(E101="","",'Trading Rule'!$J$9*AVERAGE(OFFSET(D101,-MIN($E101,'Trading Rule'!$J$11-1),0,MIN('Trading Rule'!$J$11-1,$E101)+1,1)))</f>
        <v/>
      </c>
      <c r="H101">
        <f>IF(E101="","", 'Trading Rule'!$J$6*AVERAGE(OFFSET($C101,-MIN($E101,'Trading Rule'!$J$10+'Trading Rule'!$J$12-1),0,MIN('Trading Rule'!$J$10+'Trading Rule'!$J$12-1,$E101)+1,1)))</f>
        <v/>
      </c>
      <c r="I101">
        <f>IF(E101="","",'Trading Rule'!$J$8*AVERAGE(OFFSET($D101,-MIN($E101,'Trading Rule'!$J$11+'Trading Rule'!$J$13-1),0,MIN('Trading Rule'!$J$11+'Trading Rule'!$J$13-1,$E101)+1,1)))</f>
        <v/>
      </c>
    </row>
    <row customHeight="1" ht="15.75" r="102">
      <c r="A102" s="15">
        <f>IF(B102="","",IF(E102&gt;=MAX('Trading Rule'!$J$10+'Trading Rule'!$J$12,'Trading Rule'!$J$11+'Trading Rule'!$J$13),SUM(F102:I102)/$C102,0))</f>
        <v/>
      </c>
      <c r="B102" s="2">
        <f>IF('Time Series Inputs'!A102="","",'Time Series Inputs'!A102)</f>
        <v/>
      </c>
      <c r="C102" s="3">
        <f>IF('Time Series Inputs'!B102="","",'Time Series Inputs'!B102)</f>
        <v/>
      </c>
      <c r="D102" s="3">
        <f>IF('Time Series Inputs'!C102="","",'Time Series Inputs'!C102)</f>
        <v/>
      </c>
      <c r="E102">
        <f>IF(B102="","",E101+1)</f>
        <v/>
      </c>
      <c r="F102">
        <f>IF(E102="","",'Trading Rule'!$J$7*AVERAGE(OFFSET($C102,-MIN($E102,'Trading Rule'!$J$10-1),0,MIN('Trading Rule'!$J$10-1,$E102)+1,1)))</f>
        <v/>
      </c>
      <c r="G102">
        <f>IF(E102="","",'Trading Rule'!$J$9*AVERAGE(OFFSET(D102,-MIN($E102,'Trading Rule'!$J$11-1),0,MIN('Trading Rule'!$J$11-1,$E102)+1,1)))</f>
        <v/>
      </c>
      <c r="H102">
        <f>IF(E102="","", 'Trading Rule'!$J$6*AVERAGE(OFFSET($C102,-MIN($E102,'Trading Rule'!$J$10+'Trading Rule'!$J$12-1),0,MIN('Trading Rule'!$J$10+'Trading Rule'!$J$12-1,$E102)+1,1)))</f>
        <v/>
      </c>
      <c r="I102">
        <f>IF(E102="","",'Trading Rule'!$J$8*AVERAGE(OFFSET($D102,-MIN($E102,'Trading Rule'!$J$11+'Trading Rule'!$J$13-1),0,MIN('Trading Rule'!$J$11+'Trading Rule'!$J$13-1,$E102)+1,1)))</f>
        <v/>
      </c>
    </row>
    <row customHeight="1" ht="15.75" r="103">
      <c r="A103" s="15">
        <f>IF(B103="","",IF(E103&gt;=MAX('Trading Rule'!$J$10+'Trading Rule'!$J$12,'Trading Rule'!$J$11+'Trading Rule'!$J$13),SUM(F103:I103)/$C103,0))</f>
        <v/>
      </c>
      <c r="B103" s="2">
        <f>IF('Time Series Inputs'!A103="","",'Time Series Inputs'!A103)</f>
        <v/>
      </c>
      <c r="C103" s="3">
        <f>IF('Time Series Inputs'!B103="","",'Time Series Inputs'!B103)</f>
        <v/>
      </c>
      <c r="D103" s="3">
        <f>IF('Time Series Inputs'!C103="","",'Time Series Inputs'!C103)</f>
        <v/>
      </c>
      <c r="E103">
        <f>IF(B103="","",E102+1)</f>
        <v/>
      </c>
      <c r="F103">
        <f>IF(E103="","",'Trading Rule'!$J$7*AVERAGE(OFFSET($C103,-MIN($E103,'Trading Rule'!$J$10-1),0,MIN('Trading Rule'!$J$10-1,$E103)+1,1)))</f>
        <v/>
      </c>
      <c r="G103">
        <f>IF(E103="","",'Trading Rule'!$J$9*AVERAGE(OFFSET(D103,-MIN($E103,'Trading Rule'!$J$11-1),0,MIN('Trading Rule'!$J$11-1,$E103)+1,1)))</f>
        <v/>
      </c>
      <c r="H103">
        <f>IF(E103="","", 'Trading Rule'!$J$6*AVERAGE(OFFSET($C103,-MIN($E103,'Trading Rule'!$J$10+'Trading Rule'!$J$12-1),0,MIN('Trading Rule'!$J$10+'Trading Rule'!$J$12-1,$E103)+1,1)))</f>
        <v/>
      </c>
      <c r="I103">
        <f>IF(E103="","",'Trading Rule'!$J$8*AVERAGE(OFFSET($D103,-MIN($E103,'Trading Rule'!$J$11+'Trading Rule'!$J$13-1),0,MIN('Trading Rule'!$J$11+'Trading Rule'!$J$13-1,$E103)+1,1)))</f>
        <v/>
      </c>
    </row>
    <row customHeight="1" ht="15.75" r="104">
      <c r="A104" s="15">
        <f>IF(B104="","",IF(E104&gt;=MAX('Trading Rule'!$J$10+'Trading Rule'!$J$12,'Trading Rule'!$J$11+'Trading Rule'!$J$13),SUM(F104:I104)/$C104,0))</f>
        <v/>
      </c>
      <c r="B104" s="2">
        <f>IF('Time Series Inputs'!A104="","",'Time Series Inputs'!A104)</f>
        <v/>
      </c>
      <c r="C104" s="3">
        <f>IF('Time Series Inputs'!B104="","",'Time Series Inputs'!B104)</f>
        <v/>
      </c>
      <c r="D104" s="3">
        <f>IF('Time Series Inputs'!C104="","",'Time Series Inputs'!C104)</f>
        <v/>
      </c>
      <c r="E104">
        <f>IF(B104="","",E103+1)</f>
        <v/>
      </c>
      <c r="F104">
        <f>IF(E104="","",'Trading Rule'!$J$7*AVERAGE(OFFSET($C104,-MIN($E104,'Trading Rule'!$J$10-1),0,MIN('Trading Rule'!$J$10-1,$E104)+1,1)))</f>
        <v/>
      </c>
      <c r="G104">
        <f>IF(E104="","",'Trading Rule'!$J$9*AVERAGE(OFFSET(D104,-MIN($E104,'Trading Rule'!$J$11-1),0,MIN('Trading Rule'!$J$11-1,$E104)+1,1)))</f>
        <v/>
      </c>
      <c r="H104">
        <f>IF(E104="","", 'Trading Rule'!$J$6*AVERAGE(OFFSET($C104,-MIN($E104,'Trading Rule'!$J$10+'Trading Rule'!$J$12-1),0,MIN('Trading Rule'!$J$10+'Trading Rule'!$J$12-1,$E104)+1,1)))</f>
        <v/>
      </c>
      <c r="I104">
        <f>IF(E104="","",'Trading Rule'!$J$8*AVERAGE(OFFSET($D104,-MIN($E104,'Trading Rule'!$J$11+'Trading Rule'!$J$13-1),0,MIN('Trading Rule'!$J$11+'Trading Rule'!$J$13-1,$E104)+1,1)))</f>
        <v/>
      </c>
    </row>
    <row customHeight="1" ht="15.75" r="105">
      <c r="A105" s="15">
        <f>IF(B105="","",IF(E105&gt;=MAX('Trading Rule'!$J$10+'Trading Rule'!$J$12,'Trading Rule'!$J$11+'Trading Rule'!$J$13),SUM(F105:I105)/$C105,0))</f>
        <v/>
      </c>
      <c r="B105" s="2">
        <f>IF('Time Series Inputs'!A105="","",'Time Series Inputs'!A105)</f>
        <v/>
      </c>
      <c r="C105" s="3">
        <f>IF('Time Series Inputs'!B105="","",'Time Series Inputs'!B105)</f>
        <v/>
      </c>
      <c r="D105" s="3">
        <f>IF('Time Series Inputs'!C105="","",'Time Series Inputs'!C105)</f>
        <v/>
      </c>
      <c r="E105">
        <f>IF(B105="","",E104+1)</f>
        <v/>
      </c>
      <c r="F105">
        <f>IF(E105="","",'Trading Rule'!$J$7*AVERAGE(OFFSET($C105,-MIN($E105,'Trading Rule'!$J$10-1),0,MIN('Trading Rule'!$J$10-1,$E105)+1,1)))</f>
        <v/>
      </c>
      <c r="G105">
        <f>IF(E105="","",'Trading Rule'!$J$9*AVERAGE(OFFSET(D105,-MIN($E105,'Trading Rule'!$J$11-1),0,MIN('Trading Rule'!$J$11-1,$E105)+1,1)))</f>
        <v/>
      </c>
      <c r="H105">
        <f>IF(E105="","", 'Trading Rule'!$J$6*AVERAGE(OFFSET($C105,-MIN($E105,'Trading Rule'!$J$10+'Trading Rule'!$J$12-1),0,MIN('Trading Rule'!$J$10+'Trading Rule'!$J$12-1,$E105)+1,1)))</f>
        <v/>
      </c>
      <c r="I105">
        <f>IF(E105="","",'Trading Rule'!$J$8*AVERAGE(OFFSET($D105,-MIN($E105,'Trading Rule'!$J$11+'Trading Rule'!$J$13-1),0,MIN('Trading Rule'!$J$11+'Trading Rule'!$J$13-1,$E105)+1,1)))</f>
        <v/>
      </c>
    </row>
    <row customHeight="1" ht="15.75" r="106">
      <c r="A106" s="15">
        <f>IF(B106="","",IF(E106&gt;=MAX('Trading Rule'!$J$10+'Trading Rule'!$J$12,'Trading Rule'!$J$11+'Trading Rule'!$J$13),SUM(F106:I106)/$C106,0))</f>
        <v/>
      </c>
      <c r="B106" s="2">
        <f>IF('Time Series Inputs'!A106="","",'Time Series Inputs'!A106)</f>
        <v/>
      </c>
      <c r="C106" s="3">
        <f>IF('Time Series Inputs'!B106="","",'Time Series Inputs'!B106)</f>
        <v/>
      </c>
      <c r="D106" s="3">
        <f>IF('Time Series Inputs'!C106="","",'Time Series Inputs'!C106)</f>
        <v/>
      </c>
      <c r="E106">
        <f>IF(B106="","",E105+1)</f>
        <v/>
      </c>
      <c r="F106">
        <f>IF(E106="","",'Trading Rule'!$J$7*AVERAGE(OFFSET($C106,-MIN($E106,'Trading Rule'!$J$10-1),0,MIN('Trading Rule'!$J$10-1,$E106)+1,1)))</f>
        <v/>
      </c>
      <c r="G106">
        <f>IF(E106="","",'Trading Rule'!$J$9*AVERAGE(OFFSET(D106,-MIN($E106,'Trading Rule'!$J$11-1),0,MIN('Trading Rule'!$J$11-1,$E106)+1,1)))</f>
        <v/>
      </c>
      <c r="H106">
        <f>IF(E106="","", 'Trading Rule'!$J$6*AVERAGE(OFFSET($C106,-MIN($E106,'Trading Rule'!$J$10+'Trading Rule'!$J$12-1),0,MIN('Trading Rule'!$J$10+'Trading Rule'!$J$12-1,$E106)+1,1)))</f>
        <v/>
      </c>
      <c r="I106">
        <f>IF(E106="","",'Trading Rule'!$J$8*AVERAGE(OFFSET($D106,-MIN($E106,'Trading Rule'!$J$11+'Trading Rule'!$J$13-1),0,MIN('Trading Rule'!$J$11+'Trading Rule'!$J$13-1,$E106)+1,1)))</f>
        <v/>
      </c>
    </row>
    <row customHeight="1" ht="15.75" r="107">
      <c r="A107" s="15">
        <f>IF(B107="","",IF(E107&gt;=MAX('Trading Rule'!$J$10+'Trading Rule'!$J$12,'Trading Rule'!$J$11+'Trading Rule'!$J$13),SUM(F107:I107)/$C107,0))</f>
        <v/>
      </c>
      <c r="B107" s="2">
        <f>IF('Time Series Inputs'!A107="","",'Time Series Inputs'!A107)</f>
        <v/>
      </c>
      <c r="C107" s="3">
        <f>IF('Time Series Inputs'!B107="","",'Time Series Inputs'!B107)</f>
        <v/>
      </c>
      <c r="D107" s="3">
        <f>IF('Time Series Inputs'!C107="","",'Time Series Inputs'!C107)</f>
        <v/>
      </c>
      <c r="E107">
        <f>IF(B107="","",E106+1)</f>
        <v/>
      </c>
      <c r="F107">
        <f>IF(E107="","",'Trading Rule'!$J$7*AVERAGE(OFFSET($C107,-MIN($E107,'Trading Rule'!$J$10-1),0,MIN('Trading Rule'!$J$10-1,$E107)+1,1)))</f>
        <v/>
      </c>
      <c r="G107">
        <f>IF(E107="","",'Trading Rule'!$J$9*AVERAGE(OFFSET(D107,-MIN($E107,'Trading Rule'!$J$11-1),0,MIN('Trading Rule'!$J$11-1,$E107)+1,1)))</f>
        <v/>
      </c>
      <c r="H107">
        <f>IF(E107="","", 'Trading Rule'!$J$6*AVERAGE(OFFSET($C107,-MIN($E107,'Trading Rule'!$J$10+'Trading Rule'!$J$12-1),0,MIN('Trading Rule'!$J$10+'Trading Rule'!$J$12-1,$E107)+1,1)))</f>
        <v/>
      </c>
      <c r="I107">
        <f>IF(E107="","",'Trading Rule'!$J$8*AVERAGE(OFFSET($D107,-MIN($E107,'Trading Rule'!$J$11+'Trading Rule'!$J$13-1),0,MIN('Trading Rule'!$J$11+'Trading Rule'!$J$13-1,$E107)+1,1)))</f>
        <v/>
      </c>
    </row>
    <row customHeight="1" ht="15.75" r="108">
      <c r="A108" s="15">
        <f>IF(B108="","",IF(E108&gt;=MAX('Trading Rule'!$J$10+'Trading Rule'!$J$12,'Trading Rule'!$J$11+'Trading Rule'!$J$13),SUM(F108:I108)/$C108,0))</f>
        <v/>
      </c>
      <c r="B108" s="2">
        <f>IF('Time Series Inputs'!A108="","",'Time Series Inputs'!A108)</f>
        <v/>
      </c>
      <c r="C108" s="3">
        <f>IF('Time Series Inputs'!B108="","",'Time Series Inputs'!B108)</f>
        <v/>
      </c>
      <c r="D108" s="3">
        <f>IF('Time Series Inputs'!C108="","",'Time Series Inputs'!C108)</f>
        <v/>
      </c>
      <c r="E108">
        <f>IF(B108="","",E107+1)</f>
        <v/>
      </c>
      <c r="F108">
        <f>IF(E108="","",'Trading Rule'!$J$7*AVERAGE(OFFSET($C108,-MIN($E108,'Trading Rule'!$J$10-1),0,MIN('Trading Rule'!$J$10-1,$E108)+1,1)))</f>
        <v/>
      </c>
      <c r="G108">
        <f>IF(E108="","",'Trading Rule'!$J$9*AVERAGE(OFFSET(D108,-MIN($E108,'Trading Rule'!$J$11-1),0,MIN('Trading Rule'!$J$11-1,$E108)+1,1)))</f>
        <v/>
      </c>
      <c r="H108">
        <f>IF(E108="","", 'Trading Rule'!$J$6*AVERAGE(OFFSET($C108,-MIN($E108,'Trading Rule'!$J$10+'Trading Rule'!$J$12-1),0,MIN('Trading Rule'!$J$10+'Trading Rule'!$J$12-1,$E108)+1,1)))</f>
        <v/>
      </c>
      <c r="I108">
        <f>IF(E108="","",'Trading Rule'!$J$8*AVERAGE(OFFSET($D108,-MIN($E108,'Trading Rule'!$J$11+'Trading Rule'!$J$13-1),0,MIN('Trading Rule'!$J$11+'Trading Rule'!$J$13-1,$E108)+1,1)))</f>
        <v/>
      </c>
    </row>
    <row customHeight="1" ht="15.75" r="109">
      <c r="A109" s="15">
        <f>IF(B109="","",IF(E109&gt;=MAX('Trading Rule'!$J$10+'Trading Rule'!$J$12,'Trading Rule'!$J$11+'Trading Rule'!$J$13),SUM(F109:I109)/$C109,0))</f>
        <v/>
      </c>
      <c r="B109" s="2">
        <f>IF('Time Series Inputs'!A109="","",'Time Series Inputs'!A109)</f>
        <v/>
      </c>
      <c r="C109" s="3">
        <f>IF('Time Series Inputs'!B109="","",'Time Series Inputs'!B109)</f>
        <v/>
      </c>
      <c r="D109" s="3">
        <f>IF('Time Series Inputs'!C109="","",'Time Series Inputs'!C109)</f>
        <v/>
      </c>
      <c r="E109">
        <f>IF(B109="","",E108+1)</f>
        <v/>
      </c>
      <c r="F109">
        <f>IF(E109="","",'Trading Rule'!$J$7*AVERAGE(OFFSET($C109,-MIN($E109,'Trading Rule'!$J$10-1),0,MIN('Trading Rule'!$J$10-1,$E109)+1,1)))</f>
        <v/>
      </c>
      <c r="G109">
        <f>IF(E109="","",'Trading Rule'!$J$9*AVERAGE(OFFSET(D109,-MIN($E109,'Trading Rule'!$J$11-1),0,MIN('Trading Rule'!$J$11-1,$E109)+1,1)))</f>
        <v/>
      </c>
      <c r="H109">
        <f>IF(E109="","", 'Trading Rule'!$J$6*AVERAGE(OFFSET($C109,-MIN($E109,'Trading Rule'!$J$10+'Trading Rule'!$J$12-1),0,MIN('Trading Rule'!$J$10+'Trading Rule'!$J$12-1,$E109)+1,1)))</f>
        <v/>
      </c>
      <c r="I109">
        <f>IF(E109="","",'Trading Rule'!$J$8*AVERAGE(OFFSET($D109,-MIN($E109,'Trading Rule'!$J$11+'Trading Rule'!$J$13-1),0,MIN('Trading Rule'!$J$11+'Trading Rule'!$J$13-1,$E109)+1,1)))</f>
        <v/>
      </c>
    </row>
    <row customHeight="1" ht="15.75" r="110">
      <c r="A110" s="15">
        <f>IF(B110="","",IF(E110&gt;=MAX('Trading Rule'!$J$10+'Trading Rule'!$J$12,'Trading Rule'!$J$11+'Trading Rule'!$J$13),SUM(F110:I110)/$C110,0))</f>
        <v/>
      </c>
      <c r="B110" s="2">
        <f>IF('Time Series Inputs'!A110="","",'Time Series Inputs'!A110)</f>
        <v/>
      </c>
      <c r="C110" s="3">
        <f>IF('Time Series Inputs'!B110="","",'Time Series Inputs'!B110)</f>
        <v/>
      </c>
      <c r="D110" s="3">
        <f>IF('Time Series Inputs'!C110="","",'Time Series Inputs'!C110)</f>
        <v/>
      </c>
      <c r="E110">
        <f>IF(B110="","",E109+1)</f>
        <v/>
      </c>
      <c r="F110">
        <f>IF(E110="","",'Trading Rule'!$J$7*AVERAGE(OFFSET($C110,-MIN($E110,'Trading Rule'!$J$10-1),0,MIN('Trading Rule'!$J$10-1,$E110)+1,1)))</f>
        <v/>
      </c>
      <c r="G110">
        <f>IF(E110="","",'Trading Rule'!$J$9*AVERAGE(OFFSET(D110,-MIN($E110,'Trading Rule'!$J$11-1),0,MIN('Trading Rule'!$J$11-1,$E110)+1,1)))</f>
        <v/>
      </c>
      <c r="H110">
        <f>IF(E110="","", 'Trading Rule'!$J$6*AVERAGE(OFFSET($C110,-MIN($E110,'Trading Rule'!$J$10+'Trading Rule'!$J$12-1),0,MIN('Trading Rule'!$J$10+'Trading Rule'!$J$12-1,$E110)+1,1)))</f>
        <v/>
      </c>
      <c r="I110">
        <f>IF(E110="","",'Trading Rule'!$J$8*AVERAGE(OFFSET($D110,-MIN($E110,'Trading Rule'!$J$11+'Trading Rule'!$J$13-1),0,MIN('Trading Rule'!$J$11+'Trading Rule'!$J$13-1,$E110)+1,1)))</f>
        <v/>
      </c>
    </row>
    <row customHeight="1" ht="15.75" r="111">
      <c r="A111" s="15">
        <f>IF(B111="","",IF(E111&gt;=MAX('Trading Rule'!$J$10+'Trading Rule'!$J$12,'Trading Rule'!$J$11+'Trading Rule'!$J$13),SUM(F111:I111)/$C111,0))</f>
        <v/>
      </c>
      <c r="B111" s="2">
        <f>IF('Time Series Inputs'!A111="","",'Time Series Inputs'!A111)</f>
        <v/>
      </c>
      <c r="C111" s="3">
        <f>IF('Time Series Inputs'!B111="","",'Time Series Inputs'!B111)</f>
        <v/>
      </c>
      <c r="D111" s="3">
        <f>IF('Time Series Inputs'!C111="","",'Time Series Inputs'!C111)</f>
        <v/>
      </c>
      <c r="E111">
        <f>IF(B111="","",E110+1)</f>
        <v/>
      </c>
      <c r="F111">
        <f>IF(E111="","",'Trading Rule'!$J$7*AVERAGE(OFFSET($C111,-MIN($E111,'Trading Rule'!$J$10-1),0,MIN('Trading Rule'!$J$10-1,$E111)+1,1)))</f>
        <v/>
      </c>
      <c r="G111">
        <f>IF(E111="","",'Trading Rule'!$J$9*AVERAGE(OFFSET(D111,-MIN($E111,'Trading Rule'!$J$11-1),0,MIN('Trading Rule'!$J$11-1,$E111)+1,1)))</f>
        <v/>
      </c>
      <c r="H111">
        <f>IF(E111="","", 'Trading Rule'!$J$6*AVERAGE(OFFSET($C111,-MIN($E111,'Trading Rule'!$J$10+'Trading Rule'!$J$12-1),0,MIN('Trading Rule'!$J$10+'Trading Rule'!$J$12-1,$E111)+1,1)))</f>
        <v/>
      </c>
      <c r="I111">
        <f>IF(E111="","",'Trading Rule'!$J$8*AVERAGE(OFFSET($D111,-MIN($E111,'Trading Rule'!$J$11+'Trading Rule'!$J$13-1),0,MIN('Trading Rule'!$J$11+'Trading Rule'!$J$13-1,$E111)+1,1)))</f>
        <v/>
      </c>
    </row>
    <row customHeight="1" ht="15.75" r="112">
      <c r="A112" s="15">
        <f>IF(B112="","",IF(E112&gt;=MAX('Trading Rule'!$J$10+'Trading Rule'!$J$12,'Trading Rule'!$J$11+'Trading Rule'!$J$13),SUM(F112:I112)/$C112,0))</f>
        <v/>
      </c>
      <c r="B112" s="2">
        <f>IF('Time Series Inputs'!A112="","",'Time Series Inputs'!A112)</f>
        <v/>
      </c>
      <c r="C112" s="3">
        <f>IF('Time Series Inputs'!B112="","",'Time Series Inputs'!B112)</f>
        <v/>
      </c>
      <c r="D112" s="3">
        <f>IF('Time Series Inputs'!C112="","",'Time Series Inputs'!C112)</f>
        <v/>
      </c>
      <c r="E112">
        <f>IF(B112="","",E111+1)</f>
        <v/>
      </c>
      <c r="F112">
        <f>IF(E112="","",'Trading Rule'!$J$7*AVERAGE(OFFSET($C112,-MIN($E112,'Trading Rule'!$J$10-1),0,MIN('Trading Rule'!$J$10-1,$E112)+1,1)))</f>
        <v/>
      </c>
      <c r="G112">
        <f>IF(E112="","",'Trading Rule'!$J$9*AVERAGE(OFFSET(D112,-MIN($E112,'Trading Rule'!$J$11-1),0,MIN('Trading Rule'!$J$11-1,$E112)+1,1)))</f>
        <v/>
      </c>
      <c r="H112">
        <f>IF(E112="","", 'Trading Rule'!$J$6*AVERAGE(OFFSET($C112,-MIN($E112,'Trading Rule'!$J$10+'Trading Rule'!$J$12-1),0,MIN('Trading Rule'!$J$10+'Trading Rule'!$J$12-1,$E112)+1,1)))</f>
        <v/>
      </c>
      <c r="I112">
        <f>IF(E112="","",'Trading Rule'!$J$8*AVERAGE(OFFSET($D112,-MIN($E112,'Trading Rule'!$J$11+'Trading Rule'!$J$13-1),0,MIN('Trading Rule'!$J$11+'Trading Rule'!$J$13-1,$E112)+1,1)))</f>
        <v/>
      </c>
    </row>
    <row customHeight="1" ht="15.75" r="113">
      <c r="A113" s="15">
        <f>IF(B113="","",IF(E113&gt;=MAX('Trading Rule'!$J$10+'Trading Rule'!$J$12,'Trading Rule'!$J$11+'Trading Rule'!$J$13),SUM(F113:I113)/$C113,0))</f>
        <v/>
      </c>
      <c r="B113" s="2">
        <f>IF('Time Series Inputs'!A113="","",'Time Series Inputs'!A113)</f>
        <v/>
      </c>
      <c r="C113" s="3">
        <f>IF('Time Series Inputs'!B113="","",'Time Series Inputs'!B113)</f>
        <v/>
      </c>
      <c r="D113" s="3">
        <f>IF('Time Series Inputs'!C113="","",'Time Series Inputs'!C113)</f>
        <v/>
      </c>
      <c r="E113">
        <f>IF(B113="","",E112+1)</f>
        <v/>
      </c>
      <c r="F113">
        <f>IF(E113="","",'Trading Rule'!$J$7*AVERAGE(OFFSET($C113,-MIN($E113,'Trading Rule'!$J$10-1),0,MIN('Trading Rule'!$J$10-1,$E113)+1,1)))</f>
        <v/>
      </c>
      <c r="G113">
        <f>IF(E113="","",'Trading Rule'!$J$9*AVERAGE(OFFSET(D113,-MIN($E113,'Trading Rule'!$J$11-1),0,MIN('Trading Rule'!$J$11-1,$E113)+1,1)))</f>
        <v/>
      </c>
      <c r="H113">
        <f>IF(E113="","", 'Trading Rule'!$J$6*AVERAGE(OFFSET($C113,-MIN($E113,'Trading Rule'!$J$10+'Trading Rule'!$J$12-1),0,MIN('Trading Rule'!$J$10+'Trading Rule'!$J$12-1,$E113)+1,1)))</f>
        <v/>
      </c>
      <c r="I113">
        <f>IF(E113="","",'Trading Rule'!$J$8*AVERAGE(OFFSET($D113,-MIN($E113,'Trading Rule'!$J$11+'Trading Rule'!$J$13-1),0,MIN('Trading Rule'!$J$11+'Trading Rule'!$J$13-1,$E113)+1,1)))</f>
        <v/>
      </c>
    </row>
    <row customHeight="1" ht="15.75" r="114">
      <c r="A114" s="15">
        <f>IF(B114="","",IF(E114&gt;=MAX('Trading Rule'!$J$10+'Trading Rule'!$J$12,'Trading Rule'!$J$11+'Trading Rule'!$J$13),SUM(F114:I114)/$C114,0))</f>
        <v/>
      </c>
      <c r="B114" s="2">
        <f>IF('Time Series Inputs'!A114="","",'Time Series Inputs'!A114)</f>
        <v/>
      </c>
      <c r="C114" s="3">
        <f>IF('Time Series Inputs'!B114="","",'Time Series Inputs'!B114)</f>
        <v/>
      </c>
      <c r="D114" s="3">
        <f>IF('Time Series Inputs'!C114="","",'Time Series Inputs'!C114)</f>
        <v/>
      </c>
      <c r="E114">
        <f>IF(B114="","",E113+1)</f>
        <v/>
      </c>
      <c r="F114">
        <f>IF(E114="","",'Trading Rule'!$J$7*AVERAGE(OFFSET($C114,-MIN($E114,'Trading Rule'!$J$10-1),0,MIN('Trading Rule'!$J$10-1,$E114)+1,1)))</f>
        <v/>
      </c>
      <c r="G114">
        <f>IF(E114="","",'Trading Rule'!$J$9*AVERAGE(OFFSET(D114,-MIN($E114,'Trading Rule'!$J$11-1),0,MIN('Trading Rule'!$J$11-1,$E114)+1,1)))</f>
        <v/>
      </c>
      <c r="H114">
        <f>IF(E114="","", 'Trading Rule'!$J$6*AVERAGE(OFFSET($C114,-MIN($E114,'Trading Rule'!$J$10+'Trading Rule'!$J$12-1),0,MIN('Trading Rule'!$J$10+'Trading Rule'!$J$12-1,$E114)+1,1)))</f>
        <v/>
      </c>
      <c r="I114">
        <f>IF(E114="","",'Trading Rule'!$J$8*AVERAGE(OFFSET($D114,-MIN($E114,'Trading Rule'!$J$11+'Trading Rule'!$J$13-1),0,MIN('Trading Rule'!$J$11+'Trading Rule'!$J$13-1,$E114)+1,1)))</f>
        <v/>
      </c>
    </row>
    <row customHeight="1" ht="15.75" r="115">
      <c r="A115" s="15">
        <f>IF(B115="","",IF(E115&gt;=MAX('Trading Rule'!$J$10+'Trading Rule'!$J$12,'Trading Rule'!$J$11+'Trading Rule'!$J$13),SUM(F115:I115)/$C115,0))</f>
        <v/>
      </c>
      <c r="B115" s="2">
        <f>IF('Time Series Inputs'!A115="","",'Time Series Inputs'!A115)</f>
        <v/>
      </c>
      <c r="C115" s="3">
        <f>IF('Time Series Inputs'!B115="","",'Time Series Inputs'!B115)</f>
        <v/>
      </c>
      <c r="D115" s="3">
        <f>IF('Time Series Inputs'!C115="","",'Time Series Inputs'!C115)</f>
        <v/>
      </c>
      <c r="E115">
        <f>IF(B115="","",E114+1)</f>
        <v/>
      </c>
      <c r="F115">
        <f>IF(E115="","",'Trading Rule'!$J$7*AVERAGE(OFFSET($C115,-MIN($E115,'Trading Rule'!$J$10-1),0,MIN('Trading Rule'!$J$10-1,$E115)+1,1)))</f>
        <v/>
      </c>
      <c r="G115">
        <f>IF(E115="","",'Trading Rule'!$J$9*AVERAGE(OFFSET(D115,-MIN($E115,'Trading Rule'!$J$11-1),0,MIN('Trading Rule'!$J$11-1,$E115)+1,1)))</f>
        <v/>
      </c>
      <c r="H115">
        <f>IF(E115="","", 'Trading Rule'!$J$6*AVERAGE(OFFSET($C115,-MIN($E115,'Trading Rule'!$J$10+'Trading Rule'!$J$12-1),0,MIN('Trading Rule'!$J$10+'Trading Rule'!$J$12-1,$E115)+1,1)))</f>
        <v/>
      </c>
      <c r="I115">
        <f>IF(E115="","",'Trading Rule'!$J$8*AVERAGE(OFFSET($D115,-MIN($E115,'Trading Rule'!$J$11+'Trading Rule'!$J$13-1),0,MIN('Trading Rule'!$J$11+'Trading Rule'!$J$13-1,$E115)+1,1)))</f>
        <v/>
      </c>
    </row>
    <row customHeight="1" ht="15.75" r="116">
      <c r="A116" s="15">
        <f>IF(B116="","",IF(E116&gt;=MAX('Trading Rule'!$J$10+'Trading Rule'!$J$12,'Trading Rule'!$J$11+'Trading Rule'!$J$13),SUM(F116:I116)/$C116,0))</f>
        <v/>
      </c>
      <c r="B116" s="2">
        <f>IF('Time Series Inputs'!A116="","",'Time Series Inputs'!A116)</f>
        <v/>
      </c>
      <c r="C116" s="3">
        <f>IF('Time Series Inputs'!B116="","",'Time Series Inputs'!B116)</f>
        <v/>
      </c>
      <c r="D116" s="3">
        <f>IF('Time Series Inputs'!C116="","",'Time Series Inputs'!C116)</f>
        <v/>
      </c>
      <c r="E116">
        <f>IF(B116="","",E115+1)</f>
        <v/>
      </c>
      <c r="F116">
        <f>IF(E116="","",'Trading Rule'!$J$7*AVERAGE(OFFSET($C116,-MIN($E116,'Trading Rule'!$J$10-1),0,MIN('Trading Rule'!$J$10-1,$E116)+1,1)))</f>
        <v/>
      </c>
      <c r="G116">
        <f>IF(E116="","",'Trading Rule'!$J$9*AVERAGE(OFFSET(D116,-MIN($E116,'Trading Rule'!$J$11-1),0,MIN('Trading Rule'!$J$11-1,$E116)+1,1)))</f>
        <v/>
      </c>
      <c r="H116">
        <f>IF(E116="","", 'Trading Rule'!$J$6*AVERAGE(OFFSET($C116,-MIN($E116,'Trading Rule'!$J$10+'Trading Rule'!$J$12-1),0,MIN('Trading Rule'!$J$10+'Trading Rule'!$J$12-1,$E116)+1,1)))</f>
        <v/>
      </c>
      <c r="I116">
        <f>IF(E116="","",'Trading Rule'!$J$8*AVERAGE(OFFSET($D116,-MIN($E116,'Trading Rule'!$J$11+'Trading Rule'!$J$13-1),0,MIN('Trading Rule'!$J$11+'Trading Rule'!$J$13-1,$E116)+1,1)))</f>
        <v/>
      </c>
    </row>
    <row customHeight="1" ht="15.75" r="117">
      <c r="A117" s="15">
        <f>IF(B117="","",IF(E117&gt;=MAX('Trading Rule'!$J$10+'Trading Rule'!$J$12,'Trading Rule'!$J$11+'Trading Rule'!$J$13),SUM(F117:I117)/$C117,0))</f>
        <v/>
      </c>
      <c r="B117" s="2">
        <f>IF('Time Series Inputs'!A117="","",'Time Series Inputs'!A117)</f>
        <v/>
      </c>
      <c r="C117" s="3">
        <f>IF('Time Series Inputs'!B117="","",'Time Series Inputs'!B117)</f>
        <v/>
      </c>
      <c r="D117" s="3">
        <f>IF('Time Series Inputs'!C117="","",'Time Series Inputs'!C117)</f>
        <v/>
      </c>
      <c r="E117">
        <f>IF(B117="","",E116+1)</f>
        <v/>
      </c>
      <c r="F117">
        <f>IF(E117="","",'Trading Rule'!$J$7*AVERAGE(OFFSET($C117,-MIN($E117,'Trading Rule'!$J$10-1),0,MIN('Trading Rule'!$J$10-1,$E117)+1,1)))</f>
        <v/>
      </c>
      <c r="G117">
        <f>IF(E117="","",'Trading Rule'!$J$9*AVERAGE(OFFSET(D117,-MIN($E117,'Trading Rule'!$J$11-1),0,MIN('Trading Rule'!$J$11-1,$E117)+1,1)))</f>
        <v/>
      </c>
      <c r="H117">
        <f>IF(E117="","", 'Trading Rule'!$J$6*AVERAGE(OFFSET($C117,-MIN($E117,'Trading Rule'!$J$10+'Trading Rule'!$J$12-1),0,MIN('Trading Rule'!$J$10+'Trading Rule'!$J$12-1,$E117)+1,1)))</f>
        <v/>
      </c>
      <c r="I117">
        <f>IF(E117="","",'Trading Rule'!$J$8*AVERAGE(OFFSET($D117,-MIN($E117,'Trading Rule'!$J$11+'Trading Rule'!$J$13-1),0,MIN('Trading Rule'!$J$11+'Trading Rule'!$J$13-1,$E117)+1,1)))</f>
        <v/>
      </c>
    </row>
    <row customHeight="1" ht="15.75" r="118">
      <c r="A118" s="15">
        <f>IF(B118="","",IF(E118&gt;=MAX('Trading Rule'!$J$10+'Trading Rule'!$J$12,'Trading Rule'!$J$11+'Trading Rule'!$J$13),SUM(F118:I118)/$C118,0))</f>
        <v/>
      </c>
      <c r="B118" s="2">
        <f>IF('Time Series Inputs'!A118="","",'Time Series Inputs'!A118)</f>
        <v/>
      </c>
      <c r="C118" s="3">
        <f>IF('Time Series Inputs'!B118="","",'Time Series Inputs'!B118)</f>
        <v/>
      </c>
      <c r="D118" s="3">
        <f>IF('Time Series Inputs'!C118="","",'Time Series Inputs'!C118)</f>
        <v/>
      </c>
      <c r="E118">
        <f>IF(B118="","",E117+1)</f>
        <v/>
      </c>
      <c r="F118">
        <f>IF(E118="","",'Trading Rule'!$J$7*AVERAGE(OFFSET($C118,-MIN($E118,'Trading Rule'!$J$10-1),0,MIN('Trading Rule'!$J$10-1,$E118)+1,1)))</f>
        <v/>
      </c>
      <c r="G118">
        <f>IF(E118="","",'Trading Rule'!$J$9*AVERAGE(OFFSET(D118,-MIN($E118,'Trading Rule'!$J$11-1),0,MIN('Trading Rule'!$J$11-1,$E118)+1,1)))</f>
        <v/>
      </c>
      <c r="H118">
        <f>IF(E118="","", 'Trading Rule'!$J$6*AVERAGE(OFFSET($C118,-MIN($E118,'Trading Rule'!$J$10+'Trading Rule'!$J$12-1),0,MIN('Trading Rule'!$J$10+'Trading Rule'!$J$12-1,$E118)+1,1)))</f>
        <v/>
      </c>
      <c r="I118">
        <f>IF(E118="","",'Trading Rule'!$J$8*AVERAGE(OFFSET($D118,-MIN($E118,'Trading Rule'!$J$11+'Trading Rule'!$J$13-1),0,MIN('Trading Rule'!$J$11+'Trading Rule'!$J$13-1,$E118)+1,1)))</f>
        <v/>
      </c>
    </row>
    <row customHeight="1" ht="15.75" r="119">
      <c r="A119" s="15">
        <f>IF(B119="","",IF(E119&gt;=MAX('Trading Rule'!$J$10+'Trading Rule'!$J$12,'Trading Rule'!$J$11+'Trading Rule'!$J$13),SUM(F119:I119)/$C119,0))</f>
        <v/>
      </c>
      <c r="B119" s="2">
        <f>IF('Time Series Inputs'!A119="","",'Time Series Inputs'!A119)</f>
        <v/>
      </c>
      <c r="C119" s="3">
        <f>IF('Time Series Inputs'!B119="","",'Time Series Inputs'!B119)</f>
        <v/>
      </c>
      <c r="D119" s="3">
        <f>IF('Time Series Inputs'!C119="","",'Time Series Inputs'!C119)</f>
        <v/>
      </c>
      <c r="E119">
        <f>IF(B119="","",E118+1)</f>
        <v/>
      </c>
      <c r="F119">
        <f>IF(E119="","",'Trading Rule'!$J$7*AVERAGE(OFFSET($C119,-MIN($E119,'Trading Rule'!$J$10-1),0,MIN('Trading Rule'!$J$10-1,$E119)+1,1)))</f>
        <v/>
      </c>
      <c r="G119">
        <f>IF(E119="","",'Trading Rule'!$J$9*AVERAGE(OFFSET(D119,-MIN($E119,'Trading Rule'!$J$11-1),0,MIN('Trading Rule'!$J$11-1,$E119)+1,1)))</f>
        <v/>
      </c>
      <c r="H119">
        <f>IF(E119="","", 'Trading Rule'!$J$6*AVERAGE(OFFSET($C119,-MIN($E119,'Trading Rule'!$J$10+'Trading Rule'!$J$12-1),0,MIN('Trading Rule'!$J$10+'Trading Rule'!$J$12-1,$E119)+1,1)))</f>
        <v/>
      </c>
      <c r="I119">
        <f>IF(E119="","",'Trading Rule'!$J$8*AVERAGE(OFFSET($D119,-MIN($E119,'Trading Rule'!$J$11+'Trading Rule'!$J$13-1),0,MIN('Trading Rule'!$J$11+'Trading Rule'!$J$13-1,$E119)+1,1)))</f>
        <v/>
      </c>
    </row>
    <row customHeight="1" ht="15.75" r="120">
      <c r="A120" s="15">
        <f>IF(B120="","",IF(E120&gt;=MAX('Trading Rule'!$J$10+'Trading Rule'!$J$12,'Trading Rule'!$J$11+'Trading Rule'!$J$13),SUM(F120:I120)/$C120,0))</f>
        <v/>
      </c>
      <c r="B120" s="2">
        <f>IF('Time Series Inputs'!A120="","",'Time Series Inputs'!A120)</f>
        <v/>
      </c>
      <c r="C120" s="3">
        <f>IF('Time Series Inputs'!B120="","",'Time Series Inputs'!B120)</f>
        <v/>
      </c>
      <c r="D120" s="3">
        <f>IF('Time Series Inputs'!C120="","",'Time Series Inputs'!C120)</f>
        <v/>
      </c>
      <c r="E120">
        <f>IF(B120="","",E119+1)</f>
        <v/>
      </c>
      <c r="F120">
        <f>IF(E120="","",'Trading Rule'!$J$7*AVERAGE(OFFSET($C120,-MIN($E120,'Trading Rule'!$J$10-1),0,MIN('Trading Rule'!$J$10-1,$E120)+1,1)))</f>
        <v/>
      </c>
      <c r="G120">
        <f>IF(E120="","",'Trading Rule'!$J$9*AVERAGE(OFFSET(D120,-MIN($E120,'Trading Rule'!$J$11-1),0,MIN('Trading Rule'!$J$11-1,$E120)+1,1)))</f>
        <v/>
      </c>
      <c r="H120">
        <f>IF(E120="","", 'Trading Rule'!$J$6*AVERAGE(OFFSET($C120,-MIN($E120,'Trading Rule'!$J$10+'Trading Rule'!$J$12-1),0,MIN('Trading Rule'!$J$10+'Trading Rule'!$J$12-1,$E120)+1,1)))</f>
        <v/>
      </c>
      <c r="I120">
        <f>IF(E120="","",'Trading Rule'!$J$8*AVERAGE(OFFSET($D120,-MIN($E120,'Trading Rule'!$J$11+'Trading Rule'!$J$13-1),0,MIN('Trading Rule'!$J$11+'Trading Rule'!$J$13-1,$E120)+1,1)))</f>
        <v/>
      </c>
    </row>
    <row customHeight="1" ht="15.75" r="121">
      <c r="A121" s="15">
        <f>IF(B121="","",IF(E121&gt;=MAX('Trading Rule'!$J$10+'Trading Rule'!$J$12,'Trading Rule'!$J$11+'Trading Rule'!$J$13),SUM(F121:I121)/$C121,0))</f>
        <v/>
      </c>
      <c r="B121" s="2">
        <f>IF('Time Series Inputs'!A121="","",'Time Series Inputs'!A121)</f>
        <v/>
      </c>
      <c r="C121" s="3">
        <f>IF('Time Series Inputs'!B121="","",'Time Series Inputs'!B121)</f>
        <v/>
      </c>
      <c r="D121" s="3">
        <f>IF('Time Series Inputs'!C121="","",'Time Series Inputs'!C121)</f>
        <v/>
      </c>
      <c r="E121">
        <f>IF(B121="","",E120+1)</f>
        <v/>
      </c>
      <c r="F121">
        <f>IF(E121="","",'Trading Rule'!$J$7*AVERAGE(OFFSET($C121,-MIN($E121,'Trading Rule'!$J$10-1),0,MIN('Trading Rule'!$J$10-1,$E121)+1,1)))</f>
        <v/>
      </c>
      <c r="G121">
        <f>IF(E121="","",'Trading Rule'!$J$9*AVERAGE(OFFSET(D121,-MIN($E121,'Trading Rule'!$J$11-1),0,MIN('Trading Rule'!$J$11-1,$E121)+1,1)))</f>
        <v/>
      </c>
      <c r="H121">
        <f>IF(E121="","", 'Trading Rule'!$J$6*AVERAGE(OFFSET($C121,-MIN($E121,'Trading Rule'!$J$10+'Trading Rule'!$J$12-1),0,MIN('Trading Rule'!$J$10+'Trading Rule'!$J$12-1,$E121)+1,1)))</f>
        <v/>
      </c>
      <c r="I121">
        <f>IF(E121="","",'Trading Rule'!$J$8*AVERAGE(OFFSET($D121,-MIN($E121,'Trading Rule'!$J$11+'Trading Rule'!$J$13-1),0,MIN('Trading Rule'!$J$11+'Trading Rule'!$J$13-1,$E121)+1,1)))</f>
        <v/>
      </c>
    </row>
    <row customHeight="1" ht="15.75" r="122">
      <c r="A122" s="15">
        <f>IF(B122="","",IF(E122&gt;=MAX('Trading Rule'!$J$10+'Trading Rule'!$J$12,'Trading Rule'!$J$11+'Trading Rule'!$J$13),SUM(F122:I122)/$C122,0))</f>
        <v/>
      </c>
      <c r="B122" s="2">
        <f>IF('Time Series Inputs'!A122="","",'Time Series Inputs'!A122)</f>
        <v/>
      </c>
      <c r="C122" s="3">
        <f>IF('Time Series Inputs'!B122="","",'Time Series Inputs'!B122)</f>
        <v/>
      </c>
      <c r="D122" s="3">
        <f>IF('Time Series Inputs'!C122="","",'Time Series Inputs'!C122)</f>
        <v/>
      </c>
      <c r="E122">
        <f>IF(B122="","",E121+1)</f>
        <v/>
      </c>
      <c r="F122">
        <f>IF(E122="","",'Trading Rule'!$J$7*AVERAGE(OFFSET($C122,-MIN($E122,'Trading Rule'!$J$10-1),0,MIN('Trading Rule'!$J$10-1,$E122)+1,1)))</f>
        <v/>
      </c>
      <c r="G122">
        <f>IF(E122="","",'Trading Rule'!$J$9*AVERAGE(OFFSET(D122,-MIN($E122,'Trading Rule'!$J$11-1),0,MIN('Trading Rule'!$J$11-1,$E122)+1,1)))</f>
        <v/>
      </c>
      <c r="H122">
        <f>IF(E122="","", 'Trading Rule'!$J$6*AVERAGE(OFFSET($C122,-MIN($E122,'Trading Rule'!$J$10+'Trading Rule'!$J$12-1),0,MIN('Trading Rule'!$J$10+'Trading Rule'!$J$12-1,$E122)+1,1)))</f>
        <v/>
      </c>
      <c r="I122">
        <f>IF(E122="","",'Trading Rule'!$J$8*AVERAGE(OFFSET($D122,-MIN($E122,'Trading Rule'!$J$11+'Trading Rule'!$J$13-1),0,MIN('Trading Rule'!$J$11+'Trading Rule'!$J$13-1,$E122)+1,1)))</f>
        <v/>
      </c>
    </row>
    <row customHeight="1" ht="15.75" r="123">
      <c r="A123" s="15">
        <f>IF(B123="","",IF(E123&gt;=MAX('Trading Rule'!$J$10+'Trading Rule'!$J$12,'Trading Rule'!$J$11+'Trading Rule'!$J$13),SUM(F123:I123)/$C123,0))</f>
        <v/>
      </c>
      <c r="B123" s="2">
        <f>IF('Time Series Inputs'!A123="","",'Time Series Inputs'!A123)</f>
        <v/>
      </c>
      <c r="C123" s="3">
        <f>IF('Time Series Inputs'!B123="","",'Time Series Inputs'!B123)</f>
        <v/>
      </c>
      <c r="D123" s="3">
        <f>IF('Time Series Inputs'!C123="","",'Time Series Inputs'!C123)</f>
        <v/>
      </c>
      <c r="E123">
        <f>IF(B123="","",E122+1)</f>
        <v/>
      </c>
      <c r="F123">
        <f>IF(E123="","",'Trading Rule'!$J$7*AVERAGE(OFFSET($C123,-MIN($E123,'Trading Rule'!$J$10-1),0,MIN('Trading Rule'!$J$10-1,$E123)+1,1)))</f>
        <v/>
      </c>
      <c r="G123">
        <f>IF(E123="","",'Trading Rule'!$J$9*AVERAGE(OFFSET(D123,-MIN($E123,'Trading Rule'!$J$11-1),0,MIN('Trading Rule'!$J$11-1,$E123)+1,1)))</f>
        <v/>
      </c>
      <c r="H123">
        <f>IF(E123="","", 'Trading Rule'!$J$6*AVERAGE(OFFSET($C123,-MIN($E123,'Trading Rule'!$J$10+'Trading Rule'!$J$12-1),0,MIN('Trading Rule'!$J$10+'Trading Rule'!$J$12-1,$E123)+1,1)))</f>
        <v/>
      </c>
      <c r="I123">
        <f>IF(E123="","",'Trading Rule'!$J$8*AVERAGE(OFFSET($D123,-MIN($E123,'Trading Rule'!$J$11+'Trading Rule'!$J$13-1),0,MIN('Trading Rule'!$J$11+'Trading Rule'!$J$13-1,$E123)+1,1)))</f>
        <v/>
      </c>
    </row>
    <row customHeight="1" ht="15.75" r="124">
      <c r="A124" s="15">
        <f>IF(B124="","",IF(E124&gt;=MAX('Trading Rule'!$J$10+'Trading Rule'!$J$12,'Trading Rule'!$J$11+'Trading Rule'!$J$13),SUM(F124:I124)/$C124,0))</f>
        <v/>
      </c>
      <c r="B124" s="2">
        <f>IF('Time Series Inputs'!A124="","",'Time Series Inputs'!A124)</f>
        <v/>
      </c>
      <c r="C124" s="3">
        <f>IF('Time Series Inputs'!B124="","",'Time Series Inputs'!B124)</f>
        <v/>
      </c>
      <c r="D124" s="3">
        <f>IF('Time Series Inputs'!C124="","",'Time Series Inputs'!C124)</f>
        <v/>
      </c>
      <c r="E124">
        <f>IF(B124="","",E123+1)</f>
        <v/>
      </c>
      <c r="F124">
        <f>IF(E124="","",'Trading Rule'!$J$7*AVERAGE(OFFSET($C124,-MIN($E124,'Trading Rule'!$J$10-1),0,MIN('Trading Rule'!$J$10-1,$E124)+1,1)))</f>
        <v/>
      </c>
      <c r="G124">
        <f>IF(E124="","",'Trading Rule'!$J$9*AVERAGE(OFFSET(D124,-MIN($E124,'Trading Rule'!$J$11-1),0,MIN('Trading Rule'!$J$11-1,$E124)+1,1)))</f>
        <v/>
      </c>
      <c r="H124">
        <f>IF(E124="","", 'Trading Rule'!$J$6*AVERAGE(OFFSET($C124,-MIN($E124,'Trading Rule'!$J$10+'Trading Rule'!$J$12-1),0,MIN('Trading Rule'!$J$10+'Trading Rule'!$J$12-1,$E124)+1,1)))</f>
        <v/>
      </c>
      <c r="I124">
        <f>IF(E124="","",'Trading Rule'!$J$8*AVERAGE(OFFSET($D124,-MIN($E124,'Trading Rule'!$J$11+'Trading Rule'!$J$13-1),0,MIN('Trading Rule'!$J$11+'Trading Rule'!$J$13-1,$E124)+1,1)))</f>
        <v/>
      </c>
    </row>
    <row customHeight="1" ht="15.75" r="125">
      <c r="A125" s="15">
        <f>IF(B125="","",IF(E125&gt;=MAX('Trading Rule'!$J$10+'Trading Rule'!$J$12,'Trading Rule'!$J$11+'Trading Rule'!$J$13),SUM(F125:I125)/$C125,0))</f>
        <v/>
      </c>
      <c r="B125" s="2">
        <f>IF('Time Series Inputs'!A125="","",'Time Series Inputs'!A125)</f>
        <v/>
      </c>
      <c r="C125" s="3">
        <f>IF('Time Series Inputs'!B125="","",'Time Series Inputs'!B125)</f>
        <v/>
      </c>
      <c r="D125" s="3">
        <f>IF('Time Series Inputs'!C125="","",'Time Series Inputs'!C125)</f>
        <v/>
      </c>
      <c r="E125">
        <f>IF(B125="","",E124+1)</f>
        <v/>
      </c>
      <c r="F125">
        <f>IF(E125="","",'Trading Rule'!$J$7*AVERAGE(OFFSET($C125,-MIN($E125,'Trading Rule'!$J$10-1),0,MIN('Trading Rule'!$J$10-1,$E125)+1,1)))</f>
        <v/>
      </c>
      <c r="G125">
        <f>IF(E125="","",'Trading Rule'!$J$9*AVERAGE(OFFSET(D125,-MIN($E125,'Trading Rule'!$J$11-1),0,MIN('Trading Rule'!$J$11-1,$E125)+1,1)))</f>
        <v/>
      </c>
      <c r="H125">
        <f>IF(E125="","", 'Trading Rule'!$J$6*AVERAGE(OFFSET($C125,-MIN($E125,'Trading Rule'!$J$10+'Trading Rule'!$J$12-1),0,MIN('Trading Rule'!$J$10+'Trading Rule'!$J$12-1,$E125)+1,1)))</f>
        <v/>
      </c>
      <c r="I125">
        <f>IF(E125="","",'Trading Rule'!$J$8*AVERAGE(OFFSET($D125,-MIN($E125,'Trading Rule'!$J$11+'Trading Rule'!$J$13-1),0,MIN('Trading Rule'!$J$11+'Trading Rule'!$J$13-1,$E125)+1,1)))</f>
        <v/>
      </c>
    </row>
    <row customHeight="1" ht="15.75" r="126">
      <c r="A126" s="15">
        <f>IF(B126="","",IF(E126&gt;=MAX('Trading Rule'!$J$10+'Trading Rule'!$J$12,'Trading Rule'!$J$11+'Trading Rule'!$J$13),SUM(F126:I126)/$C126,0))</f>
        <v/>
      </c>
      <c r="B126" s="2">
        <f>IF('Time Series Inputs'!A126="","",'Time Series Inputs'!A126)</f>
        <v/>
      </c>
      <c r="C126" s="3">
        <f>IF('Time Series Inputs'!B126="","",'Time Series Inputs'!B126)</f>
        <v/>
      </c>
      <c r="D126" s="3">
        <f>IF('Time Series Inputs'!C126="","",'Time Series Inputs'!C126)</f>
        <v/>
      </c>
      <c r="E126">
        <f>IF(B126="","",E125+1)</f>
        <v/>
      </c>
      <c r="F126">
        <f>IF(E126="","",'Trading Rule'!$J$7*AVERAGE(OFFSET($C126,-MIN($E126,'Trading Rule'!$J$10-1),0,MIN('Trading Rule'!$J$10-1,$E126)+1,1)))</f>
        <v/>
      </c>
      <c r="G126">
        <f>IF(E126="","",'Trading Rule'!$J$9*AVERAGE(OFFSET(D126,-MIN($E126,'Trading Rule'!$J$11-1),0,MIN('Trading Rule'!$J$11-1,$E126)+1,1)))</f>
        <v/>
      </c>
      <c r="H126">
        <f>IF(E126="","", 'Trading Rule'!$J$6*AVERAGE(OFFSET($C126,-MIN($E126,'Trading Rule'!$J$10+'Trading Rule'!$J$12-1),0,MIN('Trading Rule'!$J$10+'Trading Rule'!$J$12-1,$E126)+1,1)))</f>
        <v/>
      </c>
      <c r="I126">
        <f>IF(E126="","",'Trading Rule'!$J$8*AVERAGE(OFFSET($D126,-MIN($E126,'Trading Rule'!$J$11+'Trading Rule'!$J$13-1),0,MIN('Trading Rule'!$J$11+'Trading Rule'!$J$13-1,$E126)+1,1)))</f>
        <v/>
      </c>
    </row>
    <row customHeight="1" ht="15.75" r="127">
      <c r="A127" s="15">
        <f>IF(B127="","",IF(E127&gt;=MAX('Trading Rule'!$J$10+'Trading Rule'!$J$12,'Trading Rule'!$J$11+'Trading Rule'!$J$13),SUM(F127:I127)/$C127,0))</f>
        <v/>
      </c>
      <c r="B127" s="2">
        <f>IF('Time Series Inputs'!A127="","",'Time Series Inputs'!A127)</f>
        <v/>
      </c>
      <c r="C127" s="3">
        <f>IF('Time Series Inputs'!B127="","",'Time Series Inputs'!B127)</f>
        <v/>
      </c>
      <c r="D127" s="3">
        <f>IF('Time Series Inputs'!C127="","",'Time Series Inputs'!C127)</f>
        <v/>
      </c>
      <c r="E127">
        <f>IF(B127="","",E126+1)</f>
        <v/>
      </c>
      <c r="F127">
        <f>IF(E127="","",'Trading Rule'!$J$7*AVERAGE(OFFSET($C127,-MIN($E127,'Trading Rule'!$J$10-1),0,MIN('Trading Rule'!$J$10-1,$E127)+1,1)))</f>
        <v/>
      </c>
      <c r="G127">
        <f>IF(E127="","",'Trading Rule'!$J$9*AVERAGE(OFFSET(D127,-MIN($E127,'Trading Rule'!$J$11-1),0,MIN('Trading Rule'!$J$11-1,$E127)+1,1)))</f>
        <v/>
      </c>
      <c r="H127">
        <f>IF(E127="","", 'Trading Rule'!$J$6*AVERAGE(OFFSET($C127,-MIN($E127,'Trading Rule'!$J$10+'Trading Rule'!$J$12-1),0,MIN('Trading Rule'!$J$10+'Trading Rule'!$J$12-1,$E127)+1,1)))</f>
        <v/>
      </c>
      <c r="I127">
        <f>IF(E127="","",'Trading Rule'!$J$8*AVERAGE(OFFSET($D127,-MIN($E127,'Trading Rule'!$J$11+'Trading Rule'!$J$13-1),0,MIN('Trading Rule'!$J$11+'Trading Rule'!$J$13-1,$E127)+1,1)))</f>
        <v/>
      </c>
    </row>
    <row customHeight="1" ht="15.75" r="128">
      <c r="A128" s="15">
        <f>IF(B128="","",IF(E128&gt;=MAX('Trading Rule'!$J$10+'Trading Rule'!$J$12,'Trading Rule'!$J$11+'Trading Rule'!$J$13),SUM(F128:I128)/$C128,0))</f>
        <v/>
      </c>
      <c r="B128" s="2">
        <f>IF('Time Series Inputs'!A128="","",'Time Series Inputs'!A128)</f>
        <v/>
      </c>
      <c r="C128" s="3">
        <f>IF('Time Series Inputs'!B128="","",'Time Series Inputs'!B128)</f>
        <v/>
      </c>
      <c r="D128" s="3">
        <f>IF('Time Series Inputs'!C128="","",'Time Series Inputs'!C128)</f>
        <v/>
      </c>
      <c r="E128">
        <f>IF(B128="","",E127+1)</f>
        <v/>
      </c>
      <c r="F128">
        <f>IF(E128="","",'Trading Rule'!$J$7*AVERAGE(OFFSET($C128,-MIN($E128,'Trading Rule'!$J$10-1),0,MIN('Trading Rule'!$J$10-1,$E128)+1,1)))</f>
        <v/>
      </c>
      <c r="G128">
        <f>IF(E128="","",'Trading Rule'!$J$9*AVERAGE(OFFSET(D128,-MIN($E128,'Trading Rule'!$J$11-1),0,MIN('Trading Rule'!$J$11-1,$E128)+1,1)))</f>
        <v/>
      </c>
      <c r="H128">
        <f>IF(E128="","", 'Trading Rule'!$J$6*AVERAGE(OFFSET($C128,-MIN($E128,'Trading Rule'!$J$10+'Trading Rule'!$J$12-1),0,MIN('Trading Rule'!$J$10+'Trading Rule'!$J$12-1,$E128)+1,1)))</f>
        <v/>
      </c>
      <c r="I128">
        <f>IF(E128="","",'Trading Rule'!$J$8*AVERAGE(OFFSET($D128,-MIN($E128,'Trading Rule'!$J$11+'Trading Rule'!$J$13-1),0,MIN('Trading Rule'!$J$11+'Trading Rule'!$J$13-1,$E128)+1,1)))</f>
        <v/>
      </c>
    </row>
    <row customHeight="1" ht="15.75" r="129">
      <c r="A129" s="15">
        <f>IF(B129="","",IF(E129&gt;=MAX('Trading Rule'!$J$10+'Trading Rule'!$J$12,'Trading Rule'!$J$11+'Trading Rule'!$J$13),SUM(F129:I129)/$C129,0))</f>
        <v/>
      </c>
      <c r="B129" s="2">
        <f>IF('Time Series Inputs'!A129="","",'Time Series Inputs'!A129)</f>
        <v/>
      </c>
      <c r="C129" s="3">
        <f>IF('Time Series Inputs'!B129="","",'Time Series Inputs'!B129)</f>
        <v/>
      </c>
      <c r="D129" s="3">
        <f>IF('Time Series Inputs'!C129="","",'Time Series Inputs'!C129)</f>
        <v/>
      </c>
      <c r="E129">
        <f>IF(B129="","",E128+1)</f>
        <v/>
      </c>
      <c r="F129">
        <f>IF(E129="","",'Trading Rule'!$J$7*AVERAGE(OFFSET($C129,-MIN($E129,'Trading Rule'!$J$10-1),0,MIN('Trading Rule'!$J$10-1,$E129)+1,1)))</f>
        <v/>
      </c>
      <c r="G129">
        <f>IF(E129="","",'Trading Rule'!$J$9*AVERAGE(OFFSET(D129,-MIN($E129,'Trading Rule'!$J$11-1),0,MIN('Trading Rule'!$J$11-1,$E129)+1,1)))</f>
        <v/>
      </c>
      <c r="H129">
        <f>IF(E129="","", 'Trading Rule'!$J$6*AVERAGE(OFFSET($C129,-MIN($E129,'Trading Rule'!$J$10+'Trading Rule'!$J$12-1),0,MIN('Trading Rule'!$J$10+'Trading Rule'!$J$12-1,$E129)+1,1)))</f>
        <v/>
      </c>
      <c r="I129">
        <f>IF(E129="","",'Trading Rule'!$J$8*AVERAGE(OFFSET($D129,-MIN($E129,'Trading Rule'!$J$11+'Trading Rule'!$J$13-1),0,MIN('Trading Rule'!$J$11+'Trading Rule'!$J$13-1,$E129)+1,1)))</f>
        <v/>
      </c>
    </row>
    <row customHeight="1" ht="15.75" r="130">
      <c r="A130" s="15">
        <f>IF(B130="","",IF(E130&gt;=MAX('Trading Rule'!$J$10+'Trading Rule'!$J$12,'Trading Rule'!$J$11+'Trading Rule'!$J$13),SUM(F130:I130)/$C130,0))</f>
        <v/>
      </c>
      <c r="B130" s="2">
        <f>IF('Time Series Inputs'!A130="","",'Time Series Inputs'!A130)</f>
        <v/>
      </c>
      <c r="C130" s="3">
        <f>IF('Time Series Inputs'!B130="","",'Time Series Inputs'!B130)</f>
        <v/>
      </c>
      <c r="D130" s="3">
        <f>IF('Time Series Inputs'!C130="","",'Time Series Inputs'!C130)</f>
        <v/>
      </c>
      <c r="E130">
        <f>IF(B130="","",E129+1)</f>
        <v/>
      </c>
      <c r="F130">
        <f>IF(E130="","",'Trading Rule'!$J$7*AVERAGE(OFFSET($C130,-MIN($E130,'Trading Rule'!$J$10-1),0,MIN('Trading Rule'!$J$10-1,$E130)+1,1)))</f>
        <v/>
      </c>
      <c r="G130">
        <f>IF(E130="","",'Trading Rule'!$J$9*AVERAGE(OFFSET(D130,-MIN($E130,'Trading Rule'!$J$11-1),0,MIN('Trading Rule'!$J$11-1,$E130)+1,1)))</f>
        <v/>
      </c>
      <c r="H130">
        <f>IF(E130="","", 'Trading Rule'!$J$6*AVERAGE(OFFSET($C130,-MIN($E130,'Trading Rule'!$J$10+'Trading Rule'!$J$12-1),0,MIN('Trading Rule'!$J$10+'Trading Rule'!$J$12-1,$E130)+1,1)))</f>
        <v/>
      </c>
      <c r="I130">
        <f>IF(E130="","",'Trading Rule'!$J$8*AVERAGE(OFFSET($D130,-MIN($E130,'Trading Rule'!$J$11+'Trading Rule'!$J$13-1),0,MIN('Trading Rule'!$J$11+'Trading Rule'!$J$13-1,$E130)+1,1)))</f>
        <v/>
      </c>
    </row>
    <row customHeight="1" ht="15.75" r="131">
      <c r="A131" s="15">
        <f>IF(B131="","",IF(E131&gt;=MAX('Trading Rule'!$J$10+'Trading Rule'!$J$12,'Trading Rule'!$J$11+'Trading Rule'!$J$13),SUM(F131:I131)/$C131,0))</f>
        <v/>
      </c>
      <c r="B131" s="2">
        <f>IF('Time Series Inputs'!A131="","",'Time Series Inputs'!A131)</f>
        <v/>
      </c>
      <c r="C131" s="3">
        <f>IF('Time Series Inputs'!B131="","",'Time Series Inputs'!B131)</f>
        <v/>
      </c>
      <c r="D131" s="3">
        <f>IF('Time Series Inputs'!C131="","",'Time Series Inputs'!C131)</f>
        <v/>
      </c>
      <c r="E131">
        <f>IF(B131="","",E130+1)</f>
        <v/>
      </c>
      <c r="F131">
        <f>IF(E131="","",'Trading Rule'!$J$7*AVERAGE(OFFSET($C131,-MIN($E131,'Trading Rule'!$J$10-1),0,MIN('Trading Rule'!$J$10-1,$E131)+1,1)))</f>
        <v/>
      </c>
      <c r="G131">
        <f>IF(E131="","",'Trading Rule'!$J$9*AVERAGE(OFFSET(D131,-MIN($E131,'Trading Rule'!$J$11-1),0,MIN('Trading Rule'!$J$11-1,$E131)+1,1)))</f>
        <v/>
      </c>
      <c r="H131">
        <f>IF(E131="","", 'Trading Rule'!$J$6*AVERAGE(OFFSET($C131,-MIN($E131,'Trading Rule'!$J$10+'Trading Rule'!$J$12-1),0,MIN('Trading Rule'!$J$10+'Trading Rule'!$J$12-1,$E131)+1,1)))</f>
        <v/>
      </c>
      <c r="I131">
        <f>IF(E131="","",'Trading Rule'!$J$8*AVERAGE(OFFSET($D131,-MIN($E131,'Trading Rule'!$J$11+'Trading Rule'!$J$13-1),0,MIN('Trading Rule'!$J$11+'Trading Rule'!$J$13-1,$E131)+1,1)))</f>
        <v/>
      </c>
    </row>
    <row customHeight="1" ht="15.75" r="132">
      <c r="A132" s="15">
        <f>IF(B132="","",IF(E132&gt;=MAX('Trading Rule'!$J$10+'Trading Rule'!$J$12,'Trading Rule'!$J$11+'Trading Rule'!$J$13),SUM(F132:I132)/$C132,0))</f>
        <v/>
      </c>
      <c r="B132" s="2">
        <f>IF('Time Series Inputs'!A132="","",'Time Series Inputs'!A132)</f>
        <v/>
      </c>
      <c r="C132" s="3">
        <f>IF('Time Series Inputs'!B132="","",'Time Series Inputs'!B132)</f>
        <v/>
      </c>
      <c r="D132" s="3">
        <f>IF('Time Series Inputs'!C132="","",'Time Series Inputs'!C132)</f>
        <v/>
      </c>
      <c r="E132">
        <f>IF(B132="","",E131+1)</f>
        <v/>
      </c>
      <c r="F132">
        <f>IF(E132="","",'Trading Rule'!$J$7*AVERAGE(OFFSET($C132,-MIN($E132,'Trading Rule'!$J$10-1),0,MIN('Trading Rule'!$J$10-1,$E132)+1,1)))</f>
        <v/>
      </c>
      <c r="G132">
        <f>IF(E132="","",'Trading Rule'!$J$9*AVERAGE(OFFSET(D132,-MIN($E132,'Trading Rule'!$J$11-1),0,MIN('Trading Rule'!$J$11-1,$E132)+1,1)))</f>
        <v/>
      </c>
      <c r="H132">
        <f>IF(E132="","", 'Trading Rule'!$J$6*AVERAGE(OFFSET($C132,-MIN($E132,'Trading Rule'!$J$10+'Trading Rule'!$J$12-1),0,MIN('Trading Rule'!$J$10+'Trading Rule'!$J$12-1,$E132)+1,1)))</f>
        <v/>
      </c>
      <c r="I132">
        <f>IF(E132="","",'Trading Rule'!$J$8*AVERAGE(OFFSET($D132,-MIN($E132,'Trading Rule'!$J$11+'Trading Rule'!$J$13-1),0,MIN('Trading Rule'!$J$11+'Trading Rule'!$J$13-1,$E132)+1,1)))</f>
        <v/>
      </c>
    </row>
    <row customHeight="1" ht="15.75" r="133">
      <c r="A133" s="15">
        <f>IF(B133="","",IF(E133&gt;=MAX('Trading Rule'!$J$10+'Trading Rule'!$J$12,'Trading Rule'!$J$11+'Trading Rule'!$J$13),SUM(F133:I133)/$C133,0))</f>
        <v/>
      </c>
      <c r="B133" s="2">
        <f>IF('Time Series Inputs'!A133="","",'Time Series Inputs'!A133)</f>
        <v/>
      </c>
      <c r="C133" s="3">
        <f>IF('Time Series Inputs'!B133="","",'Time Series Inputs'!B133)</f>
        <v/>
      </c>
      <c r="D133" s="3">
        <f>IF('Time Series Inputs'!C133="","",'Time Series Inputs'!C133)</f>
        <v/>
      </c>
      <c r="E133">
        <f>IF(B133="","",E132+1)</f>
        <v/>
      </c>
      <c r="F133">
        <f>IF(E133="","",'Trading Rule'!$J$7*AVERAGE(OFFSET($C133,-MIN($E133,'Trading Rule'!$J$10-1),0,MIN('Trading Rule'!$J$10-1,$E133)+1,1)))</f>
        <v/>
      </c>
      <c r="G133">
        <f>IF(E133="","",'Trading Rule'!$J$9*AVERAGE(OFFSET(D133,-MIN($E133,'Trading Rule'!$J$11-1),0,MIN('Trading Rule'!$J$11-1,$E133)+1,1)))</f>
        <v/>
      </c>
      <c r="H133">
        <f>IF(E133="","", 'Trading Rule'!$J$6*AVERAGE(OFFSET($C133,-MIN($E133,'Trading Rule'!$J$10+'Trading Rule'!$J$12-1),0,MIN('Trading Rule'!$J$10+'Trading Rule'!$J$12-1,$E133)+1,1)))</f>
        <v/>
      </c>
      <c r="I133">
        <f>IF(E133="","",'Trading Rule'!$J$8*AVERAGE(OFFSET($D133,-MIN($E133,'Trading Rule'!$J$11+'Trading Rule'!$J$13-1),0,MIN('Trading Rule'!$J$11+'Trading Rule'!$J$13-1,$E133)+1,1)))</f>
        <v/>
      </c>
    </row>
    <row customHeight="1" ht="15.75" r="134">
      <c r="A134" s="15">
        <f>IF(B134="","",IF(E134&gt;=MAX('Trading Rule'!$J$10+'Trading Rule'!$J$12,'Trading Rule'!$J$11+'Trading Rule'!$J$13),SUM(F134:I134)/$C134,0))</f>
        <v/>
      </c>
      <c r="B134" s="2">
        <f>IF('Time Series Inputs'!A134="","",'Time Series Inputs'!A134)</f>
        <v/>
      </c>
      <c r="C134" s="3">
        <f>IF('Time Series Inputs'!B134="","",'Time Series Inputs'!B134)</f>
        <v/>
      </c>
      <c r="D134" s="3">
        <f>IF('Time Series Inputs'!C134="","",'Time Series Inputs'!C134)</f>
        <v/>
      </c>
      <c r="E134">
        <f>IF(B134="","",E133+1)</f>
        <v/>
      </c>
      <c r="F134">
        <f>IF(E134="","",'Trading Rule'!$J$7*AVERAGE(OFFSET($C134,-MIN($E134,'Trading Rule'!$J$10-1),0,MIN('Trading Rule'!$J$10-1,$E134)+1,1)))</f>
        <v/>
      </c>
      <c r="G134">
        <f>IF(E134="","",'Trading Rule'!$J$9*AVERAGE(OFFSET(D134,-MIN($E134,'Trading Rule'!$J$11-1),0,MIN('Trading Rule'!$J$11-1,$E134)+1,1)))</f>
        <v/>
      </c>
      <c r="H134">
        <f>IF(E134="","", 'Trading Rule'!$J$6*AVERAGE(OFFSET($C134,-MIN($E134,'Trading Rule'!$J$10+'Trading Rule'!$J$12-1),0,MIN('Trading Rule'!$J$10+'Trading Rule'!$J$12-1,$E134)+1,1)))</f>
        <v/>
      </c>
      <c r="I134">
        <f>IF(E134="","",'Trading Rule'!$J$8*AVERAGE(OFFSET($D134,-MIN($E134,'Trading Rule'!$J$11+'Trading Rule'!$J$13-1),0,MIN('Trading Rule'!$J$11+'Trading Rule'!$J$13-1,$E134)+1,1)))</f>
        <v/>
      </c>
    </row>
    <row customHeight="1" ht="15.75" r="135">
      <c r="A135" s="15">
        <f>IF(B135="","",IF(E135&gt;=MAX('Trading Rule'!$J$10+'Trading Rule'!$J$12,'Trading Rule'!$J$11+'Trading Rule'!$J$13),SUM(F135:I135)/$C135,0))</f>
        <v/>
      </c>
      <c r="B135" s="2">
        <f>IF('Time Series Inputs'!A135="","",'Time Series Inputs'!A135)</f>
        <v/>
      </c>
      <c r="C135" s="3">
        <f>IF('Time Series Inputs'!B135="","",'Time Series Inputs'!B135)</f>
        <v/>
      </c>
      <c r="D135" s="3">
        <f>IF('Time Series Inputs'!C135="","",'Time Series Inputs'!C135)</f>
        <v/>
      </c>
      <c r="E135">
        <f>IF(B135="","",E134+1)</f>
        <v/>
      </c>
      <c r="F135">
        <f>IF(E135="","",'Trading Rule'!$J$7*AVERAGE(OFFSET($C135,-MIN($E135,'Trading Rule'!$J$10-1),0,MIN('Trading Rule'!$J$10-1,$E135)+1,1)))</f>
        <v/>
      </c>
      <c r="G135">
        <f>IF(E135="","",'Trading Rule'!$J$9*AVERAGE(OFFSET(D135,-MIN($E135,'Trading Rule'!$J$11-1),0,MIN('Trading Rule'!$J$11-1,$E135)+1,1)))</f>
        <v/>
      </c>
      <c r="H135">
        <f>IF(E135="","", 'Trading Rule'!$J$6*AVERAGE(OFFSET($C135,-MIN($E135,'Trading Rule'!$J$10+'Trading Rule'!$J$12-1),0,MIN('Trading Rule'!$J$10+'Trading Rule'!$J$12-1,$E135)+1,1)))</f>
        <v/>
      </c>
      <c r="I135">
        <f>IF(E135="","",'Trading Rule'!$J$8*AVERAGE(OFFSET($D135,-MIN($E135,'Trading Rule'!$J$11+'Trading Rule'!$J$13-1),0,MIN('Trading Rule'!$J$11+'Trading Rule'!$J$13-1,$E135)+1,1)))</f>
        <v/>
      </c>
    </row>
    <row customHeight="1" ht="15.75" r="136">
      <c r="A136" s="15">
        <f>IF(B136="","",IF(E136&gt;=MAX('Trading Rule'!$J$10+'Trading Rule'!$J$12,'Trading Rule'!$J$11+'Trading Rule'!$J$13),SUM(F136:I136)/$C136,0))</f>
        <v/>
      </c>
      <c r="B136" s="2">
        <f>IF('Time Series Inputs'!A136="","",'Time Series Inputs'!A136)</f>
        <v/>
      </c>
      <c r="C136" s="3">
        <f>IF('Time Series Inputs'!B136="","",'Time Series Inputs'!B136)</f>
        <v/>
      </c>
      <c r="D136" s="3">
        <f>IF('Time Series Inputs'!C136="","",'Time Series Inputs'!C136)</f>
        <v/>
      </c>
      <c r="E136">
        <f>IF(B136="","",E135+1)</f>
        <v/>
      </c>
      <c r="F136">
        <f>IF(E136="","",'Trading Rule'!$J$7*AVERAGE(OFFSET($C136,-MIN($E136,'Trading Rule'!$J$10-1),0,MIN('Trading Rule'!$J$10-1,$E136)+1,1)))</f>
        <v/>
      </c>
      <c r="G136">
        <f>IF(E136="","",'Trading Rule'!$J$9*AVERAGE(OFFSET(D136,-MIN($E136,'Trading Rule'!$J$11-1),0,MIN('Trading Rule'!$J$11-1,$E136)+1,1)))</f>
        <v/>
      </c>
      <c r="H136">
        <f>IF(E136="","", 'Trading Rule'!$J$6*AVERAGE(OFFSET($C136,-MIN($E136,'Trading Rule'!$J$10+'Trading Rule'!$J$12-1),0,MIN('Trading Rule'!$J$10+'Trading Rule'!$J$12-1,$E136)+1,1)))</f>
        <v/>
      </c>
      <c r="I136">
        <f>IF(E136="","",'Trading Rule'!$J$8*AVERAGE(OFFSET($D136,-MIN($E136,'Trading Rule'!$J$11+'Trading Rule'!$J$13-1),0,MIN('Trading Rule'!$J$11+'Trading Rule'!$J$13-1,$E136)+1,1)))</f>
        <v/>
      </c>
    </row>
    <row customHeight="1" ht="15.75" r="137">
      <c r="A137" s="15">
        <f>IF(B137="","",IF(E137&gt;=MAX('Trading Rule'!$J$10+'Trading Rule'!$J$12,'Trading Rule'!$J$11+'Trading Rule'!$J$13),SUM(F137:I137)/$C137,0))</f>
        <v/>
      </c>
      <c r="B137" s="2">
        <f>IF('Time Series Inputs'!A137="","",'Time Series Inputs'!A137)</f>
        <v/>
      </c>
      <c r="C137" s="3">
        <f>IF('Time Series Inputs'!B137="","",'Time Series Inputs'!B137)</f>
        <v/>
      </c>
      <c r="D137" s="3">
        <f>IF('Time Series Inputs'!C137="","",'Time Series Inputs'!C137)</f>
        <v/>
      </c>
      <c r="E137">
        <f>IF(B137="","",E136+1)</f>
        <v/>
      </c>
      <c r="F137">
        <f>IF(E137="","",'Trading Rule'!$J$7*AVERAGE(OFFSET($C137,-MIN($E137,'Trading Rule'!$J$10-1),0,MIN('Trading Rule'!$J$10-1,$E137)+1,1)))</f>
        <v/>
      </c>
      <c r="G137">
        <f>IF(E137="","",'Trading Rule'!$J$9*AVERAGE(OFFSET(D137,-MIN($E137,'Trading Rule'!$J$11-1),0,MIN('Trading Rule'!$J$11-1,$E137)+1,1)))</f>
        <v/>
      </c>
      <c r="H137">
        <f>IF(E137="","", 'Trading Rule'!$J$6*AVERAGE(OFFSET($C137,-MIN($E137,'Trading Rule'!$J$10+'Trading Rule'!$J$12-1),0,MIN('Trading Rule'!$J$10+'Trading Rule'!$J$12-1,$E137)+1,1)))</f>
        <v/>
      </c>
      <c r="I137">
        <f>IF(E137="","",'Trading Rule'!$J$8*AVERAGE(OFFSET($D137,-MIN($E137,'Trading Rule'!$J$11+'Trading Rule'!$J$13-1),0,MIN('Trading Rule'!$J$11+'Trading Rule'!$J$13-1,$E137)+1,1)))</f>
        <v/>
      </c>
    </row>
    <row customHeight="1" ht="15.75" r="138">
      <c r="A138" s="15">
        <f>IF(B138="","",IF(E138&gt;=MAX('Trading Rule'!$J$10+'Trading Rule'!$J$12,'Trading Rule'!$J$11+'Trading Rule'!$J$13),SUM(F138:I138)/$C138,0))</f>
        <v/>
      </c>
      <c r="B138" s="2">
        <f>IF('Time Series Inputs'!A138="","",'Time Series Inputs'!A138)</f>
        <v/>
      </c>
      <c r="C138" s="3">
        <f>IF('Time Series Inputs'!B138="","",'Time Series Inputs'!B138)</f>
        <v/>
      </c>
      <c r="D138" s="3">
        <f>IF('Time Series Inputs'!C138="","",'Time Series Inputs'!C138)</f>
        <v/>
      </c>
      <c r="E138">
        <f>IF(B138="","",E137+1)</f>
        <v/>
      </c>
      <c r="F138">
        <f>IF(E138="","",'Trading Rule'!$J$7*AVERAGE(OFFSET($C138,-MIN($E138,'Trading Rule'!$J$10-1),0,MIN('Trading Rule'!$J$10-1,$E138)+1,1)))</f>
        <v/>
      </c>
      <c r="G138">
        <f>IF(E138="","",'Trading Rule'!$J$9*AVERAGE(OFFSET(D138,-MIN($E138,'Trading Rule'!$J$11-1),0,MIN('Trading Rule'!$J$11-1,$E138)+1,1)))</f>
        <v/>
      </c>
      <c r="H138">
        <f>IF(E138="","", 'Trading Rule'!$J$6*AVERAGE(OFFSET($C138,-MIN($E138,'Trading Rule'!$J$10+'Trading Rule'!$J$12-1),0,MIN('Trading Rule'!$J$10+'Trading Rule'!$J$12-1,$E138)+1,1)))</f>
        <v/>
      </c>
      <c r="I138">
        <f>IF(E138="","",'Trading Rule'!$J$8*AVERAGE(OFFSET($D138,-MIN($E138,'Trading Rule'!$J$11+'Trading Rule'!$J$13-1),0,MIN('Trading Rule'!$J$11+'Trading Rule'!$J$13-1,$E138)+1,1)))</f>
        <v/>
      </c>
    </row>
    <row customHeight="1" ht="15.75" r="139">
      <c r="A139" s="15">
        <f>IF(B139="","",IF(E139&gt;=MAX('Trading Rule'!$J$10+'Trading Rule'!$J$12,'Trading Rule'!$J$11+'Trading Rule'!$J$13),SUM(F139:I139)/$C139,0))</f>
        <v/>
      </c>
      <c r="B139" s="2">
        <f>IF('Time Series Inputs'!A139="","",'Time Series Inputs'!A139)</f>
        <v/>
      </c>
      <c r="C139" s="3">
        <f>IF('Time Series Inputs'!B139="","",'Time Series Inputs'!B139)</f>
        <v/>
      </c>
      <c r="D139" s="3">
        <f>IF('Time Series Inputs'!C139="","",'Time Series Inputs'!C139)</f>
        <v/>
      </c>
      <c r="E139">
        <f>IF(B139="","",E138+1)</f>
        <v/>
      </c>
      <c r="F139">
        <f>IF(E139="","",'Trading Rule'!$J$7*AVERAGE(OFFSET($C139,-MIN($E139,'Trading Rule'!$J$10-1),0,MIN('Trading Rule'!$J$10-1,$E139)+1,1)))</f>
        <v/>
      </c>
      <c r="G139">
        <f>IF(E139="","",'Trading Rule'!$J$9*AVERAGE(OFFSET(D139,-MIN($E139,'Trading Rule'!$J$11-1),0,MIN('Trading Rule'!$J$11-1,$E139)+1,1)))</f>
        <v/>
      </c>
      <c r="H139">
        <f>IF(E139="","", 'Trading Rule'!$J$6*AVERAGE(OFFSET($C139,-MIN($E139,'Trading Rule'!$J$10+'Trading Rule'!$J$12-1),0,MIN('Trading Rule'!$J$10+'Trading Rule'!$J$12-1,$E139)+1,1)))</f>
        <v/>
      </c>
      <c r="I139">
        <f>IF(E139="","",'Trading Rule'!$J$8*AVERAGE(OFFSET($D139,-MIN($E139,'Trading Rule'!$J$11+'Trading Rule'!$J$13-1),0,MIN('Trading Rule'!$J$11+'Trading Rule'!$J$13-1,$E139)+1,1)))</f>
        <v/>
      </c>
    </row>
    <row customHeight="1" ht="15.75" r="140">
      <c r="A140" s="15">
        <f>IF(B140="","",IF(E140&gt;=MAX('Trading Rule'!$J$10+'Trading Rule'!$J$12,'Trading Rule'!$J$11+'Trading Rule'!$J$13),SUM(F140:I140)/$C140,0))</f>
        <v/>
      </c>
      <c r="B140" s="2">
        <f>IF('Time Series Inputs'!A140="","",'Time Series Inputs'!A140)</f>
        <v/>
      </c>
      <c r="C140" s="3">
        <f>IF('Time Series Inputs'!B140="","",'Time Series Inputs'!B140)</f>
        <v/>
      </c>
      <c r="D140" s="3">
        <f>IF('Time Series Inputs'!C140="","",'Time Series Inputs'!C140)</f>
        <v/>
      </c>
      <c r="E140">
        <f>IF(B140="","",E139+1)</f>
        <v/>
      </c>
      <c r="F140">
        <f>IF(E140="","",'Trading Rule'!$J$7*AVERAGE(OFFSET($C140,-MIN($E140,'Trading Rule'!$J$10-1),0,MIN('Trading Rule'!$J$10-1,$E140)+1,1)))</f>
        <v/>
      </c>
      <c r="G140">
        <f>IF(E140="","",'Trading Rule'!$J$9*AVERAGE(OFFSET(D140,-MIN($E140,'Trading Rule'!$J$11-1),0,MIN('Trading Rule'!$J$11-1,$E140)+1,1)))</f>
        <v/>
      </c>
      <c r="H140">
        <f>IF(E140="","", 'Trading Rule'!$J$6*AVERAGE(OFFSET($C140,-MIN($E140,'Trading Rule'!$J$10+'Trading Rule'!$J$12-1),0,MIN('Trading Rule'!$J$10+'Trading Rule'!$J$12-1,$E140)+1,1)))</f>
        <v/>
      </c>
      <c r="I140">
        <f>IF(E140="","",'Trading Rule'!$J$8*AVERAGE(OFFSET($D140,-MIN($E140,'Trading Rule'!$J$11+'Trading Rule'!$J$13-1),0,MIN('Trading Rule'!$J$11+'Trading Rule'!$J$13-1,$E140)+1,1)))</f>
        <v/>
      </c>
    </row>
    <row customHeight="1" ht="15.75" r="141">
      <c r="A141" s="15">
        <f>IF(B141="","",IF(E141&gt;=MAX('Trading Rule'!$J$10+'Trading Rule'!$J$12,'Trading Rule'!$J$11+'Trading Rule'!$J$13),SUM(F141:I141)/$C141,0))</f>
        <v/>
      </c>
      <c r="B141" s="2">
        <f>IF('Time Series Inputs'!A141="","",'Time Series Inputs'!A141)</f>
        <v/>
      </c>
      <c r="C141" s="3">
        <f>IF('Time Series Inputs'!B141="","",'Time Series Inputs'!B141)</f>
        <v/>
      </c>
      <c r="D141" s="3">
        <f>IF('Time Series Inputs'!C141="","",'Time Series Inputs'!C141)</f>
        <v/>
      </c>
      <c r="E141">
        <f>IF(B141="","",E140+1)</f>
        <v/>
      </c>
      <c r="F141">
        <f>IF(E141="","",'Trading Rule'!$J$7*AVERAGE(OFFSET($C141,-MIN($E141,'Trading Rule'!$J$10-1),0,MIN('Trading Rule'!$J$10-1,$E141)+1,1)))</f>
        <v/>
      </c>
      <c r="G141">
        <f>IF(E141="","",'Trading Rule'!$J$9*AVERAGE(OFFSET(D141,-MIN($E141,'Trading Rule'!$J$11-1),0,MIN('Trading Rule'!$J$11-1,$E141)+1,1)))</f>
        <v/>
      </c>
      <c r="H141">
        <f>IF(E141="","", 'Trading Rule'!$J$6*AVERAGE(OFFSET($C141,-MIN($E141,'Trading Rule'!$J$10+'Trading Rule'!$J$12-1),0,MIN('Trading Rule'!$J$10+'Trading Rule'!$J$12-1,$E141)+1,1)))</f>
        <v/>
      </c>
      <c r="I141">
        <f>IF(E141="","",'Trading Rule'!$J$8*AVERAGE(OFFSET($D141,-MIN($E141,'Trading Rule'!$J$11+'Trading Rule'!$J$13-1),0,MIN('Trading Rule'!$J$11+'Trading Rule'!$J$13-1,$E141)+1,1)))</f>
        <v/>
      </c>
    </row>
    <row customHeight="1" ht="15.75" r="142">
      <c r="A142" s="15">
        <f>IF(B142="","",IF(E142&gt;=MAX('Trading Rule'!$J$10+'Trading Rule'!$J$12,'Trading Rule'!$J$11+'Trading Rule'!$J$13),SUM(F142:I142)/$C142,0))</f>
        <v/>
      </c>
      <c r="B142" s="2">
        <f>IF('Time Series Inputs'!A142="","",'Time Series Inputs'!A142)</f>
        <v/>
      </c>
      <c r="C142" s="3">
        <f>IF('Time Series Inputs'!B142="","",'Time Series Inputs'!B142)</f>
        <v/>
      </c>
      <c r="D142" s="3">
        <f>IF('Time Series Inputs'!C142="","",'Time Series Inputs'!C142)</f>
        <v/>
      </c>
      <c r="E142">
        <f>IF(B142="","",E141+1)</f>
        <v/>
      </c>
      <c r="F142">
        <f>IF(E142="","",'Trading Rule'!$J$7*AVERAGE(OFFSET($C142,-MIN($E142,'Trading Rule'!$J$10-1),0,MIN('Trading Rule'!$J$10-1,$E142)+1,1)))</f>
        <v/>
      </c>
      <c r="G142">
        <f>IF(E142="","",'Trading Rule'!$J$9*AVERAGE(OFFSET(D142,-MIN($E142,'Trading Rule'!$J$11-1),0,MIN('Trading Rule'!$J$11-1,$E142)+1,1)))</f>
        <v/>
      </c>
      <c r="H142">
        <f>IF(E142="","", 'Trading Rule'!$J$6*AVERAGE(OFFSET($C142,-MIN($E142,'Trading Rule'!$J$10+'Trading Rule'!$J$12-1),0,MIN('Trading Rule'!$J$10+'Trading Rule'!$J$12-1,$E142)+1,1)))</f>
        <v/>
      </c>
      <c r="I142">
        <f>IF(E142="","",'Trading Rule'!$J$8*AVERAGE(OFFSET($D142,-MIN($E142,'Trading Rule'!$J$11+'Trading Rule'!$J$13-1),0,MIN('Trading Rule'!$J$11+'Trading Rule'!$J$13-1,$E142)+1,1)))</f>
        <v/>
      </c>
    </row>
    <row customHeight="1" ht="15.75" r="143">
      <c r="A143" s="15">
        <f>IF(B143="","",IF(E143&gt;=MAX('Trading Rule'!$J$10+'Trading Rule'!$J$12,'Trading Rule'!$J$11+'Trading Rule'!$J$13),SUM(F143:I143)/$C143,0))</f>
        <v/>
      </c>
      <c r="B143" s="2">
        <f>IF('Time Series Inputs'!A143="","",'Time Series Inputs'!A143)</f>
        <v/>
      </c>
      <c r="C143" s="3">
        <f>IF('Time Series Inputs'!B143="","",'Time Series Inputs'!B143)</f>
        <v/>
      </c>
      <c r="D143" s="3">
        <f>IF('Time Series Inputs'!C143="","",'Time Series Inputs'!C143)</f>
        <v/>
      </c>
      <c r="E143">
        <f>IF(B143="","",E142+1)</f>
        <v/>
      </c>
      <c r="F143">
        <f>IF(E143="","",'Trading Rule'!$J$7*AVERAGE(OFFSET($C143,-MIN($E143,'Trading Rule'!$J$10-1),0,MIN('Trading Rule'!$J$10-1,$E143)+1,1)))</f>
        <v/>
      </c>
      <c r="G143">
        <f>IF(E143="","",'Trading Rule'!$J$9*AVERAGE(OFFSET(D143,-MIN($E143,'Trading Rule'!$J$11-1),0,MIN('Trading Rule'!$J$11-1,$E143)+1,1)))</f>
        <v/>
      </c>
      <c r="H143">
        <f>IF(E143="","", 'Trading Rule'!$J$6*AVERAGE(OFFSET($C143,-MIN($E143,'Trading Rule'!$J$10+'Trading Rule'!$J$12-1),0,MIN('Trading Rule'!$J$10+'Trading Rule'!$J$12-1,$E143)+1,1)))</f>
        <v/>
      </c>
      <c r="I143">
        <f>IF(E143="","",'Trading Rule'!$J$8*AVERAGE(OFFSET($D143,-MIN($E143,'Trading Rule'!$J$11+'Trading Rule'!$J$13-1),0,MIN('Trading Rule'!$J$11+'Trading Rule'!$J$13-1,$E143)+1,1)))</f>
        <v/>
      </c>
    </row>
    <row customHeight="1" ht="15.75" r="144">
      <c r="A144" s="15">
        <f>IF(B144="","",IF(E144&gt;=MAX('Trading Rule'!$J$10+'Trading Rule'!$J$12,'Trading Rule'!$J$11+'Trading Rule'!$J$13),SUM(F144:I144)/$C144,0))</f>
        <v/>
      </c>
      <c r="B144" s="2">
        <f>IF('Time Series Inputs'!A144="","",'Time Series Inputs'!A144)</f>
        <v/>
      </c>
      <c r="C144" s="3">
        <f>IF('Time Series Inputs'!B144="","",'Time Series Inputs'!B144)</f>
        <v/>
      </c>
      <c r="D144" s="3">
        <f>IF('Time Series Inputs'!C144="","",'Time Series Inputs'!C144)</f>
        <v/>
      </c>
      <c r="E144">
        <f>IF(B144="","",E143+1)</f>
        <v/>
      </c>
      <c r="F144">
        <f>IF(E144="","",'Trading Rule'!$J$7*AVERAGE(OFFSET($C144,-MIN($E144,'Trading Rule'!$J$10-1),0,MIN('Trading Rule'!$J$10-1,$E144)+1,1)))</f>
        <v/>
      </c>
      <c r="G144">
        <f>IF(E144="","",'Trading Rule'!$J$9*AVERAGE(OFFSET(D144,-MIN($E144,'Trading Rule'!$J$11-1),0,MIN('Trading Rule'!$J$11-1,$E144)+1,1)))</f>
        <v/>
      </c>
      <c r="H144">
        <f>IF(E144="","", 'Trading Rule'!$J$6*AVERAGE(OFFSET($C144,-MIN($E144,'Trading Rule'!$J$10+'Trading Rule'!$J$12-1),0,MIN('Trading Rule'!$J$10+'Trading Rule'!$J$12-1,$E144)+1,1)))</f>
        <v/>
      </c>
      <c r="I144">
        <f>IF(E144="","",'Trading Rule'!$J$8*AVERAGE(OFFSET($D144,-MIN($E144,'Trading Rule'!$J$11+'Trading Rule'!$J$13-1),0,MIN('Trading Rule'!$J$11+'Trading Rule'!$J$13-1,$E144)+1,1)))</f>
        <v/>
      </c>
    </row>
    <row customHeight="1" ht="15.75" r="145">
      <c r="A145" s="15">
        <f>IF(B145="","",IF(E145&gt;=MAX('Trading Rule'!$J$10+'Trading Rule'!$J$12,'Trading Rule'!$J$11+'Trading Rule'!$J$13),SUM(F145:I145)/$C145,0))</f>
        <v/>
      </c>
      <c r="B145" s="2">
        <f>IF('Time Series Inputs'!A145="","",'Time Series Inputs'!A145)</f>
        <v/>
      </c>
      <c r="C145" s="3">
        <f>IF('Time Series Inputs'!B145="","",'Time Series Inputs'!B145)</f>
        <v/>
      </c>
      <c r="D145" s="3">
        <f>IF('Time Series Inputs'!C145="","",'Time Series Inputs'!C145)</f>
        <v/>
      </c>
      <c r="E145">
        <f>IF(B145="","",E144+1)</f>
        <v/>
      </c>
      <c r="F145">
        <f>IF(E145="","",'Trading Rule'!$J$7*AVERAGE(OFFSET($C145,-MIN($E145,'Trading Rule'!$J$10-1),0,MIN('Trading Rule'!$J$10-1,$E145)+1,1)))</f>
        <v/>
      </c>
      <c r="G145">
        <f>IF(E145="","",'Trading Rule'!$J$9*AVERAGE(OFFSET(D145,-MIN($E145,'Trading Rule'!$J$11-1),0,MIN('Trading Rule'!$J$11-1,$E145)+1,1)))</f>
        <v/>
      </c>
      <c r="H145">
        <f>IF(E145="","", 'Trading Rule'!$J$6*AVERAGE(OFFSET($C145,-MIN($E145,'Trading Rule'!$J$10+'Trading Rule'!$J$12-1),0,MIN('Trading Rule'!$J$10+'Trading Rule'!$J$12-1,$E145)+1,1)))</f>
        <v/>
      </c>
      <c r="I145">
        <f>IF(E145="","",'Trading Rule'!$J$8*AVERAGE(OFFSET($D145,-MIN($E145,'Trading Rule'!$J$11+'Trading Rule'!$J$13-1),0,MIN('Trading Rule'!$J$11+'Trading Rule'!$J$13-1,$E145)+1,1)))</f>
        <v/>
      </c>
    </row>
    <row customHeight="1" ht="15.75" r="146">
      <c r="A146" s="15">
        <f>IF(B146="","",IF(E146&gt;=MAX('Trading Rule'!$J$10+'Trading Rule'!$J$12,'Trading Rule'!$J$11+'Trading Rule'!$J$13),SUM(F146:I146)/$C146,0))</f>
        <v/>
      </c>
      <c r="B146" s="2">
        <f>IF('Time Series Inputs'!A146="","",'Time Series Inputs'!A146)</f>
        <v/>
      </c>
      <c r="C146" s="3">
        <f>IF('Time Series Inputs'!B146="","",'Time Series Inputs'!B146)</f>
        <v/>
      </c>
      <c r="D146" s="3">
        <f>IF('Time Series Inputs'!C146="","",'Time Series Inputs'!C146)</f>
        <v/>
      </c>
      <c r="E146">
        <f>IF(B146="","",E145+1)</f>
        <v/>
      </c>
      <c r="F146">
        <f>IF(E146="","",'Trading Rule'!$J$7*AVERAGE(OFFSET($C146,-MIN($E146,'Trading Rule'!$J$10-1),0,MIN('Trading Rule'!$J$10-1,$E146)+1,1)))</f>
        <v/>
      </c>
      <c r="G146">
        <f>IF(E146="","",'Trading Rule'!$J$9*AVERAGE(OFFSET(D146,-MIN($E146,'Trading Rule'!$J$11-1),0,MIN('Trading Rule'!$J$11-1,$E146)+1,1)))</f>
        <v/>
      </c>
      <c r="H146">
        <f>IF(E146="","", 'Trading Rule'!$J$6*AVERAGE(OFFSET($C146,-MIN($E146,'Trading Rule'!$J$10+'Trading Rule'!$J$12-1),0,MIN('Trading Rule'!$J$10+'Trading Rule'!$J$12-1,$E146)+1,1)))</f>
        <v/>
      </c>
      <c r="I146">
        <f>IF(E146="","",'Trading Rule'!$J$8*AVERAGE(OFFSET($D146,-MIN($E146,'Trading Rule'!$J$11+'Trading Rule'!$J$13-1),0,MIN('Trading Rule'!$J$11+'Trading Rule'!$J$13-1,$E146)+1,1)))</f>
        <v/>
      </c>
    </row>
    <row customHeight="1" ht="15.75" r="147">
      <c r="A147" s="15">
        <f>IF(B147="","",IF(E147&gt;=MAX('Trading Rule'!$J$10+'Trading Rule'!$J$12,'Trading Rule'!$J$11+'Trading Rule'!$J$13),SUM(F147:I147)/$C147,0))</f>
        <v/>
      </c>
      <c r="B147" s="2">
        <f>IF('Time Series Inputs'!A147="","",'Time Series Inputs'!A147)</f>
        <v/>
      </c>
      <c r="C147" s="3">
        <f>IF('Time Series Inputs'!B147="","",'Time Series Inputs'!B147)</f>
        <v/>
      </c>
      <c r="D147" s="3">
        <f>IF('Time Series Inputs'!C147="","",'Time Series Inputs'!C147)</f>
        <v/>
      </c>
      <c r="E147">
        <f>IF(B147="","",E146+1)</f>
        <v/>
      </c>
      <c r="F147">
        <f>IF(E147="","",'Trading Rule'!$J$7*AVERAGE(OFFSET($C147,-MIN($E147,'Trading Rule'!$J$10-1),0,MIN('Trading Rule'!$J$10-1,$E147)+1,1)))</f>
        <v/>
      </c>
      <c r="G147">
        <f>IF(E147="","",'Trading Rule'!$J$9*AVERAGE(OFFSET(D147,-MIN($E147,'Trading Rule'!$J$11-1),0,MIN('Trading Rule'!$J$11-1,$E147)+1,1)))</f>
        <v/>
      </c>
      <c r="H147">
        <f>IF(E147="","", 'Trading Rule'!$J$6*AVERAGE(OFFSET($C147,-MIN($E147,'Trading Rule'!$J$10+'Trading Rule'!$J$12-1),0,MIN('Trading Rule'!$J$10+'Trading Rule'!$J$12-1,$E147)+1,1)))</f>
        <v/>
      </c>
      <c r="I147">
        <f>IF(E147="","",'Trading Rule'!$J$8*AVERAGE(OFFSET($D147,-MIN($E147,'Trading Rule'!$J$11+'Trading Rule'!$J$13-1),0,MIN('Trading Rule'!$J$11+'Trading Rule'!$J$13-1,$E147)+1,1)))</f>
        <v/>
      </c>
    </row>
    <row customHeight="1" ht="15.75" r="148">
      <c r="A148" s="15">
        <f>IF(B148="","",IF(E148&gt;=MAX('Trading Rule'!$J$10+'Trading Rule'!$J$12,'Trading Rule'!$J$11+'Trading Rule'!$J$13),SUM(F148:I148)/$C148,0))</f>
        <v/>
      </c>
      <c r="B148" s="2">
        <f>IF('Time Series Inputs'!A148="","",'Time Series Inputs'!A148)</f>
        <v/>
      </c>
      <c r="C148" s="3">
        <f>IF('Time Series Inputs'!B148="","",'Time Series Inputs'!B148)</f>
        <v/>
      </c>
      <c r="D148" s="3">
        <f>IF('Time Series Inputs'!C148="","",'Time Series Inputs'!C148)</f>
        <v/>
      </c>
      <c r="E148">
        <f>IF(B148="","",E147+1)</f>
        <v/>
      </c>
      <c r="F148">
        <f>IF(E148="","",'Trading Rule'!$J$7*AVERAGE(OFFSET($C148,-MIN($E148,'Trading Rule'!$J$10-1),0,MIN('Trading Rule'!$J$10-1,$E148)+1,1)))</f>
        <v/>
      </c>
      <c r="G148">
        <f>IF(E148="","",'Trading Rule'!$J$9*AVERAGE(OFFSET(D148,-MIN($E148,'Trading Rule'!$J$11-1),0,MIN('Trading Rule'!$J$11-1,$E148)+1,1)))</f>
        <v/>
      </c>
      <c r="H148">
        <f>IF(E148="","", 'Trading Rule'!$J$6*AVERAGE(OFFSET($C148,-MIN($E148,'Trading Rule'!$J$10+'Trading Rule'!$J$12-1),0,MIN('Trading Rule'!$J$10+'Trading Rule'!$J$12-1,$E148)+1,1)))</f>
        <v/>
      </c>
      <c r="I148">
        <f>IF(E148="","",'Trading Rule'!$J$8*AVERAGE(OFFSET($D148,-MIN($E148,'Trading Rule'!$J$11+'Trading Rule'!$J$13-1),0,MIN('Trading Rule'!$J$11+'Trading Rule'!$J$13-1,$E148)+1,1)))</f>
        <v/>
      </c>
    </row>
    <row customHeight="1" ht="15.75" r="149">
      <c r="A149" s="15">
        <f>IF(B149="","",IF(E149&gt;=MAX('Trading Rule'!$J$10+'Trading Rule'!$J$12,'Trading Rule'!$J$11+'Trading Rule'!$J$13),SUM(F149:I149)/$C149,0))</f>
        <v/>
      </c>
      <c r="B149" s="2">
        <f>IF('Time Series Inputs'!A149="","",'Time Series Inputs'!A149)</f>
        <v/>
      </c>
      <c r="C149" s="3">
        <f>IF('Time Series Inputs'!B149="","",'Time Series Inputs'!B149)</f>
        <v/>
      </c>
      <c r="D149" s="3">
        <f>IF('Time Series Inputs'!C149="","",'Time Series Inputs'!C149)</f>
        <v/>
      </c>
      <c r="E149">
        <f>IF(B149="","",E148+1)</f>
        <v/>
      </c>
      <c r="F149">
        <f>IF(E149="","",'Trading Rule'!$J$7*AVERAGE(OFFSET($C149,-MIN($E149,'Trading Rule'!$J$10-1),0,MIN('Trading Rule'!$J$10-1,$E149)+1,1)))</f>
        <v/>
      </c>
      <c r="G149">
        <f>IF(E149="","",'Trading Rule'!$J$9*AVERAGE(OFFSET(D149,-MIN($E149,'Trading Rule'!$J$11-1),0,MIN('Trading Rule'!$J$11-1,$E149)+1,1)))</f>
        <v/>
      </c>
      <c r="H149">
        <f>IF(E149="","", 'Trading Rule'!$J$6*AVERAGE(OFFSET($C149,-MIN($E149,'Trading Rule'!$J$10+'Trading Rule'!$J$12-1),0,MIN('Trading Rule'!$J$10+'Trading Rule'!$J$12-1,$E149)+1,1)))</f>
        <v/>
      </c>
      <c r="I149">
        <f>IF(E149="","",'Trading Rule'!$J$8*AVERAGE(OFFSET($D149,-MIN($E149,'Trading Rule'!$J$11+'Trading Rule'!$J$13-1),0,MIN('Trading Rule'!$J$11+'Trading Rule'!$J$13-1,$E149)+1,1)))</f>
        <v/>
      </c>
    </row>
    <row customHeight="1" ht="15.75" r="150">
      <c r="A150" s="15">
        <f>IF(B150="","",IF(E150&gt;=MAX('Trading Rule'!$J$10+'Trading Rule'!$J$12,'Trading Rule'!$J$11+'Trading Rule'!$J$13),SUM(F150:I150)/$C150,0))</f>
        <v/>
      </c>
      <c r="B150" s="2">
        <f>IF('Time Series Inputs'!A150="","",'Time Series Inputs'!A150)</f>
        <v/>
      </c>
      <c r="C150" s="3">
        <f>IF('Time Series Inputs'!B150="","",'Time Series Inputs'!B150)</f>
        <v/>
      </c>
      <c r="D150" s="3">
        <f>IF('Time Series Inputs'!C150="","",'Time Series Inputs'!C150)</f>
        <v/>
      </c>
      <c r="E150">
        <f>IF(B150="","",E149+1)</f>
        <v/>
      </c>
      <c r="F150">
        <f>IF(E150="","",'Trading Rule'!$J$7*AVERAGE(OFFSET($C150,-MIN($E150,'Trading Rule'!$J$10-1),0,MIN('Trading Rule'!$J$10-1,$E150)+1,1)))</f>
        <v/>
      </c>
      <c r="G150">
        <f>IF(E150="","",'Trading Rule'!$J$9*AVERAGE(OFFSET(D150,-MIN($E150,'Trading Rule'!$J$11-1),0,MIN('Trading Rule'!$J$11-1,$E150)+1,1)))</f>
        <v/>
      </c>
      <c r="H150">
        <f>IF(E150="","", 'Trading Rule'!$J$6*AVERAGE(OFFSET($C150,-MIN($E150,'Trading Rule'!$J$10+'Trading Rule'!$J$12-1),0,MIN('Trading Rule'!$J$10+'Trading Rule'!$J$12-1,$E150)+1,1)))</f>
        <v/>
      </c>
      <c r="I150">
        <f>IF(E150="","",'Trading Rule'!$J$8*AVERAGE(OFFSET($D150,-MIN($E150,'Trading Rule'!$J$11+'Trading Rule'!$J$13-1),0,MIN('Trading Rule'!$J$11+'Trading Rule'!$J$13-1,$E150)+1,1)))</f>
        <v/>
      </c>
    </row>
    <row customHeight="1" ht="15.75" r="151">
      <c r="A151" s="15">
        <f>IF(B151="","",IF(E151&gt;=MAX('Trading Rule'!$J$10+'Trading Rule'!$J$12,'Trading Rule'!$J$11+'Trading Rule'!$J$13),SUM(F151:I151)/$C151,0))</f>
        <v/>
      </c>
      <c r="B151" s="2">
        <f>IF('Time Series Inputs'!A151="","",'Time Series Inputs'!A151)</f>
        <v/>
      </c>
      <c r="C151" s="3">
        <f>IF('Time Series Inputs'!B151="","",'Time Series Inputs'!B151)</f>
        <v/>
      </c>
      <c r="D151" s="3">
        <f>IF('Time Series Inputs'!C151="","",'Time Series Inputs'!C151)</f>
        <v/>
      </c>
      <c r="E151">
        <f>IF(B151="","",E150+1)</f>
        <v/>
      </c>
      <c r="F151">
        <f>IF(E151="","",'Trading Rule'!$J$7*AVERAGE(OFFSET($C151,-MIN($E151,'Trading Rule'!$J$10-1),0,MIN('Trading Rule'!$J$10-1,$E151)+1,1)))</f>
        <v/>
      </c>
      <c r="G151">
        <f>IF(E151="","",'Trading Rule'!$J$9*AVERAGE(OFFSET(D151,-MIN($E151,'Trading Rule'!$J$11-1),0,MIN('Trading Rule'!$J$11-1,$E151)+1,1)))</f>
        <v/>
      </c>
      <c r="H151">
        <f>IF(E151="","", 'Trading Rule'!$J$6*AVERAGE(OFFSET($C151,-MIN($E151,'Trading Rule'!$J$10+'Trading Rule'!$J$12-1),0,MIN('Trading Rule'!$J$10+'Trading Rule'!$J$12-1,$E151)+1,1)))</f>
        <v/>
      </c>
      <c r="I151">
        <f>IF(E151="","",'Trading Rule'!$J$8*AVERAGE(OFFSET($D151,-MIN($E151,'Trading Rule'!$J$11+'Trading Rule'!$J$13-1),0,MIN('Trading Rule'!$J$11+'Trading Rule'!$J$13-1,$E151)+1,1)))</f>
        <v/>
      </c>
    </row>
    <row customHeight="1" ht="15.75" r="152">
      <c r="A152" s="15">
        <f>IF(B152="","",IF(E152&gt;=MAX('Trading Rule'!$J$10+'Trading Rule'!$J$12,'Trading Rule'!$J$11+'Trading Rule'!$J$13),SUM(F152:I152)/$C152,0))</f>
        <v/>
      </c>
      <c r="B152" s="2">
        <f>IF('Time Series Inputs'!A152="","",'Time Series Inputs'!A152)</f>
        <v/>
      </c>
      <c r="C152" s="3">
        <f>IF('Time Series Inputs'!B152="","",'Time Series Inputs'!B152)</f>
        <v/>
      </c>
      <c r="D152" s="3">
        <f>IF('Time Series Inputs'!C152="","",'Time Series Inputs'!C152)</f>
        <v/>
      </c>
      <c r="E152">
        <f>IF(B152="","",E151+1)</f>
        <v/>
      </c>
      <c r="F152">
        <f>IF(E152="","",'Trading Rule'!$J$7*AVERAGE(OFFSET($C152,-MIN($E152,'Trading Rule'!$J$10-1),0,MIN('Trading Rule'!$J$10-1,$E152)+1,1)))</f>
        <v/>
      </c>
      <c r="G152">
        <f>IF(E152="","",'Trading Rule'!$J$9*AVERAGE(OFFSET(D152,-MIN($E152,'Trading Rule'!$J$11-1),0,MIN('Trading Rule'!$J$11-1,$E152)+1,1)))</f>
        <v/>
      </c>
      <c r="H152">
        <f>IF(E152="","", 'Trading Rule'!$J$6*AVERAGE(OFFSET($C152,-MIN($E152,'Trading Rule'!$J$10+'Trading Rule'!$J$12-1),0,MIN('Trading Rule'!$J$10+'Trading Rule'!$J$12-1,$E152)+1,1)))</f>
        <v/>
      </c>
      <c r="I152">
        <f>IF(E152="","",'Trading Rule'!$J$8*AVERAGE(OFFSET($D152,-MIN($E152,'Trading Rule'!$J$11+'Trading Rule'!$J$13-1),0,MIN('Trading Rule'!$J$11+'Trading Rule'!$J$13-1,$E152)+1,1)))</f>
        <v/>
      </c>
    </row>
    <row customHeight="1" ht="15.75" r="153">
      <c r="A153" s="15">
        <f>IF(B153="","",IF(E153&gt;=MAX('Trading Rule'!$J$10+'Trading Rule'!$J$12,'Trading Rule'!$J$11+'Trading Rule'!$J$13),SUM(F153:I153)/$C153,0))</f>
        <v/>
      </c>
      <c r="B153" s="2">
        <f>IF('Time Series Inputs'!A153="","",'Time Series Inputs'!A153)</f>
        <v/>
      </c>
      <c r="C153" s="3">
        <f>IF('Time Series Inputs'!B153="","",'Time Series Inputs'!B153)</f>
        <v/>
      </c>
      <c r="D153" s="3">
        <f>IF('Time Series Inputs'!C153="","",'Time Series Inputs'!C153)</f>
        <v/>
      </c>
      <c r="E153">
        <f>IF(B153="","",E152+1)</f>
        <v/>
      </c>
      <c r="F153">
        <f>IF(E153="","",'Trading Rule'!$J$7*AVERAGE(OFFSET($C153,-MIN($E153,'Trading Rule'!$J$10-1),0,MIN('Trading Rule'!$J$10-1,$E153)+1,1)))</f>
        <v/>
      </c>
      <c r="G153">
        <f>IF(E153="","",'Trading Rule'!$J$9*AVERAGE(OFFSET(D153,-MIN($E153,'Trading Rule'!$J$11-1),0,MIN('Trading Rule'!$J$11-1,$E153)+1,1)))</f>
        <v/>
      </c>
      <c r="H153">
        <f>IF(E153="","", 'Trading Rule'!$J$6*AVERAGE(OFFSET($C153,-MIN($E153,'Trading Rule'!$J$10+'Trading Rule'!$J$12-1),0,MIN('Trading Rule'!$J$10+'Trading Rule'!$J$12-1,$E153)+1,1)))</f>
        <v/>
      </c>
      <c r="I153">
        <f>IF(E153="","",'Trading Rule'!$J$8*AVERAGE(OFFSET($D153,-MIN($E153,'Trading Rule'!$J$11+'Trading Rule'!$J$13-1),0,MIN('Trading Rule'!$J$11+'Trading Rule'!$J$13-1,$E153)+1,1)))</f>
        <v/>
      </c>
    </row>
    <row customHeight="1" ht="15.75" r="154">
      <c r="A154" s="15">
        <f>IF(B154="","",IF(E154&gt;=MAX('Trading Rule'!$J$10+'Trading Rule'!$J$12,'Trading Rule'!$J$11+'Trading Rule'!$J$13),SUM(F154:I154)/$C154,0))</f>
        <v/>
      </c>
      <c r="B154" s="2">
        <f>IF('Time Series Inputs'!A154="","",'Time Series Inputs'!A154)</f>
        <v/>
      </c>
      <c r="C154" s="3">
        <f>IF('Time Series Inputs'!B154="","",'Time Series Inputs'!B154)</f>
        <v/>
      </c>
      <c r="D154" s="3">
        <f>IF('Time Series Inputs'!C154="","",'Time Series Inputs'!C154)</f>
        <v/>
      </c>
      <c r="E154">
        <f>IF(B154="","",E153+1)</f>
        <v/>
      </c>
      <c r="F154">
        <f>IF(E154="","",'Trading Rule'!$J$7*AVERAGE(OFFSET($C154,-MIN($E154,'Trading Rule'!$J$10-1),0,MIN('Trading Rule'!$J$10-1,$E154)+1,1)))</f>
        <v/>
      </c>
      <c r="G154">
        <f>IF(E154="","",'Trading Rule'!$J$9*AVERAGE(OFFSET(D154,-MIN($E154,'Trading Rule'!$J$11-1),0,MIN('Trading Rule'!$J$11-1,$E154)+1,1)))</f>
        <v/>
      </c>
      <c r="H154">
        <f>IF(E154="","", 'Trading Rule'!$J$6*AVERAGE(OFFSET($C154,-MIN($E154,'Trading Rule'!$J$10+'Trading Rule'!$J$12-1),0,MIN('Trading Rule'!$J$10+'Trading Rule'!$J$12-1,$E154)+1,1)))</f>
        <v/>
      </c>
      <c r="I154">
        <f>IF(E154="","",'Trading Rule'!$J$8*AVERAGE(OFFSET($D154,-MIN($E154,'Trading Rule'!$J$11+'Trading Rule'!$J$13-1),0,MIN('Trading Rule'!$J$11+'Trading Rule'!$J$13-1,$E154)+1,1)))</f>
        <v/>
      </c>
    </row>
    <row customHeight="1" ht="15.75" r="155">
      <c r="A155" s="15">
        <f>IF(B155="","",IF(E155&gt;=MAX('Trading Rule'!$J$10+'Trading Rule'!$J$12,'Trading Rule'!$J$11+'Trading Rule'!$J$13),SUM(F155:I155)/$C155,0))</f>
        <v/>
      </c>
      <c r="B155" s="2">
        <f>IF('Time Series Inputs'!A155="","",'Time Series Inputs'!A155)</f>
        <v/>
      </c>
      <c r="C155" s="3">
        <f>IF('Time Series Inputs'!B155="","",'Time Series Inputs'!B155)</f>
        <v/>
      </c>
      <c r="D155" s="3">
        <f>IF('Time Series Inputs'!C155="","",'Time Series Inputs'!C155)</f>
        <v/>
      </c>
      <c r="E155">
        <f>IF(B155="","",E154+1)</f>
        <v/>
      </c>
      <c r="F155">
        <f>IF(E155="","",'Trading Rule'!$J$7*AVERAGE(OFFSET($C155,-MIN($E155,'Trading Rule'!$J$10-1),0,MIN('Trading Rule'!$J$10-1,$E155)+1,1)))</f>
        <v/>
      </c>
      <c r="G155">
        <f>IF(E155="","",'Trading Rule'!$J$9*AVERAGE(OFFSET(D155,-MIN($E155,'Trading Rule'!$J$11-1),0,MIN('Trading Rule'!$J$11-1,$E155)+1,1)))</f>
        <v/>
      </c>
      <c r="H155">
        <f>IF(E155="","", 'Trading Rule'!$J$6*AVERAGE(OFFSET($C155,-MIN($E155,'Trading Rule'!$J$10+'Trading Rule'!$J$12-1),0,MIN('Trading Rule'!$J$10+'Trading Rule'!$J$12-1,$E155)+1,1)))</f>
        <v/>
      </c>
      <c r="I155">
        <f>IF(E155="","",'Trading Rule'!$J$8*AVERAGE(OFFSET($D155,-MIN($E155,'Trading Rule'!$J$11+'Trading Rule'!$J$13-1),0,MIN('Trading Rule'!$J$11+'Trading Rule'!$J$13-1,$E155)+1,1)))</f>
        <v/>
      </c>
    </row>
    <row customHeight="1" ht="15.75" r="156">
      <c r="A156" s="15">
        <f>IF(B156="","",IF(E156&gt;=MAX('Trading Rule'!$J$10+'Trading Rule'!$J$12,'Trading Rule'!$J$11+'Trading Rule'!$J$13),SUM(F156:I156)/$C156,0))</f>
        <v/>
      </c>
      <c r="B156" s="2">
        <f>IF('Time Series Inputs'!A156="","",'Time Series Inputs'!A156)</f>
        <v/>
      </c>
      <c r="C156" s="3">
        <f>IF('Time Series Inputs'!B156="","",'Time Series Inputs'!B156)</f>
        <v/>
      </c>
      <c r="D156" s="3">
        <f>IF('Time Series Inputs'!C156="","",'Time Series Inputs'!C156)</f>
        <v/>
      </c>
      <c r="E156">
        <f>IF(B156="","",E155+1)</f>
        <v/>
      </c>
      <c r="F156">
        <f>IF(E156="","",'Trading Rule'!$J$7*AVERAGE(OFFSET($C156,-MIN($E156,'Trading Rule'!$J$10-1),0,MIN('Trading Rule'!$J$10-1,$E156)+1,1)))</f>
        <v/>
      </c>
      <c r="G156">
        <f>IF(E156="","",'Trading Rule'!$J$9*AVERAGE(OFFSET(D156,-MIN($E156,'Trading Rule'!$J$11-1),0,MIN('Trading Rule'!$J$11-1,$E156)+1,1)))</f>
        <v/>
      </c>
      <c r="H156">
        <f>IF(E156="","", 'Trading Rule'!$J$6*AVERAGE(OFFSET($C156,-MIN($E156,'Trading Rule'!$J$10+'Trading Rule'!$J$12-1),0,MIN('Trading Rule'!$J$10+'Trading Rule'!$J$12-1,$E156)+1,1)))</f>
        <v/>
      </c>
      <c r="I156">
        <f>IF(E156="","",'Trading Rule'!$J$8*AVERAGE(OFFSET($D156,-MIN($E156,'Trading Rule'!$J$11+'Trading Rule'!$J$13-1),0,MIN('Trading Rule'!$J$11+'Trading Rule'!$J$13-1,$E156)+1,1)))</f>
        <v/>
      </c>
    </row>
    <row customHeight="1" ht="15.75" r="157">
      <c r="A157" s="15">
        <f>IF(B157="","",IF(E157&gt;=MAX('Trading Rule'!$J$10+'Trading Rule'!$J$12,'Trading Rule'!$J$11+'Trading Rule'!$J$13),SUM(F157:I157)/$C157,0))</f>
        <v/>
      </c>
      <c r="B157" s="2">
        <f>IF('Time Series Inputs'!A157="","",'Time Series Inputs'!A157)</f>
        <v/>
      </c>
      <c r="C157" s="3">
        <f>IF('Time Series Inputs'!B157="","",'Time Series Inputs'!B157)</f>
        <v/>
      </c>
      <c r="D157" s="3">
        <f>IF('Time Series Inputs'!C157="","",'Time Series Inputs'!C157)</f>
        <v/>
      </c>
      <c r="E157">
        <f>IF(B157="","",E156+1)</f>
        <v/>
      </c>
      <c r="F157">
        <f>IF(E157="","",'Trading Rule'!$J$7*AVERAGE(OFFSET($C157,-MIN($E157,'Trading Rule'!$J$10-1),0,MIN('Trading Rule'!$J$10-1,$E157)+1,1)))</f>
        <v/>
      </c>
      <c r="G157">
        <f>IF(E157="","",'Trading Rule'!$J$9*AVERAGE(OFFSET(D157,-MIN($E157,'Trading Rule'!$J$11-1),0,MIN('Trading Rule'!$J$11-1,$E157)+1,1)))</f>
        <v/>
      </c>
      <c r="H157">
        <f>IF(E157="","", 'Trading Rule'!$J$6*AVERAGE(OFFSET($C157,-MIN($E157,'Trading Rule'!$J$10+'Trading Rule'!$J$12-1),0,MIN('Trading Rule'!$J$10+'Trading Rule'!$J$12-1,$E157)+1,1)))</f>
        <v/>
      </c>
      <c r="I157">
        <f>IF(E157="","",'Trading Rule'!$J$8*AVERAGE(OFFSET($D157,-MIN($E157,'Trading Rule'!$J$11+'Trading Rule'!$J$13-1),0,MIN('Trading Rule'!$J$11+'Trading Rule'!$J$13-1,$E157)+1,1)))</f>
        <v/>
      </c>
    </row>
    <row customHeight="1" ht="15.75" r="158">
      <c r="A158" s="15">
        <f>IF(B158="","",IF(E158&gt;=MAX('Trading Rule'!$J$10+'Trading Rule'!$J$12,'Trading Rule'!$J$11+'Trading Rule'!$J$13),SUM(F158:I158)/$C158,0))</f>
        <v/>
      </c>
      <c r="B158" s="2">
        <f>IF('Time Series Inputs'!A158="","",'Time Series Inputs'!A158)</f>
        <v/>
      </c>
      <c r="C158" s="3">
        <f>IF('Time Series Inputs'!B158="","",'Time Series Inputs'!B158)</f>
        <v/>
      </c>
      <c r="D158" s="3">
        <f>IF('Time Series Inputs'!C158="","",'Time Series Inputs'!C158)</f>
        <v/>
      </c>
      <c r="E158">
        <f>IF(B158="","",E157+1)</f>
        <v/>
      </c>
      <c r="F158">
        <f>IF(E158="","",'Trading Rule'!$J$7*AVERAGE(OFFSET($C158,-MIN($E158,'Trading Rule'!$J$10-1),0,MIN('Trading Rule'!$J$10-1,$E158)+1,1)))</f>
        <v/>
      </c>
      <c r="G158">
        <f>IF(E158="","",'Trading Rule'!$J$9*AVERAGE(OFFSET(D158,-MIN($E158,'Trading Rule'!$J$11-1),0,MIN('Trading Rule'!$J$11-1,$E158)+1,1)))</f>
        <v/>
      </c>
      <c r="H158">
        <f>IF(E158="","", 'Trading Rule'!$J$6*AVERAGE(OFFSET($C158,-MIN($E158,'Trading Rule'!$J$10+'Trading Rule'!$J$12-1),0,MIN('Trading Rule'!$J$10+'Trading Rule'!$J$12-1,$E158)+1,1)))</f>
        <v/>
      </c>
      <c r="I158">
        <f>IF(E158="","",'Trading Rule'!$J$8*AVERAGE(OFFSET($D158,-MIN($E158,'Trading Rule'!$J$11+'Trading Rule'!$J$13-1),0,MIN('Trading Rule'!$J$11+'Trading Rule'!$J$13-1,$E158)+1,1)))</f>
        <v/>
      </c>
    </row>
    <row customHeight="1" ht="15.75" r="159">
      <c r="A159" s="15">
        <f>IF(B159="","",IF(E159&gt;=MAX('Trading Rule'!$J$10+'Trading Rule'!$J$12,'Trading Rule'!$J$11+'Trading Rule'!$J$13),SUM(F159:I159)/$C159,0))</f>
        <v/>
      </c>
      <c r="B159" s="2">
        <f>IF('Time Series Inputs'!A159="","",'Time Series Inputs'!A159)</f>
        <v/>
      </c>
      <c r="C159" s="3">
        <f>IF('Time Series Inputs'!B159="","",'Time Series Inputs'!B159)</f>
        <v/>
      </c>
      <c r="D159" s="3">
        <f>IF('Time Series Inputs'!C159="","",'Time Series Inputs'!C159)</f>
        <v/>
      </c>
      <c r="E159">
        <f>IF(B159="","",E158+1)</f>
        <v/>
      </c>
      <c r="F159">
        <f>IF(E159="","",'Trading Rule'!$J$7*AVERAGE(OFFSET($C159,-MIN($E159,'Trading Rule'!$J$10-1),0,MIN('Trading Rule'!$J$10-1,$E159)+1,1)))</f>
        <v/>
      </c>
      <c r="G159">
        <f>IF(E159="","",'Trading Rule'!$J$9*AVERAGE(OFFSET(D159,-MIN($E159,'Trading Rule'!$J$11-1),0,MIN('Trading Rule'!$J$11-1,$E159)+1,1)))</f>
        <v/>
      </c>
      <c r="H159">
        <f>IF(E159="","", 'Trading Rule'!$J$6*AVERAGE(OFFSET($C159,-MIN($E159,'Trading Rule'!$J$10+'Trading Rule'!$J$12-1),0,MIN('Trading Rule'!$J$10+'Trading Rule'!$J$12-1,$E159)+1,1)))</f>
        <v/>
      </c>
      <c r="I159">
        <f>IF(E159="","",'Trading Rule'!$J$8*AVERAGE(OFFSET($D159,-MIN($E159,'Trading Rule'!$J$11+'Trading Rule'!$J$13-1),0,MIN('Trading Rule'!$J$11+'Trading Rule'!$J$13-1,$E159)+1,1)))</f>
        <v/>
      </c>
    </row>
    <row customHeight="1" ht="15.75" r="160">
      <c r="A160" s="15">
        <f>IF(B160="","",IF(E160&gt;=MAX('Trading Rule'!$J$10+'Trading Rule'!$J$12,'Trading Rule'!$J$11+'Trading Rule'!$J$13),SUM(F160:I160)/$C160,0))</f>
        <v/>
      </c>
      <c r="B160" s="2">
        <f>IF('Time Series Inputs'!A160="","",'Time Series Inputs'!A160)</f>
        <v/>
      </c>
      <c r="C160" s="3">
        <f>IF('Time Series Inputs'!B160="","",'Time Series Inputs'!B160)</f>
        <v/>
      </c>
      <c r="D160" s="3">
        <f>IF('Time Series Inputs'!C160="","",'Time Series Inputs'!C160)</f>
        <v/>
      </c>
      <c r="E160">
        <f>IF(B160="","",E159+1)</f>
        <v/>
      </c>
      <c r="F160">
        <f>IF(E160="","",'Trading Rule'!$J$7*AVERAGE(OFFSET($C160,-MIN($E160,'Trading Rule'!$J$10-1),0,MIN('Trading Rule'!$J$10-1,$E160)+1,1)))</f>
        <v/>
      </c>
      <c r="G160">
        <f>IF(E160="","",'Trading Rule'!$J$9*AVERAGE(OFFSET(D160,-MIN($E160,'Trading Rule'!$J$11-1),0,MIN('Trading Rule'!$J$11-1,$E160)+1,1)))</f>
        <v/>
      </c>
      <c r="H160">
        <f>IF(E160="","", 'Trading Rule'!$J$6*AVERAGE(OFFSET($C160,-MIN($E160,'Trading Rule'!$J$10+'Trading Rule'!$J$12-1),0,MIN('Trading Rule'!$J$10+'Trading Rule'!$J$12-1,$E160)+1,1)))</f>
        <v/>
      </c>
      <c r="I160">
        <f>IF(E160="","",'Trading Rule'!$J$8*AVERAGE(OFFSET($D160,-MIN($E160,'Trading Rule'!$J$11+'Trading Rule'!$J$13-1),0,MIN('Trading Rule'!$J$11+'Trading Rule'!$J$13-1,$E160)+1,1)))</f>
        <v/>
      </c>
    </row>
    <row customHeight="1" ht="15.75" r="161">
      <c r="A161" s="15">
        <f>IF(B161="","",IF(E161&gt;=MAX('Trading Rule'!$J$10+'Trading Rule'!$J$12,'Trading Rule'!$J$11+'Trading Rule'!$J$13),SUM(F161:I161)/$C161,0))</f>
        <v/>
      </c>
      <c r="B161" s="2">
        <f>IF('Time Series Inputs'!A161="","",'Time Series Inputs'!A161)</f>
        <v/>
      </c>
      <c r="C161" s="3">
        <f>IF('Time Series Inputs'!B161="","",'Time Series Inputs'!B161)</f>
        <v/>
      </c>
      <c r="D161" s="3">
        <f>IF('Time Series Inputs'!C161="","",'Time Series Inputs'!C161)</f>
        <v/>
      </c>
      <c r="E161">
        <f>IF(B161="","",E160+1)</f>
        <v/>
      </c>
      <c r="F161">
        <f>IF(E161="","",'Trading Rule'!$J$7*AVERAGE(OFFSET($C161,-MIN($E161,'Trading Rule'!$J$10-1),0,MIN('Trading Rule'!$J$10-1,$E161)+1,1)))</f>
        <v/>
      </c>
      <c r="G161">
        <f>IF(E161="","",'Trading Rule'!$J$9*AVERAGE(OFFSET(D161,-MIN($E161,'Trading Rule'!$J$11-1),0,MIN('Trading Rule'!$J$11-1,$E161)+1,1)))</f>
        <v/>
      </c>
      <c r="H161">
        <f>IF(E161="","", 'Trading Rule'!$J$6*AVERAGE(OFFSET($C161,-MIN($E161,'Trading Rule'!$J$10+'Trading Rule'!$J$12-1),0,MIN('Trading Rule'!$J$10+'Trading Rule'!$J$12-1,$E161)+1,1)))</f>
        <v/>
      </c>
      <c r="I161">
        <f>IF(E161="","",'Trading Rule'!$J$8*AVERAGE(OFFSET($D161,-MIN($E161,'Trading Rule'!$J$11+'Trading Rule'!$J$13-1),0,MIN('Trading Rule'!$J$11+'Trading Rule'!$J$13-1,$E161)+1,1)))</f>
        <v/>
      </c>
    </row>
    <row customHeight="1" ht="15.75" r="162">
      <c r="A162" s="15">
        <f>IF(B162="","",IF(E162&gt;=MAX('Trading Rule'!$J$10+'Trading Rule'!$J$12,'Trading Rule'!$J$11+'Trading Rule'!$J$13),SUM(F162:I162)/$C162,0))</f>
        <v/>
      </c>
      <c r="B162" s="2">
        <f>IF('Time Series Inputs'!A162="","",'Time Series Inputs'!A162)</f>
        <v/>
      </c>
      <c r="C162" s="3">
        <f>IF('Time Series Inputs'!B162="","",'Time Series Inputs'!B162)</f>
        <v/>
      </c>
      <c r="D162" s="3">
        <f>IF('Time Series Inputs'!C162="","",'Time Series Inputs'!C162)</f>
        <v/>
      </c>
      <c r="E162">
        <f>IF(B162="","",E161+1)</f>
        <v/>
      </c>
      <c r="F162">
        <f>IF(E162="","",'Trading Rule'!$J$7*AVERAGE(OFFSET($C162,-MIN($E162,'Trading Rule'!$J$10-1),0,MIN('Trading Rule'!$J$10-1,$E162)+1,1)))</f>
        <v/>
      </c>
      <c r="G162">
        <f>IF(E162="","",'Trading Rule'!$J$9*AVERAGE(OFFSET(D162,-MIN($E162,'Trading Rule'!$J$11-1),0,MIN('Trading Rule'!$J$11-1,$E162)+1,1)))</f>
        <v/>
      </c>
      <c r="H162">
        <f>IF(E162="","", 'Trading Rule'!$J$6*AVERAGE(OFFSET($C162,-MIN($E162,'Trading Rule'!$J$10+'Trading Rule'!$J$12-1),0,MIN('Trading Rule'!$J$10+'Trading Rule'!$J$12-1,$E162)+1,1)))</f>
        <v/>
      </c>
      <c r="I162">
        <f>IF(E162="","",'Trading Rule'!$J$8*AVERAGE(OFFSET($D162,-MIN($E162,'Trading Rule'!$J$11+'Trading Rule'!$J$13-1),0,MIN('Trading Rule'!$J$11+'Trading Rule'!$J$13-1,$E162)+1,1)))</f>
        <v/>
      </c>
    </row>
    <row customHeight="1" ht="15.75" r="163">
      <c r="A163" s="15">
        <f>IF(B163="","",IF(E163&gt;=MAX('Trading Rule'!$J$10+'Trading Rule'!$J$12,'Trading Rule'!$J$11+'Trading Rule'!$J$13),SUM(F163:I163)/$C163,0))</f>
        <v/>
      </c>
      <c r="B163" s="2">
        <f>IF('Time Series Inputs'!A163="","",'Time Series Inputs'!A163)</f>
        <v/>
      </c>
      <c r="C163" s="3">
        <f>IF('Time Series Inputs'!B163="","",'Time Series Inputs'!B163)</f>
        <v/>
      </c>
      <c r="D163" s="3">
        <f>IF('Time Series Inputs'!C163="","",'Time Series Inputs'!C163)</f>
        <v/>
      </c>
      <c r="E163">
        <f>IF(B163="","",E162+1)</f>
        <v/>
      </c>
      <c r="F163">
        <f>IF(E163="","",'Trading Rule'!$J$7*AVERAGE(OFFSET($C163,-MIN($E163,'Trading Rule'!$J$10-1),0,MIN('Trading Rule'!$J$10-1,$E163)+1,1)))</f>
        <v/>
      </c>
      <c r="G163">
        <f>IF(E163="","",'Trading Rule'!$J$9*AVERAGE(OFFSET(D163,-MIN($E163,'Trading Rule'!$J$11-1),0,MIN('Trading Rule'!$J$11-1,$E163)+1,1)))</f>
        <v/>
      </c>
      <c r="H163">
        <f>IF(E163="","", 'Trading Rule'!$J$6*AVERAGE(OFFSET($C163,-MIN($E163,'Trading Rule'!$J$10+'Trading Rule'!$J$12-1),0,MIN('Trading Rule'!$J$10+'Trading Rule'!$J$12-1,$E163)+1,1)))</f>
        <v/>
      </c>
      <c r="I163">
        <f>IF(E163="","",'Trading Rule'!$J$8*AVERAGE(OFFSET($D163,-MIN($E163,'Trading Rule'!$J$11+'Trading Rule'!$J$13-1),0,MIN('Trading Rule'!$J$11+'Trading Rule'!$J$13-1,$E163)+1,1)))</f>
        <v/>
      </c>
    </row>
    <row customHeight="1" ht="15.75" r="164">
      <c r="A164" s="15">
        <f>IF(B164="","",IF(E164&gt;=MAX('Trading Rule'!$J$10+'Trading Rule'!$J$12,'Trading Rule'!$J$11+'Trading Rule'!$J$13),SUM(F164:I164)/$C164,0))</f>
        <v/>
      </c>
      <c r="B164" s="2">
        <f>IF('Time Series Inputs'!A164="","",'Time Series Inputs'!A164)</f>
        <v/>
      </c>
      <c r="C164" s="3">
        <f>IF('Time Series Inputs'!B164="","",'Time Series Inputs'!B164)</f>
        <v/>
      </c>
      <c r="D164" s="3">
        <f>IF('Time Series Inputs'!C164="","",'Time Series Inputs'!C164)</f>
        <v/>
      </c>
      <c r="E164">
        <f>IF(B164="","",E163+1)</f>
        <v/>
      </c>
      <c r="F164">
        <f>IF(E164="","",'Trading Rule'!$J$7*AVERAGE(OFFSET($C164,-MIN($E164,'Trading Rule'!$J$10-1),0,MIN('Trading Rule'!$J$10-1,$E164)+1,1)))</f>
        <v/>
      </c>
      <c r="G164">
        <f>IF(E164="","",'Trading Rule'!$J$9*AVERAGE(OFFSET(D164,-MIN($E164,'Trading Rule'!$J$11-1),0,MIN('Trading Rule'!$J$11-1,$E164)+1,1)))</f>
        <v/>
      </c>
      <c r="H164">
        <f>IF(E164="","", 'Trading Rule'!$J$6*AVERAGE(OFFSET($C164,-MIN($E164,'Trading Rule'!$J$10+'Trading Rule'!$J$12-1),0,MIN('Trading Rule'!$J$10+'Trading Rule'!$J$12-1,$E164)+1,1)))</f>
        <v/>
      </c>
      <c r="I164">
        <f>IF(E164="","",'Trading Rule'!$J$8*AVERAGE(OFFSET($D164,-MIN($E164,'Trading Rule'!$J$11+'Trading Rule'!$J$13-1),0,MIN('Trading Rule'!$J$11+'Trading Rule'!$J$13-1,$E164)+1,1)))</f>
        <v/>
      </c>
    </row>
    <row customHeight="1" ht="15.75" r="165">
      <c r="A165" s="15">
        <f>IF(B165="","",IF(E165&gt;=MAX('Trading Rule'!$J$10+'Trading Rule'!$J$12,'Trading Rule'!$J$11+'Trading Rule'!$J$13),SUM(F165:I165)/$C165,0))</f>
        <v/>
      </c>
      <c r="B165" s="2">
        <f>IF('Time Series Inputs'!A165="","",'Time Series Inputs'!A165)</f>
        <v/>
      </c>
      <c r="C165" s="3">
        <f>IF('Time Series Inputs'!B165="","",'Time Series Inputs'!B165)</f>
        <v/>
      </c>
      <c r="D165" s="3">
        <f>IF('Time Series Inputs'!C165="","",'Time Series Inputs'!C165)</f>
        <v/>
      </c>
      <c r="E165">
        <f>IF(B165="","",E164+1)</f>
        <v/>
      </c>
      <c r="F165">
        <f>IF(E165="","",'Trading Rule'!$J$7*AVERAGE(OFFSET($C165,-MIN($E165,'Trading Rule'!$J$10-1),0,MIN('Trading Rule'!$J$10-1,$E165)+1,1)))</f>
        <v/>
      </c>
      <c r="G165">
        <f>IF(E165="","",'Trading Rule'!$J$9*AVERAGE(OFFSET(D165,-MIN($E165,'Trading Rule'!$J$11-1),0,MIN('Trading Rule'!$J$11-1,$E165)+1,1)))</f>
        <v/>
      </c>
      <c r="H165">
        <f>IF(E165="","", 'Trading Rule'!$J$6*AVERAGE(OFFSET($C165,-MIN($E165,'Trading Rule'!$J$10+'Trading Rule'!$J$12-1),0,MIN('Trading Rule'!$J$10+'Trading Rule'!$J$12-1,$E165)+1,1)))</f>
        <v/>
      </c>
      <c r="I165">
        <f>IF(E165="","",'Trading Rule'!$J$8*AVERAGE(OFFSET($D165,-MIN($E165,'Trading Rule'!$J$11+'Trading Rule'!$J$13-1),0,MIN('Trading Rule'!$J$11+'Trading Rule'!$J$13-1,$E165)+1,1)))</f>
        <v/>
      </c>
    </row>
    <row customHeight="1" ht="15.75" r="166">
      <c r="A166" s="15">
        <f>IF(B166="","",IF(E166&gt;=MAX('Trading Rule'!$J$10+'Trading Rule'!$J$12,'Trading Rule'!$J$11+'Trading Rule'!$J$13),SUM(F166:I166)/$C166,0))</f>
        <v/>
      </c>
      <c r="B166" s="2">
        <f>IF('Time Series Inputs'!A166="","",'Time Series Inputs'!A166)</f>
        <v/>
      </c>
      <c r="C166" s="3">
        <f>IF('Time Series Inputs'!B166="","",'Time Series Inputs'!B166)</f>
        <v/>
      </c>
      <c r="D166" s="3">
        <f>IF('Time Series Inputs'!C166="","",'Time Series Inputs'!C166)</f>
        <v/>
      </c>
      <c r="E166">
        <f>IF(B166="","",E165+1)</f>
        <v/>
      </c>
      <c r="F166">
        <f>IF(E166="","",'Trading Rule'!$J$7*AVERAGE(OFFSET($C166,-MIN($E166,'Trading Rule'!$J$10-1),0,MIN('Trading Rule'!$J$10-1,$E166)+1,1)))</f>
        <v/>
      </c>
      <c r="G166">
        <f>IF(E166="","",'Trading Rule'!$J$9*AVERAGE(OFFSET(D166,-MIN($E166,'Trading Rule'!$J$11-1),0,MIN('Trading Rule'!$J$11-1,$E166)+1,1)))</f>
        <v/>
      </c>
      <c r="H166">
        <f>IF(E166="","", 'Trading Rule'!$J$6*AVERAGE(OFFSET($C166,-MIN($E166,'Trading Rule'!$J$10+'Trading Rule'!$J$12-1),0,MIN('Trading Rule'!$J$10+'Trading Rule'!$J$12-1,$E166)+1,1)))</f>
        <v/>
      </c>
      <c r="I166">
        <f>IF(E166="","",'Trading Rule'!$J$8*AVERAGE(OFFSET($D166,-MIN($E166,'Trading Rule'!$J$11+'Trading Rule'!$J$13-1),0,MIN('Trading Rule'!$J$11+'Trading Rule'!$J$13-1,$E166)+1,1)))</f>
        <v/>
      </c>
    </row>
    <row customHeight="1" ht="15.75" r="167">
      <c r="A167" s="15">
        <f>IF(B167="","",IF(E167&gt;=MAX('Trading Rule'!$J$10+'Trading Rule'!$J$12,'Trading Rule'!$J$11+'Trading Rule'!$J$13),SUM(F167:I167)/$C167,0))</f>
        <v/>
      </c>
      <c r="B167" s="2">
        <f>IF('Time Series Inputs'!A167="","",'Time Series Inputs'!A167)</f>
        <v/>
      </c>
      <c r="C167" s="3">
        <f>IF('Time Series Inputs'!B167="","",'Time Series Inputs'!B167)</f>
        <v/>
      </c>
      <c r="D167" s="3">
        <f>IF('Time Series Inputs'!C167="","",'Time Series Inputs'!C167)</f>
        <v/>
      </c>
      <c r="E167">
        <f>IF(B167="","",E166+1)</f>
        <v/>
      </c>
      <c r="F167">
        <f>IF(E167="","",'Trading Rule'!$J$7*AVERAGE(OFFSET($C167,-MIN($E167,'Trading Rule'!$J$10-1),0,MIN('Trading Rule'!$J$10-1,$E167)+1,1)))</f>
        <v/>
      </c>
      <c r="G167">
        <f>IF(E167="","",'Trading Rule'!$J$9*AVERAGE(OFFSET(D167,-MIN($E167,'Trading Rule'!$J$11-1),0,MIN('Trading Rule'!$J$11-1,$E167)+1,1)))</f>
        <v/>
      </c>
      <c r="H167">
        <f>IF(E167="","", 'Trading Rule'!$J$6*AVERAGE(OFFSET($C167,-MIN($E167,'Trading Rule'!$J$10+'Trading Rule'!$J$12-1),0,MIN('Trading Rule'!$J$10+'Trading Rule'!$J$12-1,$E167)+1,1)))</f>
        <v/>
      </c>
      <c r="I167">
        <f>IF(E167="","",'Trading Rule'!$J$8*AVERAGE(OFFSET($D167,-MIN($E167,'Trading Rule'!$J$11+'Trading Rule'!$J$13-1),0,MIN('Trading Rule'!$J$11+'Trading Rule'!$J$13-1,$E167)+1,1)))</f>
        <v/>
      </c>
    </row>
    <row customHeight="1" ht="15.75" r="168">
      <c r="A168" s="15">
        <f>IF(B168="","",IF(E168&gt;=MAX('Trading Rule'!$J$10+'Trading Rule'!$J$12,'Trading Rule'!$J$11+'Trading Rule'!$J$13),SUM(F168:I168)/$C168,0))</f>
        <v/>
      </c>
      <c r="B168" s="2">
        <f>IF('Time Series Inputs'!A168="","",'Time Series Inputs'!A168)</f>
        <v/>
      </c>
      <c r="C168" s="3">
        <f>IF('Time Series Inputs'!B168="","",'Time Series Inputs'!B168)</f>
        <v/>
      </c>
      <c r="D168" s="3">
        <f>IF('Time Series Inputs'!C168="","",'Time Series Inputs'!C168)</f>
        <v/>
      </c>
      <c r="E168">
        <f>IF(B168="","",E167+1)</f>
        <v/>
      </c>
      <c r="F168">
        <f>IF(E168="","",'Trading Rule'!$J$7*AVERAGE(OFFSET($C168,-MIN($E168,'Trading Rule'!$J$10-1),0,MIN('Trading Rule'!$J$10-1,$E168)+1,1)))</f>
        <v/>
      </c>
      <c r="G168">
        <f>IF(E168="","",'Trading Rule'!$J$9*AVERAGE(OFFSET(D168,-MIN($E168,'Trading Rule'!$J$11-1),0,MIN('Trading Rule'!$J$11-1,$E168)+1,1)))</f>
        <v/>
      </c>
      <c r="H168">
        <f>IF(E168="","", 'Trading Rule'!$J$6*AVERAGE(OFFSET($C168,-MIN($E168,'Trading Rule'!$J$10+'Trading Rule'!$J$12-1),0,MIN('Trading Rule'!$J$10+'Trading Rule'!$J$12-1,$E168)+1,1)))</f>
        <v/>
      </c>
      <c r="I168">
        <f>IF(E168="","",'Trading Rule'!$J$8*AVERAGE(OFFSET($D168,-MIN($E168,'Trading Rule'!$J$11+'Trading Rule'!$J$13-1),0,MIN('Trading Rule'!$J$11+'Trading Rule'!$J$13-1,$E168)+1,1)))</f>
        <v/>
      </c>
    </row>
    <row customHeight="1" ht="15.75" r="169">
      <c r="A169" s="15">
        <f>IF(B169="","",IF(E169&gt;=MAX('Trading Rule'!$J$10+'Trading Rule'!$J$12,'Trading Rule'!$J$11+'Trading Rule'!$J$13),SUM(F169:I169)/$C169,0))</f>
        <v/>
      </c>
      <c r="B169" s="2">
        <f>IF('Time Series Inputs'!A169="","",'Time Series Inputs'!A169)</f>
        <v/>
      </c>
      <c r="C169" s="3">
        <f>IF('Time Series Inputs'!B169="","",'Time Series Inputs'!B169)</f>
        <v/>
      </c>
      <c r="D169" s="3">
        <f>IF('Time Series Inputs'!C169="","",'Time Series Inputs'!C169)</f>
        <v/>
      </c>
      <c r="E169">
        <f>IF(B169="","",E168+1)</f>
        <v/>
      </c>
      <c r="F169">
        <f>IF(E169="","",'Trading Rule'!$J$7*AVERAGE(OFFSET($C169,-MIN($E169,'Trading Rule'!$J$10-1),0,MIN('Trading Rule'!$J$10-1,$E169)+1,1)))</f>
        <v/>
      </c>
      <c r="G169">
        <f>IF(E169="","",'Trading Rule'!$J$9*AVERAGE(OFFSET(D169,-MIN($E169,'Trading Rule'!$J$11-1),0,MIN('Trading Rule'!$J$11-1,$E169)+1,1)))</f>
        <v/>
      </c>
      <c r="H169">
        <f>IF(E169="","", 'Trading Rule'!$J$6*AVERAGE(OFFSET($C169,-MIN($E169,'Trading Rule'!$J$10+'Trading Rule'!$J$12-1),0,MIN('Trading Rule'!$J$10+'Trading Rule'!$J$12-1,$E169)+1,1)))</f>
        <v/>
      </c>
      <c r="I169">
        <f>IF(E169="","",'Trading Rule'!$J$8*AVERAGE(OFFSET($D169,-MIN($E169,'Trading Rule'!$J$11+'Trading Rule'!$J$13-1),0,MIN('Trading Rule'!$J$11+'Trading Rule'!$J$13-1,$E169)+1,1)))</f>
        <v/>
      </c>
    </row>
    <row customHeight="1" ht="15.75" r="170">
      <c r="A170" s="15">
        <f>IF(B170="","",IF(E170&gt;=MAX('Trading Rule'!$J$10+'Trading Rule'!$J$12,'Trading Rule'!$J$11+'Trading Rule'!$J$13),SUM(F170:I170)/$C170,0))</f>
        <v/>
      </c>
      <c r="B170" s="2">
        <f>IF('Time Series Inputs'!A170="","",'Time Series Inputs'!A170)</f>
        <v/>
      </c>
      <c r="C170" s="3">
        <f>IF('Time Series Inputs'!B170="","",'Time Series Inputs'!B170)</f>
        <v/>
      </c>
      <c r="D170" s="3">
        <f>IF('Time Series Inputs'!C170="","",'Time Series Inputs'!C170)</f>
        <v/>
      </c>
      <c r="E170">
        <f>IF(B170="","",E169+1)</f>
        <v/>
      </c>
      <c r="F170">
        <f>IF(E170="","",'Trading Rule'!$J$7*AVERAGE(OFFSET($C170,-MIN($E170,'Trading Rule'!$J$10-1),0,MIN('Trading Rule'!$J$10-1,$E170)+1,1)))</f>
        <v/>
      </c>
      <c r="G170">
        <f>IF(E170="","",'Trading Rule'!$J$9*AVERAGE(OFFSET(D170,-MIN($E170,'Trading Rule'!$J$11-1),0,MIN('Trading Rule'!$J$11-1,$E170)+1,1)))</f>
        <v/>
      </c>
      <c r="H170">
        <f>IF(E170="","", 'Trading Rule'!$J$6*AVERAGE(OFFSET($C170,-MIN($E170,'Trading Rule'!$J$10+'Trading Rule'!$J$12-1),0,MIN('Trading Rule'!$J$10+'Trading Rule'!$J$12-1,$E170)+1,1)))</f>
        <v/>
      </c>
      <c r="I170">
        <f>IF(E170="","",'Trading Rule'!$J$8*AVERAGE(OFFSET($D170,-MIN($E170,'Trading Rule'!$J$11+'Trading Rule'!$J$13-1),0,MIN('Trading Rule'!$J$11+'Trading Rule'!$J$13-1,$E170)+1,1)))</f>
        <v/>
      </c>
    </row>
    <row customHeight="1" ht="15.75" r="171">
      <c r="A171" s="15">
        <f>IF(B171="","",IF(E171&gt;=MAX('Trading Rule'!$J$10+'Trading Rule'!$J$12,'Trading Rule'!$J$11+'Trading Rule'!$J$13),SUM(F171:I171)/$C171,0))</f>
        <v/>
      </c>
      <c r="B171" s="2">
        <f>IF('Time Series Inputs'!A171="","",'Time Series Inputs'!A171)</f>
        <v/>
      </c>
      <c r="C171" s="3">
        <f>IF('Time Series Inputs'!B171="","",'Time Series Inputs'!B171)</f>
        <v/>
      </c>
      <c r="D171" s="3">
        <f>IF('Time Series Inputs'!C171="","",'Time Series Inputs'!C171)</f>
        <v/>
      </c>
      <c r="E171">
        <f>IF(B171="","",E170+1)</f>
        <v/>
      </c>
      <c r="F171">
        <f>IF(E171="","",'Trading Rule'!$J$7*AVERAGE(OFFSET($C171,-MIN($E171,'Trading Rule'!$J$10-1),0,MIN('Trading Rule'!$J$10-1,$E171)+1,1)))</f>
        <v/>
      </c>
      <c r="G171">
        <f>IF(E171="","",'Trading Rule'!$J$9*AVERAGE(OFFSET(D171,-MIN($E171,'Trading Rule'!$J$11-1),0,MIN('Trading Rule'!$J$11-1,$E171)+1,1)))</f>
        <v/>
      </c>
      <c r="H171">
        <f>IF(E171="","", 'Trading Rule'!$J$6*AVERAGE(OFFSET($C171,-MIN($E171,'Trading Rule'!$J$10+'Trading Rule'!$J$12-1),0,MIN('Trading Rule'!$J$10+'Trading Rule'!$J$12-1,$E171)+1,1)))</f>
        <v/>
      </c>
      <c r="I171">
        <f>IF(E171="","",'Trading Rule'!$J$8*AVERAGE(OFFSET($D171,-MIN($E171,'Trading Rule'!$J$11+'Trading Rule'!$J$13-1),0,MIN('Trading Rule'!$J$11+'Trading Rule'!$J$13-1,$E171)+1,1)))</f>
        <v/>
      </c>
    </row>
    <row customHeight="1" ht="15.75" r="172">
      <c r="A172" s="15">
        <f>IF(B172="","",IF(E172&gt;=MAX('Trading Rule'!$J$10+'Trading Rule'!$J$12,'Trading Rule'!$J$11+'Trading Rule'!$J$13),SUM(F172:I172)/$C172,0))</f>
        <v/>
      </c>
      <c r="B172" s="2">
        <f>IF('Time Series Inputs'!A172="","",'Time Series Inputs'!A172)</f>
        <v/>
      </c>
      <c r="C172" s="3">
        <f>IF('Time Series Inputs'!B172="","",'Time Series Inputs'!B172)</f>
        <v/>
      </c>
      <c r="D172" s="3">
        <f>IF('Time Series Inputs'!C172="","",'Time Series Inputs'!C172)</f>
        <v/>
      </c>
      <c r="E172">
        <f>IF(B172="","",E171+1)</f>
        <v/>
      </c>
      <c r="F172">
        <f>IF(E172="","",'Trading Rule'!$J$7*AVERAGE(OFFSET($C172,-MIN($E172,'Trading Rule'!$J$10-1),0,MIN('Trading Rule'!$J$10-1,$E172)+1,1)))</f>
        <v/>
      </c>
      <c r="G172">
        <f>IF(E172="","",'Trading Rule'!$J$9*AVERAGE(OFFSET(D172,-MIN($E172,'Trading Rule'!$J$11-1),0,MIN('Trading Rule'!$J$11-1,$E172)+1,1)))</f>
        <v/>
      </c>
      <c r="H172">
        <f>IF(E172="","", 'Trading Rule'!$J$6*AVERAGE(OFFSET($C172,-MIN($E172,'Trading Rule'!$J$10+'Trading Rule'!$J$12-1),0,MIN('Trading Rule'!$J$10+'Trading Rule'!$J$12-1,$E172)+1,1)))</f>
        <v/>
      </c>
      <c r="I172">
        <f>IF(E172="","",'Trading Rule'!$J$8*AVERAGE(OFFSET($D172,-MIN($E172,'Trading Rule'!$J$11+'Trading Rule'!$J$13-1),0,MIN('Trading Rule'!$J$11+'Trading Rule'!$J$13-1,$E172)+1,1)))</f>
        <v/>
      </c>
    </row>
    <row customHeight="1" ht="15.75" r="173">
      <c r="A173" s="15">
        <f>IF(B173="","",IF(E173&gt;=MAX('Trading Rule'!$J$10+'Trading Rule'!$J$12,'Trading Rule'!$J$11+'Trading Rule'!$J$13),SUM(F173:I173)/$C173,0))</f>
        <v/>
      </c>
      <c r="B173" s="2">
        <f>IF('Time Series Inputs'!A173="","",'Time Series Inputs'!A173)</f>
        <v/>
      </c>
      <c r="C173" s="3">
        <f>IF('Time Series Inputs'!B173="","",'Time Series Inputs'!B173)</f>
        <v/>
      </c>
      <c r="D173" s="3">
        <f>IF('Time Series Inputs'!C173="","",'Time Series Inputs'!C173)</f>
        <v/>
      </c>
      <c r="E173">
        <f>IF(B173="","",E172+1)</f>
        <v/>
      </c>
      <c r="F173">
        <f>IF(E173="","",'Trading Rule'!$J$7*AVERAGE(OFFSET($C173,-MIN($E173,'Trading Rule'!$J$10-1),0,MIN('Trading Rule'!$J$10-1,$E173)+1,1)))</f>
        <v/>
      </c>
      <c r="G173">
        <f>IF(E173="","",'Trading Rule'!$J$9*AVERAGE(OFFSET(D173,-MIN($E173,'Trading Rule'!$J$11-1),0,MIN('Trading Rule'!$J$11-1,$E173)+1,1)))</f>
        <v/>
      </c>
      <c r="H173">
        <f>IF(E173="","", 'Trading Rule'!$J$6*AVERAGE(OFFSET($C173,-MIN($E173,'Trading Rule'!$J$10+'Trading Rule'!$J$12-1),0,MIN('Trading Rule'!$J$10+'Trading Rule'!$J$12-1,$E173)+1,1)))</f>
        <v/>
      </c>
      <c r="I173">
        <f>IF(E173="","",'Trading Rule'!$J$8*AVERAGE(OFFSET($D173,-MIN($E173,'Trading Rule'!$J$11+'Trading Rule'!$J$13-1),0,MIN('Trading Rule'!$J$11+'Trading Rule'!$J$13-1,$E173)+1,1)))</f>
        <v/>
      </c>
    </row>
    <row customHeight="1" ht="15.75" r="174">
      <c r="A174" s="15">
        <f>IF(B174="","",IF(E174&gt;=MAX('Trading Rule'!$J$10+'Trading Rule'!$J$12,'Trading Rule'!$J$11+'Trading Rule'!$J$13),SUM(F174:I174)/$C174,0))</f>
        <v/>
      </c>
      <c r="B174" s="2">
        <f>IF('Time Series Inputs'!A174="","",'Time Series Inputs'!A174)</f>
        <v/>
      </c>
      <c r="C174" s="3">
        <f>IF('Time Series Inputs'!B174="","",'Time Series Inputs'!B174)</f>
        <v/>
      </c>
      <c r="D174" s="3">
        <f>IF('Time Series Inputs'!C174="","",'Time Series Inputs'!C174)</f>
        <v/>
      </c>
      <c r="E174">
        <f>IF(B174="","",E173+1)</f>
        <v/>
      </c>
      <c r="F174">
        <f>IF(E174="","",'Trading Rule'!$J$7*AVERAGE(OFFSET($C174,-MIN($E174,'Trading Rule'!$J$10-1),0,MIN('Trading Rule'!$J$10-1,$E174)+1,1)))</f>
        <v/>
      </c>
      <c r="G174">
        <f>IF(E174="","",'Trading Rule'!$J$9*AVERAGE(OFFSET(D174,-MIN($E174,'Trading Rule'!$J$11-1),0,MIN('Trading Rule'!$J$11-1,$E174)+1,1)))</f>
        <v/>
      </c>
      <c r="H174">
        <f>IF(E174="","", 'Trading Rule'!$J$6*AVERAGE(OFFSET($C174,-MIN($E174,'Trading Rule'!$J$10+'Trading Rule'!$J$12-1),0,MIN('Trading Rule'!$J$10+'Trading Rule'!$J$12-1,$E174)+1,1)))</f>
        <v/>
      </c>
      <c r="I174">
        <f>IF(E174="","",'Trading Rule'!$J$8*AVERAGE(OFFSET($D174,-MIN($E174,'Trading Rule'!$J$11+'Trading Rule'!$J$13-1),0,MIN('Trading Rule'!$J$11+'Trading Rule'!$J$13-1,$E174)+1,1)))</f>
        <v/>
      </c>
    </row>
    <row customHeight="1" ht="15.75" r="175">
      <c r="A175" s="15">
        <f>IF(B175="","",IF(E175&gt;=MAX('Trading Rule'!$J$10+'Trading Rule'!$J$12,'Trading Rule'!$J$11+'Trading Rule'!$J$13),SUM(F175:I175)/$C175,0))</f>
        <v/>
      </c>
      <c r="B175" s="2">
        <f>IF('Time Series Inputs'!A175="","",'Time Series Inputs'!A175)</f>
        <v/>
      </c>
      <c r="C175" s="3">
        <f>IF('Time Series Inputs'!B175="","",'Time Series Inputs'!B175)</f>
        <v/>
      </c>
      <c r="D175" s="3">
        <f>IF('Time Series Inputs'!C175="","",'Time Series Inputs'!C175)</f>
        <v/>
      </c>
      <c r="E175">
        <f>IF(B175="","",E174+1)</f>
        <v/>
      </c>
      <c r="F175">
        <f>IF(E175="","",'Trading Rule'!$J$7*AVERAGE(OFFSET($C175,-MIN($E175,'Trading Rule'!$J$10-1),0,MIN('Trading Rule'!$J$10-1,$E175)+1,1)))</f>
        <v/>
      </c>
      <c r="G175">
        <f>IF(E175="","",'Trading Rule'!$J$9*AVERAGE(OFFSET(D175,-MIN($E175,'Trading Rule'!$J$11-1),0,MIN('Trading Rule'!$J$11-1,$E175)+1,1)))</f>
        <v/>
      </c>
      <c r="H175">
        <f>IF(E175="","", 'Trading Rule'!$J$6*AVERAGE(OFFSET($C175,-MIN($E175,'Trading Rule'!$J$10+'Trading Rule'!$J$12-1),0,MIN('Trading Rule'!$J$10+'Trading Rule'!$J$12-1,$E175)+1,1)))</f>
        <v/>
      </c>
      <c r="I175">
        <f>IF(E175="","",'Trading Rule'!$J$8*AVERAGE(OFFSET($D175,-MIN($E175,'Trading Rule'!$J$11+'Trading Rule'!$J$13-1),0,MIN('Trading Rule'!$J$11+'Trading Rule'!$J$13-1,$E175)+1,1)))</f>
        <v/>
      </c>
    </row>
    <row customHeight="1" ht="15.75" r="176">
      <c r="A176" s="15">
        <f>IF(B176="","",IF(E176&gt;=MAX('Trading Rule'!$J$10+'Trading Rule'!$J$12,'Trading Rule'!$J$11+'Trading Rule'!$J$13),SUM(F176:I176)/$C176,0))</f>
        <v/>
      </c>
      <c r="B176" s="2">
        <f>IF('Time Series Inputs'!A176="","",'Time Series Inputs'!A176)</f>
        <v/>
      </c>
      <c r="C176" s="3">
        <f>IF('Time Series Inputs'!B176="","",'Time Series Inputs'!B176)</f>
        <v/>
      </c>
      <c r="D176" s="3">
        <f>IF('Time Series Inputs'!C176="","",'Time Series Inputs'!C176)</f>
        <v/>
      </c>
      <c r="E176">
        <f>IF(B176="","",E175+1)</f>
        <v/>
      </c>
      <c r="F176">
        <f>IF(E176="","",'Trading Rule'!$J$7*AVERAGE(OFFSET($C176,-MIN($E176,'Trading Rule'!$J$10-1),0,MIN('Trading Rule'!$J$10-1,$E176)+1,1)))</f>
        <v/>
      </c>
      <c r="G176">
        <f>IF(E176="","",'Trading Rule'!$J$9*AVERAGE(OFFSET(D176,-MIN($E176,'Trading Rule'!$J$11-1),0,MIN('Trading Rule'!$J$11-1,$E176)+1,1)))</f>
        <v/>
      </c>
      <c r="H176">
        <f>IF(E176="","", 'Trading Rule'!$J$6*AVERAGE(OFFSET($C176,-MIN($E176,'Trading Rule'!$J$10+'Trading Rule'!$J$12-1),0,MIN('Trading Rule'!$J$10+'Trading Rule'!$J$12-1,$E176)+1,1)))</f>
        <v/>
      </c>
      <c r="I176">
        <f>IF(E176="","",'Trading Rule'!$J$8*AVERAGE(OFFSET($D176,-MIN($E176,'Trading Rule'!$J$11+'Trading Rule'!$J$13-1),0,MIN('Trading Rule'!$J$11+'Trading Rule'!$J$13-1,$E176)+1,1)))</f>
        <v/>
      </c>
    </row>
    <row customHeight="1" ht="15.75" r="177">
      <c r="A177" s="15">
        <f>IF(B177="","",IF(E177&gt;=MAX('Trading Rule'!$J$10+'Trading Rule'!$J$12,'Trading Rule'!$J$11+'Trading Rule'!$J$13),SUM(F177:I177)/$C177,0))</f>
        <v/>
      </c>
      <c r="B177" s="2">
        <f>IF('Time Series Inputs'!A177="","",'Time Series Inputs'!A177)</f>
        <v/>
      </c>
      <c r="C177" s="3">
        <f>IF('Time Series Inputs'!B177="","",'Time Series Inputs'!B177)</f>
        <v/>
      </c>
      <c r="D177" s="3">
        <f>IF('Time Series Inputs'!C177="","",'Time Series Inputs'!C177)</f>
        <v/>
      </c>
      <c r="E177">
        <f>IF(B177="","",E176+1)</f>
        <v/>
      </c>
      <c r="F177">
        <f>IF(E177="","",'Trading Rule'!$J$7*AVERAGE(OFFSET($C177,-MIN($E177,'Trading Rule'!$J$10-1),0,MIN('Trading Rule'!$J$10-1,$E177)+1,1)))</f>
        <v/>
      </c>
      <c r="G177">
        <f>IF(E177="","",'Trading Rule'!$J$9*AVERAGE(OFFSET(D177,-MIN($E177,'Trading Rule'!$J$11-1),0,MIN('Trading Rule'!$J$11-1,$E177)+1,1)))</f>
        <v/>
      </c>
      <c r="H177">
        <f>IF(E177="","", 'Trading Rule'!$J$6*AVERAGE(OFFSET($C177,-MIN($E177,'Trading Rule'!$J$10+'Trading Rule'!$J$12-1),0,MIN('Trading Rule'!$J$10+'Trading Rule'!$J$12-1,$E177)+1,1)))</f>
        <v/>
      </c>
      <c r="I177">
        <f>IF(E177="","",'Trading Rule'!$J$8*AVERAGE(OFFSET($D177,-MIN($E177,'Trading Rule'!$J$11+'Trading Rule'!$J$13-1),0,MIN('Trading Rule'!$J$11+'Trading Rule'!$J$13-1,$E177)+1,1)))</f>
        <v/>
      </c>
    </row>
    <row customHeight="1" ht="15.75" r="178">
      <c r="A178" s="15">
        <f>IF(B178="","",IF(E178&gt;=MAX('Trading Rule'!$J$10+'Trading Rule'!$J$12,'Trading Rule'!$J$11+'Trading Rule'!$J$13),SUM(F178:I178)/$C178,0))</f>
        <v/>
      </c>
      <c r="B178" s="2">
        <f>IF('Time Series Inputs'!A178="","",'Time Series Inputs'!A178)</f>
        <v/>
      </c>
      <c r="C178" s="3">
        <f>IF('Time Series Inputs'!B178="","",'Time Series Inputs'!B178)</f>
        <v/>
      </c>
      <c r="D178" s="3">
        <f>IF('Time Series Inputs'!C178="","",'Time Series Inputs'!C178)</f>
        <v/>
      </c>
      <c r="E178">
        <f>IF(B178="","",E177+1)</f>
        <v/>
      </c>
      <c r="F178">
        <f>IF(E178="","",'Trading Rule'!$J$7*AVERAGE(OFFSET($C178,-MIN($E178,'Trading Rule'!$J$10-1),0,MIN('Trading Rule'!$J$10-1,$E178)+1,1)))</f>
        <v/>
      </c>
      <c r="G178">
        <f>IF(E178="","",'Trading Rule'!$J$9*AVERAGE(OFFSET(D178,-MIN($E178,'Trading Rule'!$J$11-1),0,MIN('Trading Rule'!$J$11-1,$E178)+1,1)))</f>
        <v/>
      </c>
      <c r="H178">
        <f>IF(E178="","", 'Trading Rule'!$J$6*AVERAGE(OFFSET($C178,-MIN($E178,'Trading Rule'!$J$10+'Trading Rule'!$J$12-1),0,MIN('Trading Rule'!$J$10+'Trading Rule'!$J$12-1,$E178)+1,1)))</f>
        <v/>
      </c>
      <c r="I178">
        <f>IF(E178="","",'Trading Rule'!$J$8*AVERAGE(OFFSET($D178,-MIN($E178,'Trading Rule'!$J$11+'Trading Rule'!$J$13-1),0,MIN('Trading Rule'!$J$11+'Trading Rule'!$J$13-1,$E178)+1,1)))</f>
        <v/>
      </c>
    </row>
    <row customHeight="1" ht="15.75" r="179">
      <c r="A179" s="15">
        <f>IF(B179="","",IF(E179&gt;=MAX('Trading Rule'!$J$10+'Trading Rule'!$J$12,'Trading Rule'!$J$11+'Trading Rule'!$J$13),SUM(F179:I179)/$C179,0))</f>
        <v/>
      </c>
      <c r="B179" s="2">
        <f>IF('Time Series Inputs'!A179="","",'Time Series Inputs'!A179)</f>
        <v/>
      </c>
      <c r="C179" s="3">
        <f>IF('Time Series Inputs'!B179="","",'Time Series Inputs'!B179)</f>
        <v/>
      </c>
      <c r="D179" s="3">
        <f>IF('Time Series Inputs'!C179="","",'Time Series Inputs'!C179)</f>
        <v/>
      </c>
      <c r="E179">
        <f>IF(B179="","",E178+1)</f>
        <v/>
      </c>
      <c r="F179">
        <f>IF(E179="","",'Trading Rule'!$J$7*AVERAGE(OFFSET($C179,-MIN($E179,'Trading Rule'!$J$10-1),0,MIN('Trading Rule'!$J$10-1,$E179)+1,1)))</f>
        <v/>
      </c>
      <c r="G179">
        <f>IF(E179="","",'Trading Rule'!$J$9*AVERAGE(OFFSET(D179,-MIN($E179,'Trading Rule'!$J$11-1),0,MIN('Trading Rule'!$J$11-1,$E179)+1,1)))</f>
        <v/>
      </c>
      <c r="H179">
        <f>IF(E179="","", 'Trading Rule'!$J$6*AVERAGE(OFFSET($C179,-MIN($E179,'Trading Rule'!$J$10+'Trading Rule'!$J$12-1),0,MIN('Trading Rule'!$J$10+'Trading Rule'!$J$12-1,$E179)+1,1)))</f>
        <v/>
      </c>
      <c r="I179">
        <f>IF(E179="","",'Trading Rule'!$J$8*AVERAGE(OFFSET($D179,-MIN($E179,'Trading Rule'!$J$11+'Trading Rule'!$J$13-1),0,MIN('Trading Rule'!$J$11+'Trading Rule'!$J$13-1,$E179)+1,1)))</f>
        <v/>
      </c>
    </row>
    <row customHeight="1" ht="15.75" r="180">
      <c r="A180" s="15">
        <f>IF(B180="","",IF(E180&gt;=MAX('Trading Rule'!$J$10+'Trading Rule'!$J$12,'Trading Rule'!$J$11+'Trading Rule'!$J$13),SUM(F180:I180)/$C180,0))</f>
        <v/>
      </c>
      <c r="B180" s="2">
        <f>IF('Time Series Inputs'!A180="","",'Time Series Inputs'!A180)</f>
        <v/>
      </c>
      <c r="C180" s="3">
        <f>IF('Time Series Inputs'!B180="","",'Time Series Inputs'!B180)</f>
        <v/>
      </c>
      <c r="D180" s="3">
        <f>IF('Time Series Inputs'!C180="","",'Time Series Inputs'!C180)</f>
        <v/>
      </c>
      <c r="E180">
        <f>IF(B180="","",E179+1)</f>
        <v/>
      </c>
      <c r="F180">
        <f>IF(E180="","",'Trading Rule'!$J$7*AVERAGE(OFFSET($C180,-MIN($E180,'Trading Rule'!$J$10-1),0,MIN('Trading Rule'!$J$10-1,$E180)+1,1)))</f>
        <v/>
      </c>
      <c r="G180">
        <f>IF(E180="","",'Trading Rule'!$J$9*AVERAGE(OFFSET(D180,-MIN($E180,'Trading Rule'!$J$11-1),0,MIN('Trading Rule'!$J$11-1,$E180)+1,1)))</f>
        <v/>
      </c>
      <c r="H180">
        <f>IF(E180="","", 'Trading Rule'!$J$6*AVERAGE(OFFSET($C180,-MIN($E180,'Trading Rule'!$J$10+'Trading Rule'!$J$12-1),0,MIN('Trading Rule'!$J$10+'Trading Rule'!$J$12-1,$E180)+1,1)))</f>
        <v/>
      </c>
      <c r="I180">
        <f>IF(E180="","",'Trading Rule'!$J$8*AVERAGE(OFFSET($D180,-MIN($E180,'Trading Rule'!$J$11+'Trading Rule'!$J$13-1),0,MIN('Trading Rule'!$J$11+'Trading Rule'!$J$13-1,$E180)+1,1)))</f>
        <v/>
      </c>
    </row>
    <row customHeight="1" ht="15.75" r="181">
      <c r="A181" s="15">
        <f>IF(B181="","",IF(E181&gt;=MAX('Trading Rule'!$J$10+'Trading Rule'!$J$12,'Trading Rule'!$J$11+'Trading Rule'!$J$13),SUM(F181:I181)/$C181,0))</f>
        <v/>
      </c>
      <c r="B181" s="2">
        <f>IF('Time Series Inputs'!A181="","",'Time Series Inputs'!A181)</f>
        <v/>
      </c>
      <c r="C181" s="3">
        <f>IF('Time Series Inputs'!B181="","",'Time Series Inputs'!B181)</f>
        <v/>
      </c>
      <c r="D181" s="3">
        <f>IF('Time Series Inputs'!C181="","",'Time Series Inputs'!C181)</f>
        <v/>
      </c>
      <c r="E181">
        <f>IF(B181="","",E180+1)</f>
        <v/>
      </c>
      <c r="F181">
        <f>IF(E181="","",'Trading Rule'!$J$7*AVERAGE(OFFSET($C181,-MIN($E181,'Trading Rule'!$J$10-1),0,MIN('Trading Rule'!$J$10-1,$E181)+1,1)))</f>
        <v/>
      </c>
      <c r="G181">
        <f>IF(E181="","",'Trading Rule'!$J$9*AVERAGE(OFFSET(D181,-MIN($E181,'Trading Rule'!$J$11-1),0,MIN('Trading Rule'!$J$11-1,$E181)+1,1)))</f>
        <v/>
      </c>
      <c r="H181">
        <f>IF(E181="","", 'Trading Rule'!$J$6*AVERAGE(OFFSET($C181,-MIN($E181,'Trading Rule'!$J$10+'Trading Rule'!$J$12-1),0,MIN('Trading Rule'!$J$10+'Trading Rule'!$J$12-1,$E181)+1,1)))</f>
        <v/>
      </c>
      <c r="I181">
        <f>IF(E181="","",'Trading Rule'!$J$8*AVERAGE(OFFSET($D181,-MIN($E181,'Trading Rule'!$J$11+'Trading Rule'!$J$13-1),0,MIN('Trading Rule'!$J$11+'Trading Rule'!$J$13-1,$E181)+1,1)))</f>
        <v/>
      </c>
    </row>
    <row customHeight="1" ht="15.75" r="182">
      <c r="A182" s="15">
        <f>IF(B182="","",IF(E182&gt;=MAX('Trading Rule'!$J$10+'Trading Rule'!$J$12,'Trading Rule'!$J$11+'Trading Rule'!$J$13),SUM(F182:I182)/$C182,0))</f>
        <v/>
      </c>
      <c r="B182" s="2">
        <f>IF('Time Series Inputs'!A182="","",'Time Series Inputs'!A182)</f>
        <v/>
      </c>
      <c r="C182" s="3">
        <f>IF('Time Series Inputs'!B182="","",'Time Series Inputs'!B182)</f>
        <v/>
      </c>
      <c r="D182" s="3">
        <f>IF('Time Series Inputs'!C182="","",'Time Series Inputs'!C182)</f>
        <v/>
      </c>
      <c r="E182">
        <f>IF(B182="","",E181+1)</f>
        <v/>
      </c>
      <c r="F182">
        <f>IF(E182="","",'Trading Rule'!$J$7*AVERAGE(OFFSET($C182,-MIN($E182,'Trading Rule'!$J$10-1),0,MIN('Trading Rule'!$J$10-1,$E182)+1,1)))</f>
        <v/>
      </c>
      <c r="G182">
        <f>IF(E182="","",'Trading Rule'!$J$9*AVERAGE(OFFSET(D182,-MIN($E182,'Trading Rule'!$J$11-1),0,MIN('Trading Rule'!$J$11-1,$E182)+1,1)))</f>
        <v/>
      </c>
      <c r="H182">
        <f>IF(E182="","", 'Trading Rule'!$J$6*AVERAGE(OFFSET($C182,-MIN($E182,'Trading Rule'!$J$10+'Trading Rule'!$J$12-1),0,MIN('Trading Rule'!$J$10+'Trading Rule'!$J$12-1,$E182)+1,1)))</f>
        <v/>
      </c>
      <c r="I182">
        <f>IF(E182="","",'Trading Rule'!$J$8*AVERAGE(OFFSET($D182,-MIN($E182,'Trading Rule'!$J$11+'Trading Rule'!$J$13-1),0,MIN('Trading Rule'!$J$11+'Trading Rule'!$J$13-1,$E182)+1,1)))</f>
        <v/>
      </c>
    </row>
    <row customHeight="1" ht="15.75" r="183">
      <c r="A183" s="15">
        <f>IF(B183="","",IF(E183&gt;=MAX('Trading Rule'!$J$10+'Trading Rule'!$J$12,'Trading Rule'!$J$11+'Trading Rule'!$J$13),SUM(F183:I183)/$C183,0))</f>
        <v/>
      </c>
      <c r="B183" s="2">
        <f>IF('Time Series Inputs'!A183="","",'Time Series Inputs'!A183)</f>
        <v/>
      </c>
      <c r="C183" s="3">
        <f>IF('Time Series Inputs'!B183="","",'Time Series Inputs'!B183)</f>
        <v/>
      </c>
      <c r="D183" s="3">
        <f>IF('Time Series Inputs'!C183="","",'Time Series Inputs'!C183)</f>
        <v/>
      </c>
      <c r="E183">
        <f>IF(B183="","",E182+1)</f>
        <v/>
      </c>
      <c r="F183">
        <f>IF(E183="","",'Trading Rule'!$J$7*AVERAGE(OFFSET($C183,-MIN($E183,'Trading Rule'!$J$10-1),0,MIN('Trading Rule'!$J$10-1,$E183)+1,1)))</f>
        <v/>
      </c>
      <c r="G183">
        <f>IF(E183="","",'Trading Rule'!$J$9*AVERAGE(OFFSET(D183,-MIN($E183,'Trading Rule'!$J$11-1),0,MIN('Trading Rule'!$J$11-1,$E183)+1,1)))</f>
        <v/>
      </c>
      <c r="H183">
        <f>IF(E183="","", 'Trading Rule'!$J$6*AVERAGE(OFFSET($C183,-MIN($E183,'Trading Rule'!$J$10+'Trading Rule'!$J$12-1),0,MIN('Trading Rule'!$J$10+'Trading Rule'!$J$12-1,$E183)+1,1)))</f>
        <v/>
      </c>
      <c r="I183">
        <f>IF(E183="","",'Trading Rule'!$J$8*AVERAGE(OFFSET($D183,-MIN($E183,'Trading Rule'!$J$11+'Trading Rule'!$J$13-1),0,MIN('Trading Rule'!$J$11+'Trading Rule'!$J$13-1,$E183)+1,1)))</f>
        <v/>
      </c>
    </row>
    <row customHeight="1" ht="15.75" r="184">
      <c r="A184" s="15">
        <f>IF(B184="","",IF(E184&gt;=MAX('Trading Rule'!$J$10+'Trading Rule'!$J$12,'Trading Rule'!$J$11+'Trading Rule'!$J$13),SUM(F184:I184)/$C184,0))</f>
        <v/>
      </c>
      <c r="B184" s="2">
        <f>IF('Time Series Inputs'!A184="","",'Time Series Inputs'!A184)</f>
        <v/>
      </c>
      <c r="C184" s="3">
        <f>IF('Time Series Inputs'!B184="","",'Time Series Inputs'!B184)</f>
        <v/>
      </c>
      <c r="D184" s="3">
        <f>IF('Time Series Inputs'!C184="","",'Time Series Inputs'!C184)</f>
        <v/>
      </c>
      <c r="E184">
        <f>IF(B184="","",E183+1)</f>
        <v/>
      </c>
      <c r="F184">
        <f>IF(E184="","",'Trading Rule'!$J$7*AVERAGE(OFFSET($C184,-MIN($E184,'Trading Rule'!$J$10-1),0,MIN('Trading Rule'!$J$10-1,$E184)+1,1)))</f>
        <v/>
      </c>
      <c r="G184">
        <f>IF(E184="","",'Trading Rule'!$J$9*AVERAGE(OFFSET(D184,-MIN($E184,'Trading Rule'!$J$11-1),0,MIN('Trading Rule'!$J$11-1,$E184)+1,1)))</f>
        <v/>
      </c>
      <c r="H184">
        <f>IF(E184="","", 'Trading Rule'!$J$6*AVERAGE(OFFSET($C184,-MIN($E184,'Trading Rule'!$J$10+'Trading Rule'!$J$12-1),0,MIN('Trading Rule'!$J$10+'Trading Rule'!$J$12-1,$E184)+1,1)))</f>
        <v/>
      </c>
      <c r="I184">
        <f>IF(E184="","",'Trading Rule'!$J$8*AVERAGE(OFFSET($D184,-MIN($E184,'Trading Rule'!$J$11+'Trading Rule'!$J$13-1),0,MIN('Trading Rule'!$J$11+'Trading Rule'!$J$13-1,$E184)+1,1)))</f>
        <v/>
      </c>
    </row>
    <row customHeight="1" ht="15.75" r="185">
      <c r="A185" s="15">
        <f>IF(B185="","",IF(E185&gt;=MAX('Trading Rule'!$J$10+'Trading Rule'!$J$12,'Trading Rule'!$J$11+'Trading Rule'!$J$13),SUM(F185:I185)/$C185,0))</f>
        <v/>
      </c>
      <c r="B185" s="2">
        <f>IF('Time Series Inputs'!A185="","",'Time Series Inputs'!A185)</f>
        <v/>
      </c>
      <c r="C185" s="3">
        <f>IF('Time Series Inputs'!B185="","",'Time Series Inputs'!B185)</f>
        <v/>
      </c>
      <c r="D185" s="3">
        <f>IF('Time Series Inputs'!C185="","",'Time Series Inputs'!C185)</f>
        <v/>
      </c>
      <c r="E185">
        <f>IF(B185="","",E184+1)</f>
        <v/>
      </c>
      <c r="F185">
        <f>IF(E185="","",'Trading Rule'!$J$7*AVERAGE(OFFSET($C185,-MIN($E185,'Trading Rule'!$J$10-1),0,MIN('Trading Rule'!$J$10-1,$E185)+1,1)))</f>
        <v/>
      </c>
      <c r="G185">
        <f>IF(E185="","",'Trading Rule'!$J$9*AVERAGE(OFFSET(D185,-MIN($E185,'Trading Rule'!$J$11-1),0,MIN('Trading Rule'!$J$11-1,$E185)+1,1)))</f>
        <v/>
      </c>
      <c r="H185">
        <f>IF(E185="","", 'Trading Rule'!$J$6*AVERAGE(OFFSET($C185,-MIN($E185,'Trading Rule'!$J$10+'Trading Rule'!$J$12-1),0,MIN('Trading Rule'!$J$10+'Trading Rule'!$J$12-1,$E185)+1,1)))</f>
        <v/>
      </c>
      <c r="I185">
        <f>IF(E185="","",'Trading Rule'!$J$8*AVERAGE(OFFSET($D185,-MIN($E185,'Trading Rule'!$J$11+'Trading Rule'!$J$13-1),0,MIN('Trading Rule'!$J$11+'Trading Rule'!$J$13-1,$E185)+1,1)))</f>
        <v/>
      </c>
    </row>
    <row customHeight="1" ht="15.75" r="186">
      <c r="A186" s="15">
        <f>IF(B186="","",IF(E186&gt;=MAX('Trading Rule'!$J$10+'Trading Rule'!$J$12,'Trading Rule'!$J$11+'Trading Rule'!$J$13),SUM(F186:I186)/$C186,0))</f>
        <v/>
      </c>
      <c r="B186" s="2">
        <f>IF('Time Series Inputs'!A186="","",'Time Series Inputs'!A186)</f>
        <v/>
      </c>
      <c r="C186" s="3">
        <f>IF('Time Series Inputs'!B186="","",'Time Series Inputs'!B186)</f>
        <v/>
      </c>
      <c r="D186" s="3">
        <f>IF('Time Series Inputs'!C186="","",'Time Series Inputs'!C186)</f>
        <v/>
      </c>
      <c r="E186">
        <f>IF(B186="","",E185+1)</f>
        <v/>
      </c>
      <c r="F186">
        <f>IF(E186="","",'Trading Rule'!$J$7*AVERAGE(OFFSET($C186,-MIN($E186,'Trading Rule'!$J$10-1),0,MIN('Trading Rule'!$J$10-1,$E186)+1,1)))</f>
        <v/>
      </c>
      <c r="G186">
        <f>IF(E186="","",'Trading Rule'!$J$9*AVERAGE(OFFSET(D186,-MIN($E186,'Trading Rule'!$J$11-1),0,MIN('Trading Rule'!$J$11-1,$E186)+1,1)))</f>
        <v/>
      </c>
      <c r="H186">
        <f>IF(E186="","", 'Trading Rule'!$J$6*AVERAGE(OFFSET($C186,-MIN($E186,'Trading Rule'!$J$10+'Trading Rule'!$J$12-1),0,MIN('Trading Rule'!$J$10+'Trading Rule'!$J$12-1,$E186)+1,1)))</f>
        <v/>
      </c>
      <c r="I186">
        <f>IF(E186="","",'Trading Rule'!$J$8*AVERAGE(OFFSET($D186,-MIN($E186,'Trading Rule'!$J$11+'Trading Rule'!$J$13-1),0,MIN('Trading Rule'!$J$11+'Trading Rule'!$J$13-1,$E186)+1,1)))</f>
        <v/>
      </c>
    </row>
    <row customHeight="1" ht="15.75" r="187">
      <c r="A187" s="15">
        <f>IF(B187="","",IF(E187&gt;=MAX('Trading Rule'!$J$10+'Trading Rule'!$J$12,'Trading Rule'!$J$11+'Trading Rule'!$J$13),SUM(F187:I187)/$C187,0))</f>
        <v/>
      </c>
      <c r="B187" s="2">
        <f>IF('Time Series Inputs'!A187="","",'Time Series Inputs'!A187)</f>
        <v/>
      </c>
      <c r="C187" s="3">
        <f>IF('Time Series Inputs'!B187="","",'Time Series Inputs'!B187)</f>
        <v/>
      </c>
      <c r="D187" s="3">
        <f>IF('Time Series Inputs'!C187="","",'Time Series Inputs'!C187)</f>
        <v/>
      </c>
      <c r="E187">
        <f>IF(B187="","",E186+1)</f>
        <v/>
      </c>
      <c r="F187">
        <f>IF(E187="","",'Trading Rule'!$J$7*AVERAGE(OFFSET($C187,-MIN($E187,'Trading Rule'!$J$10-1),0,MIN('Trading Rule'!$J$10-1,$E187)+1,1)))</f>
        <v/>
      </c>
      <c r="G187">
        <f>IF(E187="","",'Trading Rule'!$J$9*AVERAGE(OFFSET(D187,-MIN($E187,'Trading Rule'!$J$11-1),0,MIN('Trading Rule'!$J$11-1,$E187)+1,1)))</f>
        <v/>
      </c>
      <c r="H187">
        <f>IF(E187="","", 'Trading Rule'!$J$6*AVERAGE(OFFSET($C187,-MIN($E187,'Trading Rule'!$J$10+'Trading Rule'!$J$12-1),0,MIN('Trading Rule'!$J$10+'Trading Rule'!$J$12-1,$E187)+1,1)))</f>
        <v/>
      </c>
      <c r="I187">
        <f>IF(E187="","",'Trading Rule'!$J$8*AVERAGE(OFFSET($D187,-MIN($E187,'Trading Rule'!$J$11+'Trading Rule'!$J$13-1),0,MIN('Trading Rule'!$J$11+'Trading Rule'!$J$13-1,$E187)+1,1)))</f>
        <v/>
      </c>
    </row>
    <row customHeight="1" ht="15.75" r="188">
      <c r="A188" s="15">
        <f>IF(B188="","",IF(E188&gt;=MAX('Trading Rule'!$J$10+'Trading Rule'!$J$12,'Trading Rule'!$J$11+'Trading Rule'!$J$13),SUM(F188:I188)/$C188,0))</f>
        <v/>
      </c>
      <c r="B188" s="2">
        <f>IF('Time Series Inputs'!A188="","",'Time Series Inputs'!A188)</f>
        <v/>
      </c>
      <c r="C188" s="3">
        <f>IF('Time Series Inputs'!B188="","",'Time Series Inputs'!B188)</f>
        <v/>
      </c>
      <c r="D188" s="3">
        <f>IF('Time Series Inputs'!C188="","",'Time Series Inputs'!C188)</f>
        <v/>
      </c>
      <c r="E188">
        <f>IF(B188="","",E187+1)</f>
        <v/>
      </c>
      <c r="F188">
        <f>IF(E188="","",'Trading Rule'!$J$7*AVERAGE(OFFSET($C188,-MIN($E188,'Trading Rule'!$J$10-1),0,MIN('Trading Rule'!$J$10-1,$E188)+1,1)))</f>
        <v/>
      </c>
      <c r="G188">
        <f>IF(E188="","",'Trading Rule'!$J$9*AVERAGE(OFFSET(D188,-MIN($E188,'Trading Rule'!$J$11-1),0,MIN('Trading Rule'!$J$11-1,$E188)+1,1)))</f>
        <v/>
      </c>
      <c r="H188">
        <f>IF(E188="","", 'Trading Rule'!$J$6*AVERAGE(OFFSET($C188,-MIN($E188,'Trading Rule'!$J$10+'Trading Rule'!$J$12-1),0,MIN('Trading Rule'!$J$10+'Trading Rule'!$J$12-1,$E188)+1,1)))</f>
        <v/>
      </c>
      <c r="I188">
        <f>IF(E188="","",'Trading Rule'!$J$8*AVERAGE(OFFSET($D188,-MIN($E188,'Trading Rule'!$J$11+'Trading Rule'!$J$13-1),0,MIN('Trading Rule'!$J$11+'Trading Rule'!$J$13-1,$E188)+1,1)))</f>
        <v/>
      </c>
    </row>
    <row customHeight="1" ht="15.75" r="189">
      <c r="A189" s="15">
        <f>IF(B189="","",IF(E189&gt;=MAX('Trading Rule'!$J$10+'Trading Rule'!$J$12,'Trading Rule'!$J$11+'Trading Rule'!$J$13),SUM(F189:I189)/$C189,0))</f>
        <v/>
      </c>
      <c r="B189" s="2">
        <f>IF('Time Series Inputs'!A189="","",'Time Series Inputs'!A189)</f>
        <v/>
      </c>
      <c r="C189" s="3">
        <f>IF('Time Series Inputs'!B189="","",'Time Series Inputs'!B189)</f>
        <v/>
      </c>
      <c r="D189" s="3">
        <f>IF('Time Series Inputs'!C189="","",'Time Series Inputs'!C189)</f>
        <v/>
      </c>
      <c r="E189">
        <f>IF(B189="","",E188+1)</f>
        <v/>
      </c>
      <c r="F189">
        <f>IF(E189="","",'Trading Rule'!$J$7*AVERAGE(OFFSET($C189,-MIN($E189,'Trading Rule'!$J$10-1),0,MIN('Trading Rule'!$J$10-1,$E189)+1,1)))</f>
        <v/>
      </c>
      <c r="G189">
        <f>IF(E189="","",'Trading Rule'!$J$9*AVERAGE(OFFSET(D189,-MIN($E189,'Trading Rule'!$J$11-1),0,MIN('Trading Rule'!$J$11-1,$E189)+1,1)))</f>
        <v/>
      </c>
      <c r="H189">
        <f>IF(E189="","", 'Trading Rule'!$J$6*AVERAGE(OFFSET($C189,-MIN($E189,'Trading Rule'!$J$10+'Trading Rule'!$J$12-1),0,MIN('Trading Rule'!$J$10+'Trading Rule'!$J$12-1,$E189)+1,1)))</f>
        <v/>
      </c>
      <c r="I189">
        <f>IF(E189="","",'Trading Rule'!$J$8*AVERAGE(OFFSET($D189,-MIN($E189,'Trading Rule'!$J$11+'Trading Rule'!$J$13-1),0,MIN('Trading Rule'!$J$11+'Trading Rule'!$J$13-1,$E189)+1,1)))</f>
        <v/>
      </c>
    </row>
    <row customHeight="1" ht="15.75" r="190">
      <c r="A190" s="15">
        <f>IF(B190="","",IF(E190&gt;=MAX('Trading Rule'!$J$10+'Trading Rule'!$J$12,'Trading Rule'!$J$11+'Trading Rule'!$J$13),SUM(F190:I190)/$C190,0))</f>
        <v/>
      </c>
      <c r="B190" s="2">
        <f>IF('Time Series Inputs'!A190="","",'Time Series Inputs'!A190)</f>
        <v/>
      </c>
      <c r="C190" s="3">
        <f>IF('Time Series Inputs'!B190="","",'Time Series Inputs'!B190)</f>
        <v/>
      </c>
      <c r="D190" s="3">
        <f>IF('Time Series Inputs'!C190="","",'Time Series Inputs'!C190)</f>
        <v/>
      </c>
      <c r="E190">
        <f>IF(B190="","",E189+1)</f>
        <v/>
      </c>
      <c r="F190">
        <f>IF(E190="","",'Trading Rule'!$J$7*AVERAGE(OFFSET($C190,-MIN($E190,'Trading Rule'!$J$10-1),0,MIN('Trading Rule'!$J$10-1,$E190)+1,1)))</f>
        <v/>
      </c>
      <c r="G190">
        <f>IF(E190="","",'Trading Rule'!$J$9*AVERAGE(OFFSET(D190,-MIN($E190,'Trading Rule'!$J$11-1),0,MIN('Trading Rule'!$J$11-1,$E190)+1,1)))</f>
        <v/>
      </c>
      <c r="H190">
        <f>IF(E190="","", 'Trading Rule'!$J$6*AVERAGE(OFFSET($C190,-MIN($E190,'Trading Rule'!$J$10+'Trading Rule'!$J$12-1),0,MIN('Trading Rule'!$J$10+'Trading Rule'!$J$12-1,$E190)+1,1)))</f>
        <v/>
      </c>
      <c r="I190">
        <f>IF(E190="","",'Trading Rule'!$J$8*AVERAGE(OFFSET($D190,-MIN($E190,'Trading Rule'!$J$11+'Trading Rule'!$J$13-1),0,MIN('Trading Rule'!$J$11+'Trading Rule'!$J$13-1,$E190)+1,1)))</f>
        <v/>
      </c>
    </row>
    <row customHeight="1" ht="15.75" r="191">
      <c r="A191" s="15">
        <f>IF(B191="","",IF(E191&gt;=MAX('Trading Rule'!$J$10+'Trading Rule'!$J$12,'Trading Rule'!$J$11+'Trading Rule'!$J$13),SUM(F191:I191)/$C191,0))</f>
        <v/>
      </c>
      <c r="B191" s="2">
        <f>IF('Time Series Inputs'!A191="","",'Time Series Inputs'!A191)</f>
        <v/>
      </c>
      <c r="C191" s="3">
        <f>IF('Time Series Inputs'!B191="","",'Time Series Inputs'!B191)</f>
        <v/>
      </c>
      <c r="D191" s="3">
        <f>IF('Time Series Inputs'!C191="","",'Time Series Inputs'!C191)</f>
        <v/>
      </c>
      <c r="E191">
        <f>IF(B191="","",E190+1)</f>
        <v/>
      </c>
      <c r="F191">
        <f>IF(E191="","",'Trading Rule'!$J$7*AVERAGE(OFFSET($C191,-MIN($E191,'Trading Rule'!$J$10-1),0,MIN('Trading Rule'!$J$10-1,$E191)+1,1)))</f>
        <v/>
      </c>
      <c r="G191">
        <f>IF(E191="","",'Trading Rule'!$J$9*AVERAGE(OFFSET(D191,-MIN($E191,'Trading Rule'!$J$11-1),0,MIN('Trading Rule'!$J$11-1,$E191)+1,1)))</f>
        <v/>
      </c>
      <c r="H191">
        <f>IF(E191="","", 'Trading Rule'!$J$6*AVERAGE(OFFSET($C191,-MIN($E191,'Trading Rule'!$J$10+'Trading Rule'!$J$12-1),0,MIN('Trading Rule'!$J$10+'Trading Rule'!$J$12-1,$E191)+1,1)))</f>
        <v/>
      </c>
      <c r="I191">
        <f>IF(E191="","",'Trading Rule'!$J$8*AVERAGE(OFFSET($D191,-MIN($E191,'Trading Rule'!$J$11+'Trading Rule'!$J$13-1),0,MIN('Trading Rule'!$J$11+'Trading Rule'!$J$13-1,$E191)+1,1)))</f>
        <v/>
      </c>
    </row>
    <row customHeight="1" ht="15.75" r="192">
      <c r="A192" s="15">
        <f>IF(B192="","",IF(E192&gt;=MAX('Trading Rule'!$J$10+'Trading Rule'!$J$12,'Trading Rule'!$J$11+'Trading Rule'!$J$13),SUM(F192:I192)/$C192,0))</f>
        <v/>
      </c>
      <c r="B192" s="2">
        <f>IF('Time Series Inputs'!A192="","",'Time Series Inputs'!A192)</f>
        <v/>
      </c>
      <c r="C192" s="3">
        <f>IF('Time Series Inputs'!B192="","",'Time Series Inputs'!B192)</f>
        <v/>
      </c>
      <c r="D192" s="3">
        <f>IF('Time Series Inputs'!C192="","",'Time Series Inputs'!C192)</f>
        <v/>
      </c>
      <c r="E192">
        <f>IF(B192="","",E191+1)</f>
        <v/>
      </c>
      <c r="F192">
        <f>IF(E192="","",'Trading Rule'!$J$7*AVERAGE(OFFSET($C192,-MIN($E192,'Trading Rule'!$J$10-1),0,MIN('Trading Rule'!$J$10-1,$E192)+1,1)))</f>
        <v/>
      </c>
      <c r="G192">
        <f>IF(E192="","",'Trading Rule'!$J$9*AVERAGE(OFFSET(D192,-MIN($E192,'Trading Rule'!$J$11-1),0,MIN('Trading Rule'!$J$11-1,$E192)+1,1)))</f>
        <v/>
      </c>
      <c r="H192">
        <f>IF(E192="","", 'Trading Rule'!$J$6*AVERAGE(OFFSET($C192,-MIN($E192,'Trading Rule'!$J$10+'Trading Rule'!$J$12-1),0,MIN('Trading Rule'!$J$10+'Trading Rule'!$J$12-1,$E192)+1,1)))</f>
        <v/>
      </c>
      <c r="I192">
        <f>IF(E192="","",'Trading Rule'!$J$8*AVERAGE(OFFSET($D192,-MIN($E192,'Trading Rule'!$J$11+'Trading Rule'!$J$13-1),0,MIN('Trading Rule'!$J$11+'Trading Rule'!$J$13-1,$E192)+1,1)))</f>
        <v/>
      </c>
    </row>
    <row customHeight="1" ht="15.75" r="193">
      <c r="A193" s="15">
        <f>IF(B193="","",IF(E193&gt;=MAX('Trading Rule'!$J$10+'Trading Rule'!$J$12,'Trading Rule'!$J$11+'Trading Rule'!$J$13),SUM(F193:I193)/$C193,0))</f>
        <v/>
      </c>
      <c r="B193" s="2">
        <f>IF('Time Series Inputs'!A193="","",'Time Series Inputs'!A193)</f>
        <v/>
      </c>
      <c r="C193" s="3">
        <f>IF('Time Series Inputs'!B193="","",'Time Series Inputs'!B193)</f>
        <v/>
      </c>
      <c r="D193" s="3">
        <f>IF('Time Series Inputs'!C193="","",'Time Series Inputs'!C193)</f>
        <v/>
      </c>
      <c r="E193">
        <f>IF(B193="","",E192+1)</f>
        <v/>
      </c>
      <c r="F193">
        <f>IF(E193="","",'Trading Rule'!$J$7*AVERAGE(OFFSET($C193,-MIN($E193,'Trading Rule'!$J$10-1),0,MIN('Trading Rule'!$J$10-1,$E193)+1,1)))</f>
        <v/>
      </c>
      <c r="G193">
        <f>IF(E193="","",'Trading Rule'!$J$9*AVERAGE(OFFSET(D193,-MIN($E193,'Trading Rule'!$J$11-1),0,MIN('Trading Rule'!$J$11-1,$E193)+1,1)))</f>
        <v/>
      </c>
      <c r="H193">
        <f>IF(E193="","", 'Trading Rule'!$J$6*AVERAGE(OFFSET($C193,-MIN($E193,'Trading Rule'!$J$10+'Trading Rule'!$J$12-1),0,MIN('Trading Rule'!$J$10+'Trading Rule'!$J$12-1,$E193)+1,1)))</f>
        <v/>
      </c>
      <c r="I193">
        <f>IF(E193="","",'Trading Rule'!$J$8*AVERAGE(OFFSET($D193,-MIN($E193,'Trading Rule'!$J$11+'Trading Rule'!$J$13-1),0,MIN('Trading Rule'!$J$11+'Trading Rule'!$J$13-1,$E193)+1,1)))</f>
        <v/>
      </c>
    </row>
    <row customHeight="1" ht="15.75" r="194">
      <c r="A194" s="15">
        <f>IF(B194="","",IF(E194&gt;=MAX('Trading Rule'!$J$10+'Trading Rule'!$J$12,'Trading Rule'!$J$11+'Trading Rule'!$J$13),SUM(F194:I194)/$C194,0))</f>
        <v/>
      </c>
      <c r="B194" s="2">
        <f>IF('Time Series Inputs'!A194="","",'Time Series Inputs'!A194)</f>
        <v/>
      </c>
      <c r="C194" s="3">
        <f>IF('Time Series Inputs'!B194="","",'Time Series Inputs'!B194)</f>
        <v/>
      </c>
      <c r="D194" s="3">
        <f>IF('Time Series Inputs'!C194="","",'Time Series Inputs'!C194)</f>
        <v/>
      </c>
      <c r="E194">
        <f>IF(B194="","",E193+1)</f>
        <v/>
      </c>
      <c r="F194">
        <f>IF(E194="","",'Trading Rule'!$J$7*AVERAGE(OFFSET($C194,-MIN($E194,'Trading Rule'!$J$10-1),0,MIN('Trading Rule'!$J$10-1,$E194)+1,1)))</f>
        <v/>
      </c>
      <c r="G194">
        <f>IF(E194="","",'Trading Rule'!$J$9*AVERAGE(OFFSET(D194,-MIN($E194,'Trading Rule'!$J$11-1),0,MIN('Trading Rule'!$J$11-1,$E194)+1,1)))</f>
        <v/>
      </c>
      <c r="H194">
        <f>IF(E194="","", 'Trading Rule'!$J$6*AVERAGE(OFFSET($C194,-MIN($E194,'Trading Rule'!$J$10+'Trading Rule'!$J$12-1),0,MIN('Trading Rule'!$J$10+'Trading Rule'!$J$12-1,$E194)+1,1)))</f>
        <v/>
      </c>
      <c r="I194">
        <f>IF(E194="","",'Trading Rule'!$J$8*AVERAGE(OFFSET($D194,-MIN($E194,'Trading Rule'!$J$11+'Trading Rule'!$J$13-1),0,MIN('Trading Rule'!$J$11+'Trading Rule'!$J$13-1,$E194)+1,1)))</f>
        <v/>
      </c>
    </row>
    <row customHeight="1" ht="15.75" r="195">
      <c r="A195" s="15">
        <f>IF(B195="","",IF(E195&gt;=MAX('Trading Rule'!$J$10+'Trading Rule'!$J$12,'Trading Rule'!$J$11+'Trading Rule'!$J$13),SUM(F195:I195)/$C195,0))</f>
        <v/>
      </c>
      <c r="B195" s="2">
        <f>IF('Time Series Inputs'!A195="","",'Time Series Inputs'!A195)</f>
        <v/>
      </c>
      <c r="C195" s="3">
        <f>IF('Time Series Inputs'!B195="","",'Time Series Inputs'!B195)</f>
        <v/>
      </c>
      <c r="D195" s="3">
        <f>IF('Time Series Inputs'!C195="","",'Time Series Inputs'!C195)</f>
        <v/>
      </c>
      <c r="E195">
        <f>IF(B195="","",E194+1)</f>
        <v/>
      </c>
      <c r="F195">
        <f>IF(E195="","",'Trading Rule'!$J$7*AVERAGE(OFFSET($C195,-MIN($E195,'Trading Rule'!$J$10-1),0,MIN('Trading Rule'!$J$10-1,$E195)+1,1)))</f>
        <v/>
      </c>
      <c r="G195">
        <f>IF(E195="","",'Trading Rule'!$J$9*AVERAGE(OFFSET(D195,-MIN($E195,'Trading Rule'!$J$11-1),0,MIN('Trading Rule'!$J$11-1,$E195)+1,1)))</f>
        <v/>
      </c>
      <c r="H195">
        <f>IF(E195="","", 'Trading Rule'!$J$6*AVERAGE(OFFSET($C195,-MIN($E195,'Trading Rule'!$J$10+'Trading Rule'!$J$12-1),0,MIN('Trading Rule'!$J$10+'Trading Rule'!$J$12-1,$E195)+1,1)))</f>
        <v/>
      </c>
      <c r="I195">
        <f>IF(E195="","",'Trading Rule'!$J$8*AVERAGE(OFFSET($D195,-MIN($E195,'Trading Rule'!$J$11+'Trading Rule'!$J$13-1),0,MIN('Trading Rule'!$J$11+'Trading Rule'!$J$13-1,$E195)+1,1)))</f>
        <v/>
      </c>
    </row>
    <row customHeight="1" ht="15.75" r="196">
      <c r="A196" s="15">
        <f>IF(B196="","",IF(E196&gt;=MAX('Trading Rule'!$J$10+'Trading Rule'!$J$12,'Trading Rule'!$J$11+'Trading Rule'!$J$13),SUM(F196:I196)/$C196,0))</f>
        <v/>
      </c>
      <c r="B196" s="2">
        <f>IF('Time Series Inputs'!A196="","",'Time Series Inputs'!A196)</f>
        <v/>
      </c>
      <c r="C196" s="3">
        <f>IF('Time Series Inputs'!B196="","",'Time Series Inputs'!B196)</f>
        <v/>
      </c>
      <c r="D196" s="3">
        <f>IF('Time Series Inputs'!C196="","",'Time Series Inputs'!C196)</f>
        <v/>
      </c>
      <c r="E196">
        <f>IF(B196="","",E195+1)</f>
        <v/>
      </c>
      <c r="F196">
        <f>IF(E196="","",'Trading Rule'!$J$7*AVERAGE(OFFSET($C196,-MIN($E196,'Trading Rule'!$J$10-1),0,MIN('Trading Rule'!$J$10-1,$E196)+1,1)))</f>
        <v/>
      </c>
      <c r="G196">
        <f>IF(E196="","",'Trading Rule'!$J$9*AVERAGE(OFFSET(D196,-MIN($E196,'Trading Rule'!$J$11-1),0,MIN('Trading Rule'!$J$11-1,$E196)+1,1)))</f>
        <v/>
      </c>
      <c r="H196">
        <f>IF(E196="","", 'Trading Rule'!$J$6*AVERAGE(OFFSET($C196,-MIN($E196,'Trading Rule'!$J$10+'Trading Rule'!$J$12-1),0,MIN('Trading Rule'!$J$10+'Trading Rule'!$J$12-1,$E196)+1,1)))</f>
        <v/>
      </c>
      <c r="I196">
        <f>IF(E196="","",'Trading Rule'!$J$8*AVERAGE(OFFSET($D196,-MIN($E196,'Trading Rule'!$J$11+'Trading Rule'!$J$13-1),0,MIN('Trading Rule'!$J$11+'Trading Rule'!$J$13-1,$E196)+1,1)))</f>
        <v/>
      </c>
    </row>
    <row customHeight="1" ht="15.75" r="197">
      <c r="A197" s="15">
        <f>IF(B197="","",IF(E197&gt;=MAX('Trading Rule'!$J$10+'Trading Rule'!$J$12,'Trading Rule'!$J$11+'Trading Rule'!$J$13),SUM(F197:I197)/$C197,0))</f>
        <v/>
      </c>
      <c r="B197" s="2">
        <f>IF('Time Series Inputs'!A197="","",'Time Series Inputs'!A197)</f>
        <v/>
      </c>
      <c r="C197" s="3">
        <f>IF('Time Series Inputs'!B197="","",'Time Series Inputs'!B197)</f>
        <v/>
      </c>
      <c r="D197" s="3">
        <f>IF('Time Series Inputs'!C197="","",'Time Series Inputs'!C197)</f>
        <v/>
      </c>
      <c r="E197">
        <f>IF(B197="","",E196+1)</f>
        <v/>
      </c>
      <c r="F197">
        <f>IF(E197="","",'Trading Rule'!$J$7*AVERAGE(OFFSET($C197,-MIN($E197,'Trading Rule'!$J$10-1),0,MIN('Trading Rule'!$J$10-1,$E197)+1,1)))</f>
        <v/>
      </c>
      <c r="G197">
        <f>IF(E197="","",'Trading Rule'!$J$9*AVERAGE(OFFSET(D197,-MIN($E197,'Trading Rule'!$J$11-1),0,MIN('Trading Rule'!$J$11-1,$E197)+1,1)))</f>
        <v/>
      </c>
      <c r="H197">
        <f>IF(E197="","", 'Trading Rule'!$J$6*AVERAGE(OFFSET($C197,-MIN($E197,'Trading Rule'!$J$10+'Trading Rule'!$J$12-1),0,MIN('Trading Rule'!$J$10+'Trading Rule'!$J$12-1,$E197)+1,1)))</f>
        <v/>
      </c>
      <c r="I197">
        <f>IF(E197="","",'Trading Rule'!$J$8*AVERAGE(OFFSET($D197,-MIN($E197,'Trading Rule'!$J$11+'Trading Rule'!$J$13-1),0,MIN('Trading Rule'!$J$11+'Trading Rule'!$J$13-1,$E197)+1,1)))</f>
        <v/>
      </c>
    </row>
    <row customHeight="1" ht="15.75" r="198">
      <c r="A198" s="15">
        <f>IF(B198="","",IF(E198&gt;=MAX('Trading Rule'!$J$10+'Trading Rule'!$J$12,'Trading Rule'!$J$11+'Trading Rule'!$J$13),SUM(F198:I198)/$C198,0))</f>
        <v/>
      </c>
      <c r="B198" s="2">
        <f>IF('Time Series Inputs'!A198="","",'Time Series Inputs'!A198)</f>
        <v/>
      </c>
      <c r="C198" s="3">
        <f>IF('Time Series Inputs'!B198="","",'Time Series Inputs'!B198)</f>
        <v/>
      </c>
      <c r="D198" s="3">
        <f>IF('Time Series Inputs'!C198="","",'Time Series Inputs'!C198)</f>
        <v/>
      </c>
      <c r="E198">
        <f>IF(B198="","",E197+1)</f>
        <v/>
      </c>
      <c r="F198">
        <f>IF(E198="","",'Trading Rule'!$J$7*AVERAGE(OFFSET($C198,-MIN($E198,'Trading Rule'!$J$10-1),0,MIN('Trading Rule'!$J$10-1,$E198)+1,1)))</f>
        <v/>
      </c>
      <c r="G198">
        <f>IF(E198="","",'Trading Rule'!$J$9*AVERAGE(OFFSET(D198,-MIN($E198,'Trading Rule'!$J$11-1),0,MIN('Trading Rule'!$J$11-1,$E198)+1,1)))</f>
        <v/>
      </c>
      <c r="H198">
        <f>IF(E198="","", 'Trading Rule'!$J$6*AVERAGE(OFFSET($C198,-MIN($E198,'Trading Rule'!$J$10+'Trading Rule'!$J$12-1),0,MIN('Trading Rule'!$J$10+'Trading Rule'!$J$12-1,$E198)+1,1)))</f>
        <v/>
      </c>
      <c r="I198">
        <f>IF(E198="","",'Trading Rule'!$J$8*AVERAGE(OFFSET($D198,-MIN($E198,'Trading Rule'!$J$11+'Trading Rule'!$J$13-1),0,MIN('Trading Rule'!$J$11+'Trading Rule'!$J$13-1,$E198)+1,1)))</f>
        <v/>
      </c>
    </row>
    <row customHeight="1" ht="15.75" r="199">
      <c r="A199" s="15">
        <f>IF(B199="","",IF(E199&gt;=MAX('Trading Rule'!$J$10+'Trading Rule'!$J$12,'Trading Rule'!$J$11+'Trading Rule'!$J$13),SUM(F199:I199)/$C199,0))</f>
        <v/>
      </c>
      <c r="B199" s="2">
        <f>IF('Time Series Inputs'!A199="","",'Time Series Inputs'!A199)</f>
        <v/>
      </c>
      <c r="C199" s="3">
        <f>IF('Time Series Inputs'!B199="","",'Time Series Inputs'!B199)</f>
        <v/>
      </c>
      <c r="D199" s="3">
        <f>IF('Time Series Inputs'!C199="","",'Time Series Inputs'!C199)</f>
        <v/>
      </c>
      <c r="E199">
        <f>IF(B199="","",E198+1)</f>
        <v/>
      </c>
      <c r="F199">
        <f>IF(E199="","",'Trading Rule'!$J$7*AVERAGE(OFFSET($C199,-MIN($E199,'Trading Rule'!$J$10-1),0,MIN('Trading Rule'!$J$10-1,$E199)+1,1)))</f>
        <v/>
      </c>
      <c r="G199">
        <f>IF(E199="","",'Trading Rule'!$J$9*AVERAGE(OFFSET(D199,-MIN($E199,'Trading Rule'!$J$11-1),0,MIN('Trading Rule'!$J$11-1,$E199)+1,1)))</f>
        <v/>
      </c>
      <c r="H199">
        <f>IF(E199="","", 'Trading Rule'!$J$6*AVERAGE(OFFSET($C199,-MIN($E199,'Trading Rule'!$J$10+'Trading Rule'!$J$12-1),0,MIN('Trading Rule'!$J$10+'Trading Rule'!$J$12-1,$E199)+1,1)))</f>
        <v/>
      </c>
      <c r="I199">
        <f>IF(E199="","",'Trading Rule'!$J$8*AVERAGE(OFFSET($D199,-MIN($E199,'Trading Rule'!$J$11+'Trading Rule'!$J$13-1),0,MIN('Trading Rule'!$J$11+'Trading Rule'!$J$13-1,$E199)+1,1)))</f>
        <v/>
      </c>
    </row>
    <row customHeight="1" ht="15.75" r="200">
      <c r="A200" s="15">
        <f>IF(B200="","",IF(E200&gt;=MAX('Trading Rule'!$J$10+'Trading Rule'!$J$12,'Trading Rule'!$J$11+'Trading Rule'!$J$13),SUM(F200:I200)/$C200,0))</f>
        <v/>
      </c>
      <c r="B200" s="2">
        <f>IF('Time Series Inputs'!A200="","",'Time Series Inputs'!A200)</f>
        <v/>
      </c>
      <c r="C200" s="3">
        <f>IF('Time Series Inputs'!B200="","",'Time Series Inputs'!B200)</f>
        <v/>
      </c>
      <c r="D200" s="3">
        <f>IF('Time Series Inputs'!C200="","",'Time Series Inputs'!C200)</f>
        <v/>
      </c>
      <c r="E200">
        <f>IF(B200="","",E199+1)</f>
        <v/>
      </c>
      <c r="F200">
        <f>IF(E200="","",'Trading Rule'!$J$7*AVERAGE(OFFSET($C200,-MIN($E200,'Trading Rule'!$J$10-1),0,MIN('Trading Rule'!$J$10-1,$E200)+1,1)))</f>
        <v/>
      </c>
      <c r="G200">
        <f>IF(E200="","",'Trading Rule'!$J$9*AVERAGE(OFFSET(D200,-MIN($E200,'Trading Rule'!$J$11-1),0,MIN('Trading Rule'!$J$11-1,$E200)+1,1)))</f>
        <v/>
      </c>
      <c r="H200">
        <f>IF(E200="","", 'Trading Rule'!$J$6*AVERAGE(OFFSET($C200,-MIN($E200,'Trading Rule'!$J$10+'Trading Rule'!$J$12-1),0,MIN('Trading Rule'!$J$10+'Trading Rule'!$J$12-1,$E200)+1,1)))</f>
        <v/>
      </c>
      <c r="I200">
        <f>IF(E200="","",'Trading Rule'!$J$8*AVERAGE(OFFSET($D200,-MIN($E200,'Trading Rule'!$J$11+'Trading Rule'!$J$13-1),0,MIN('Trading Rule'!$J$11+'Trading Rule'!$J$13-1,$E200)+1,1)))</f>
        <v/>
      </c>
    </row>
    <row customHeight="1" ht="15.75" r="201">
      <c r="A201" s="15">
        <f>IF(B201="","",IF(E201&gt;=MAX('Trading Rule'!$J$10+'Trading Rule'!$J$12,'Trading Rule'!$J$11+'Trading Rule'!$J$13),SUM(F201:I201)/$C201,0))</f>
        <v/>
      </c>
      <c r="B201" s="2">
        <f>IF('Time Series Inputs'!A201="","",'Time Series Inputs'!A201)</f>
        <v/>
      </c>
      <c r="C201" s="3">
        <f>IF('Time Series Inputs'!B201="","",'Time Series Inputs'!B201)</f>
        <v/>
      </c>
      <c r="D201" s="3">
        <f>IF('Time Series Inputs'!C201="","",'Time Series Inputs'!C201)</f>
        <v/>
      </c>
      <c r="E201">
        <f>IF(B201="","",E200+1)</f>
        <v/>
      </c>
      <c r="F201">
        <f>IF(E201="","",'Trading Rule'!$J$7*AVERAGE(OFFSET($C201,-MIN($E201,'Trading Rule'!$J$10-1),0,MIN('Trading Rule'!$J$10-1,$E201)+1,1)))</f>
        <v/>
      </c>
      <c r="G201">
        <f>IF(E201="","",'Trading Rule'!$J$9*AVERAGE(OFFSET(D201,-MIN($E201,'Trading Rule'!$J$11-1),0,MIN('Trading Rule'!$J$11-1,$E201)+1,1)))</f>
        <v/>
      </c>
      <c r="H201">
        <f>IF(E201="","", 'Trading Rule'!$J$6*AVERAGE(OFFSET($C201,-MIN($E201,'Trading Rule'!$J$10+'Trading Rule'!$J$12-1),0,MIN('Trading Rule'!$J$10+'Trading Rule'!$J$12-1,$E201)+1,1)))</f>
        <v/>
      </c>
      <c r="I201">
        <f>IF(E201="","",'Trading Rule'!$J$8*AVERAGE(OFFSET($D201,-MIN($E201,'Trading Rule'!$J$11+'Trading Rule'!$J$13-1),0,MIN('Trading Rule'!$J$11+'Trading Rule'!$J$13-1,$E201)+1,1)))</f>
        <v/>
      </c>
    </row>
    <row customHeight="1" ht="15.75" r="202">
      <c r="A202" s="15">
        <f>IF(B202="","",IF(E202&gt;=MAX('Trading Rule'!$J$10+'Trading Rule'!$J$12,'Trading Rule'!$J$11+'Trading Rule'!$J$13),SUM(F202:I202)/$C202,0))</f>
        <v/>
      </c>
      <c r="B202" s="2">
        <f>IF('Time Series Inputs'!A202="","",'Time Series Inputs'!A202)</f>
        <v/>
      </c>
      <c r="C202" s="3">
        <f>IF('Time Series Inputs'!B202="","",'Time Series Inputs'!B202)</f>
        <v/>
      </c>
      <c r="D202" s="3">
        <f>IF('Time Series Inputs'!C202="","",'Time Series Inputs'!C202)</f>
        <v/>
      </c>
      <c r="E202">
        <f>IF(B202="","",E201+1)</f>
        <v/>
      </c>
      <c r="F202">
        <f>IF(E202="","",'Trading Rule'!$J$7*AVERAGE(OFFSET($C202,-MIN($E202,'Trading Rule'!$J$10-1),0,MIN('Trading Rule'!$J$10-1,$E202)+1,1)))</f>
        <v/>
      </c>
      <c r="G202">
        <f>IF(E202="","",'Trading Rule'!$J$9*AVERAGE(OFFSET(D202,-MIN($E202,'Trading Rule'!$J$11-1),0,MIN('Trading Rule'!$J$11-1,$E202)+1,1)))</f>
        <v/>
      </c>
      <c r="H202">
        <f>IF(E202="","", 'Trading Rule'!$J$6*AVERAGE(OFFSET($C202,-MIN($E202,'Trading Rule'!$J$10+'Trading Rule'!$J$12-1),0,MIN('Trading Rule'!$J$10+'Trading Rule'!$J$12-1,$E202)+1,1)))</f>
        <v/>
      </c>
      <c r="I202">
        <f>IF(E202="","",'Trading Rule'!$J$8*AVERAGE(OFFSET($D202,-MIN($E202,'Trading Rule'!$J$11+'Trading Rule'!$J$13-1),0,MIN('Trading Rule'!$J$11+'Trading Rule'!$J$13-1,$E202)+1,1)))</f>
        <v/>
      </c>
    </row>
    <row customHeight="1" ht="15.75" r="203">
      <c r="A203" s="15">
        <f>IF(B203="","",IF(E203&gt;=MAX('Trading Rule'!$J$10+'Trading Rule'!$J$12,'Trading Rule'!$J$11+'Trading Rule'!$J$13),SUM(F203:I203)/$C203,0))</f>
        <v/>
      </c>
      <c r="B203" s="2">
        <f>IF('Time Series Inputs'!A203="","",'Time Series Inputs'!A203)</f>
        <v/>
      </c>
      <c r="C203" s="3">
        <f>IF('Time Series Inputs'!B203="","",'Time Series Inputs'!B203)</f>
        <v/>
      </c>
      <c r="D203" s="3">
        <f>IF('Time Series Inputs'!C203="","",'Time Series Inputs'!C203)</f>
        <v/>
      </c>
      <c r="E203">
        <f>IF(B203="","",E202+1)</f>
        <v/>
      </c>
      <c r="F203">
        <f>IF(E203="","",'Trading Rule'!$J$7*AVERAGE(OFFSET($C203,-MIN($E203,'Trading Rule'!$J$10-1),0,MIN('Trading Rule'!$J$10-1,$E203)+1,1)))</f>
        <v/>
      </c>
      <c r="G203">
        <f>IF(E203="","",'Trading Rule'!$J$9*AVERAGE(OFFSET(D203,-MIN($E203,'Trading Rule'!$J$11-1),0,MIN('Trading Rule'!$J$11-1,$E203)+1,1)))</f>
        <v/>
      </c>
      <c r="H203">
        <f>IF(E203="","", 'Trading Rule'!$J$6*AVERAGE(OFFSET($C203,-MIN($E203,'Trading Rule'!$J$10+'Trading Rule'!$J$12-1),0,MIN('Trading Rule'!$J$10+'Trading Rule'!$J$12-1,$E203)+1,1)))</f>
        <v/>
      </c>
      <c r="I203">
        <f>IF(E203="","",'Trading Rule'!$J$8*AVERAGE(OFFSET($D203,-MIN($E203,'Trading Rule'!$J$11+'Trading Rule'!$J$13-1),0,MIN('Trading Rule'!$J$11+'Trading Rule'!$J$13-1,$E203)+1,1)))</f>
        <v/>
      </c>
    </row>
    <row customHeight="1" ht="15.75" r="204">
      <c r="A204" s="15">
        <f>IF(B204="","",IF(E204&gt;=MAX('Trading Rule'!$J$10+'Trading Rule'!$J$12,'Trading Rule'!$J$11+'Trading Rule'!$J$13),SUM(F204:I204)/$C204,0))</f>
        <v/>
      </c>
      <c r="B204" s="2">
        <f>IF('Time Series Inputs'!A204="","",'Time Series Inputs'!A204)</f>
        <v/>
      </c>
      <c r="C204" s="3">
        <f>IF('Time Series Inputs'!B204="","",'Time Series Inputs'!B204)</f>
        <v/>
      </c>
      <c r="D204" s="3">
        <f>IF('Time Series Inputs'!C204="","",'Time Series Inputs'!C204)</f>
        <v/>
      </c>
      <c r="E204">
        <f>IF(B204="","",E203+1)</f>
        <v/>
      </c>
      <c r="F204">
        <f>IF(E204="","",'Trading Rule'!$J$7*AVERAGE(OFFSET($C204,-MIN($E204,'Trading Rule'!$J$10-1),0,MIN('Trading Rule'!$J$10-1,$E204)+1,1)))</f>
        <v/>
      </c>
      <c r="G204">
        <f>IF(E204="","",'Trading Rule'!$J$9*AVERAGE(OFFSET(D204,-MIN($E204,'Trading Rule'!$J$11-1),0,MIN('Trading Rule'!$J$11-1,$E204)+1,1)))</f>
        <v/>
      </c>
      <c r="H204">
        <f>IF(E204="","", 'Trading Rule'!$J$6*AVERAGE(OFFSET($C204,-MIN($E204,'Trading Rule'!$J$10+'Trading Rule'!$J$12-1),0,MIN('Trading Rule'!$J$10+'Trading Rule'!$J$12-1,$E204)+1,1)))</f>
        <v/>
      </c>
      <c r="I204">
        <f>IF(E204="","",'Trading Rule'!$J$8*AVERAGE(OFFSET($D204,-MIN($E204,'Trading Rule'!$J$11+'Trading Rule'!$J$13-1),0,MIN('Trading Rule'!$J$11+'Trading Rule'!$J$13-1,$E204)+1,1)))</f>
        <v/>
      </c>
    </row>
    <row customHeight="1" ht="15.75" r="205">
      <c r="A205" s="15">
        <f>IF(B205="","",IF(E205&gt;=MAX('Trading Rule'!$J$10+'Trading Rule'!$J$12,'Trading Rule'!$J$11+'Trading Rule'!$J$13),SUM(F205:I205)/$C205,0))</f>
        <v/>
      </c>
      <c r="B205" s="2">
        <f>IF('Time Series Inputs'!A205="","",'Time Series Inputs'!A205)</f>
        <v/>
      </c>
      <c r="C205" s="3">
        <f>IF('Time Series Inputs'!B205="","",'Time Series Inputs'!B205)</f>
        <v/>
      </c>
      <c r="D205" s="3">
        <f>IF('Time Series Inputs'!C205="","",'Time Series Inputs'!C205)</f>
        <v/>
      </c>
      <c r="E205">
        <f>IF(B205="","",E204+1)</f>
        <v/>
      </c>
      <c r="F205">
        <f>IF(E205="","",'Trading Rule'!$J$7*AVERAGE(OFFSET($C205,-MIN($E205,'Trading Rule'!$J$10-1),0,MIN('Trading Rule'!$J$10-1,$E205)+1,1)))</f>
        <v/>
      </c>
      <c r="G205">
        <f>IF(E205="","",'Trading Rule'!$J$9*AVERAGE(OFFSET(D205,-MIN($E205,'Trading Rule'!$J$11-1),0,MIN('Trading Rule'!$J$11-1,$E205)+1,1)))</f>
        <v/>
      </c>
      <c r="H205">
        <f>IF(E205="","", 'Trading Rule'!$J$6*AVERAGE(OFFSET($C205,-MIN($E205,'Trading Rule'!$J$10+'Trading Rule'!$J$12-1),0,MIN('Trading Rule'!$J$10+'Trading Rule'!$J$12-1,$E205)+1,1)))</f>
        <v/>
      </c>
      <c r="I205">
        <f>IF(E205="","",'Trading Rule'!$J$8*AVERAGE(OFFSET($D205,-MIN($E205,'Trading Rule'!$J$11+'Trading Rule'!$J$13-1),0,MIN('Trading Rule'!$J$11+'Trading Rule'!$J$13-1,$E205)+1,1)))</f>
        <v/>
      </c>
    </row>
    <row customHeight="1" ht="15.75" r="206">
      <c r="A206" s="15">
        <f>IF(B206="","",IF(E206&gt;=MAX('Trading Rule'!$J$10+'Trading Rule'!$J$12,'Trading Rule'!$J$11+'Trading Rule'!$J$13),SUM(F206:I206)/$C206,0))</f>
        <v/>
      </c>
      <c r="B206" s="2">
        <f>IF('Time Series Inputs'!A206="","",'Time Series Inputs'!A206)</f>
        <v/>
      </c>
      <c r="C206" s="3">
        <f>IF('Time Series Inputs'!B206="","",'Time Series Inputs'!B206)</f>
        <v/>
      </c>
      <c r="D206" s="3">
        <f>IF('Time Series Inputs'!C206="","",'Time Series Inputs'!C206)</f>
        <v/>
      </c>
      <c r="E206">
        <f>IF(B206="","",E205+1)</f>
        <v/>
      </c>
      <c r="F206">
        <f>IF(E206="","",'Trading Rule'!$J$7*AVERAGE(OFFSET($C206,-MIN($E206,'Trading Rule'!$J$10-1),0,MIN('Trading Rule'!$J$10-1,$E206)+1,1)))</f>
        <v/>
      </c>
      <c r="G206">
        <f>IF(E206="","",'Trading Rule'!$J$9*AVERAGE(OFFSET(D206,-MIN($E206,'Trading Rule'!$J$11-1),0,MIN('Trading Rule'!$J$11-1,$E206)+1,1)))</f>
        <v/>
      </c>
      <c r="H206">
        <f>IF(E206="","", 'Trading Rule'!$J$6*AVERAGE(OFFSET($C206,-MIN($E206,'Trading Rule'!$J$10+'Trading Rule'!$J$12-1),0,MIN('Trading Rule'!$J$10+'Trading Rule'!$J$12-1,$E206)+1,1)))</f>
        <v/>
      </c>
      <c r="I206">
        <f>IF(E206="","",'Trading Rule'!$J$8*AVERAGE(OFFSET($D206,-MIN($E206,'Trading Rule'!$J$11+'Trading Rule'!$J$13-1),0,MIN('Trading Rule'!$J$11+'Trading Rule'!$J$13-1,$E206)+1,1)))</f>
        <v/>
      </c>
    </row>
    <row customHeight="1" ht="15.75" r="207">
      <c r="A207" s="15">
        <f>IF(B207="","",IF(E207&gt;=MAX('Trading Rule'!$J$10+'Trading Rule'!$J$12,'Trading Rule'!$J$11+'Trading Rule'!$J$13),SUM(F207:I207)/$C207,0))</f>
        <v/>
      </c>
      <c r="B207" s="2">
        <f>IF('Time Series Inputs'!A207="","",'Time Series Inputs'!A207)</f>
        <v/>
      </c>
      <c r="C207" s="3">
        <f>IF('Time Series Inputs'!B207="","",'Time Series Inputs'!B207)</f>
        <v/>
      </c>
      <c r="D207" s="3">
        <f>IF('Time Series Inputs'!C207="","",'Time Series Inputs'!C207)</f>
        <v/>
      </c>
      <c r="E207">
        <f>IF(B207="","",E206+1)</f>
        <v/>
      </c>
      <c r="F207">
        <f>IF(E207="","",'Trading Rule'!$J$7*AVERAGE(OFFSET($C207,-MIN($E207,'Trading Rule'!$J$10-1),0,MIN('Trading Rule'!$J$10-1,$E207)+1,1)))</f>
        <v/>
      </c>
      <c r="G207">
        <f>IF(E207="","",'Trading Rule'!$J$9*AVERAGE(OFFSET(D207,-MIN($E207,'Trading Rule'!$J$11-1),0,MIN('Trading Rule'!$J$11-1,$E207)+1,1)))</f>
        <v/>
      </c>
      <c r="H207">
        <f>IF(E207="","", 'Trading Rule'!$J$6*AVERAGE(OFFSET($C207,-MIN($E207,'Trading Rule'!$J$10+'Trading Rule'!$J$12-1),0,MIN('Trading Rule'!$J$10+'Trading Rule'!$J$12-1,$E207)+1,1)))</f>
        <v/>
      </c>
      <c r="I207">
        <f>IF(E207="","",'Trading Rule'!$J$8*AVERAGE(OFFSET($D207,-MIN($E207,'Trading Rule'!$J$11+'Trading Rule'!$J$13-1),0,MIN('Trading Rule'!$J$11+'Trading Rule'!$J$13-1,$E207)+1,1)))</f>
        <v/>
      </c>
    </row>
    <row customHeight="1" ht="15.75" r="208">
      <c r="A208" s="15">
        <f>IF(B208="","",IF(E208&gt;=MAX('Trading Rule'!$J$10+'Trading Rule'!$J$12,'Trading Rule'!$J$11+'Trading Rule'!$J$13),SUM(F208:I208)/$C208,0))</f>
        <v/>
      </c>
      <c r="B208" s="2">
        <f>IF('Time Series Inputs'!A208="","",'Time Series Inputs'!A208)</f>
        <v/>
      </c>
      <c r="C208" s="3">
        <f>IF('Time Series Inputs'!B208="","",'Time Series Inputs'!B208)</f>
        <v/>
      </c>
      <c r="D208" s="3">
        <f>IF('Time Series Inputs'!C208="","",'Time Series Inputs'!C208)</f>
        <v/>
      </c>
      <c r="E208">
        <f>IF(B208="","",E207+1)</f>
        <v/>
      </c>
      <c r="F208">
        <f>IF(E208="","",'Trading Rule'!$J$7*AVERAGE(OFFSET($C208,-MIN($E208,'Trading Rule'!$J$10-1),0,MIN('Trading Rule'!$J$10-1,$E208)+1,1)))</f>
        <v/>
      </c>
      <c r="G208">
        <f>IF(E208="","",'Trading Rule'!$J$9*AVERAGE(OFFSET(D208,-MIN($E208,'Trading Rule'!$J$11-1),0,MIN('Trading Rule'!$J$11-1,$E208)+1,1)))</f>
        <v/>
      </c>
      <c r="H208">
        <f>IF(E208="","", 'Trading Rule'!$J$6*AVERAGE(OFFSET($C208,-MIN($E208,'Trading Rule'!$J$10+'Trading Rule'!$J$12-1),0,MIN('Trading Rule'!$J$10+'Trading Rule'!$J$12-1,$E208)+1,1)))</f>
        <v/>
      </c>
      <c r="I208">
        <f>IF(E208="","",'Trading Rule'!$J$8*AVERAGE(OFFSET($D208,-MIN($E208,'Trading Rule'!$J$11+'Trading Rule'!$J$13-1),0,MIN('Trading Rule'!$J$11+'Trading Rule'!$J$13-1,$E208)+1,1)))</f>
        <v/>
      </c>
    </row>
    <row customHeight="1" ht="15.75" r="209">
      <c r="A209" s="15">
        <f>IF(B209="","",IF(E209&gt;=MAX('Trading Rule'!$J$10+'Trading Rule'!$J$12,'Trading Rule'!$J$11+'Trading Rule'!$J$13),SUM(F209:I209)/$C209,0))</f>
        <v/>
      </c>
      <c r="B209" s="2">
        <f>IF('Time Series Inputs'!A209="","",'Time Series Inputs'!A209)</f>
        <v/>
      </c>
      <c r="C209" s="3">
        <f>IF('Time Series Inputs'!B209="","",'Time Series Inputs'!B209)</f>
        <v/>
      </c>
      <c r="D209" s="3">
        <f>IF('Time Series Inputs'!C209="","",'Time Series Inputs'!C209)</f>
        <v/>
      </c>
      <c r="E209">
        <f>IF(B209="","",E208+1)</f>
        <v/>
      </c>
      <c r="F209">
        <f>IF(E209="","",'Trading Rule'!$J$7*AVERAGE(OFFSET($C209,-MIN($E209,'Trading Rule'!$J$10-1),0,MIN('Trading Rule'!$J$10-1,$E209)+1,1)))</f>
        <v/>
      </c>
      <c r="G209">
        <f>IF(E209="","",'Trading Rule'!$J$9*AVERAGE(OFFSET(D209,-MIN($E209,'Trading Rule'!$J$11-1),0,MIN('Trading Rule'!$J$11-1,$E209)+1,1)))</f>
        <v/>
      </c>
      <c r="H209">
        <f>IF(E209="","", 'Trading Rule'!$J$6*AVERAGE(OFFSET($C209,-MIN($E209,'Trading Rule'!$J$10+'Trading Rule'!$J$12-1),0,MIN('Trading Rule'!$J$10+'Trading Rule'!$J$12-1,$E209)+1,1)))</f>
        <v/>
      </c>
      <c r="I209">
        <f>IF(E209="","",'Trading Rule'!$J$8*AVERAGE(OFFSET($D209,-MIN($E209,'Trading Rule'!$J$11+'Trading Rule'!$J$13-1),0,MIN('Trading Rule'!$J$11+'Trading Rule'!$J$13-1,$E209)+1,1)))</f>
        <v/>
      </c>
    </row>
    <row customHeight="1" ht="15.75" r="210">
      <c r="A210" s="15">
        <f>IF(B210="","",IF(E210&gt;=MAX('Trading Rule'!$J$10+'Trading Rule'!$J$12,'Trading Rule'!$J$11+'Trading Rule'!$J$13),SUM(F210:I210)/$C210,0))</f>
        <v/>
      </c>
      <c r="B210" s="2">
        <f>IF('Time Series Inputs'!A210="","",'Time Series Inputs'!A210)</f>
        <v/>
      </c>
      <c r="C210" s="3">
        <f>IF('Time Series Inputs'!B210="","",'Time Series Inputs'!B210)</f>
        <v/>
      </c>
      <c r="D210" s="3">
        <f>IF('Time Series Inputs'!C210="","",'Time Series Inputs'!C210)</f>
        <v/>
      </c>
      <c r="E210">
        <f>IF(B210="","",E209+1)</f>
        <v/>
      </c>
      <c r="F210">
        <f>IF(E210="","",'Trading Rule'!$J$7*AVERAGE(OFFSET($C210,-MIN($E210,'Trading Rule'!$J$10-1),0,MIN('Trading Rule'!$J$10-1,$E210)+1,1)))</f>
        <v/>
      </c>
      <c r="G210">
        <f>IF(E210="","",'Trading Rule'!$J$9*AVERAGE(OFFSET(D210,-MIN($E210,'Trading Rule'!$J$11-1),0,MIN('Trading Rule'!$J$11-1,$E210)+1,1)))</f>
        <v/>
      </c>
      <c r="H210">
        <f>IF(E210="","", 'Trading Rule'!$J$6*AVERAGE(OFFSET($C210,-MIN($E210,'Trading Rule'!$J$10+'Trading Rule'!$J$12-1),0,MIN('Trading Rule'!$J$10+'Trading Rule'!$J$12-1,$E210)+1,1)))</f>
        <v/>
      </c>
      <c r="I210">
        <f>IF(E210="","",'Trading Rule'!$J$8*AVERAGE(OFFSET($D210,-MIN($E210,'Trading Rule'!$J$11+'Trading Rule'!$J$13-1),0,MIN('Trading Rule'!$J$11+'Trading Rule'!$J$13-1,$E210)+1,1)))</f>
        <v/>
      </c>
    </row>
    <row customHeight="1" ht="15.75" r="211">
      <c r="A211" s="15">
        <f>IF(B211="","",IF(E211&gt;=MAX('Trading Rule'!$J$10+'Trading Rule'!$J$12,'Trading Rule'!$J$11+'Trading Rule'!$J$13),SUM(F211:I211)/$C211,0))</f>
        <v/>
      </c>
      <c r="B211" s="2">
        <f>IF('Time Series Inputs'!A211="","",'Time Series Inputs'!A211)</f>
        <v/>
      </c>
      <c r="C211" s="3">
        <f>IF('Time Series Inputs'!B211="","",'Time Series Inputs'!B211)</f>
        <v/>
      </c>
      <c r="D211" s="3">
        <f>IF('Time Series Inputs'!C211="","",'Time Series Inputs'!C211)</f>
        <v/>
      </c>
      <c r="E211">
        <f>IF(B211="","",E210+1)</f>
        <v/>
      </c>
      <c r="F211">
        <f>IF(E211="","",'Trading Rule'!$J$7*AVERAGE(OFFSET($C211,-MIN($E211,'Trading Rule'!$J$10-1),0,MIN('Trading Rule'!$J$10-1,$E211)+1,1)))</f>
        <v/>
      </c>
      <c r="G211">
        <f>IF(E211="","",'Trading Rule'!$J$9*AVERAGE(OFFSET(D211,-MIN($E211,'Trading Rule'!$J$11-1),0,MIN('Trading Rule'!$J$11-1,$E211)+1,1)))</f>
        <v/>
      </c>
      <c r="H211">
        <f>IF(E211="","", 'Trading Rule'!$J$6*AVERAGE(OFFSET($C211,-MIN($E211,'Trading Rule'!$J$10+'Trading Rule'!$J$12-1),0,MIN('Trading Rule'!$J$10+'Trading Rule'!$J$12-1,$E211)+1,1)))</f>
        <v/>
      </c>
      <c r="I211">
        <f>IF(E211="","",'Trading Rule'!$J$8*AVERAGE(OFFSET($D211,-MIN($E211,'Trading Rule'!$J$11+'Trading Rule'!$J$13-1),0,MIN('Trading Rule'!$J$11+'Trading Rule'!$J$13-1,$E211)+1,1)))</f>
        <v/>
      </c>
    </row>
    <row customHeight="1" ht="15.75" r="212">
      <c r="A212" s="15">
        <f>IF(B212="","",IF(E212&gt;=MAX('Trading Rule'!$J$10+'Trading Rule'!$J$12,'Trading Rule'!$J$11+'Trading Rule'!$J$13),SUM(F212:I212)/$C212,0))</f>
        <v/>
      </c>
      <c r="B212" s="2">
        <f>IF('Time Series Inputs'!A212="","",'Time Series Inputs'!A212)</f>
        <v/>
      </c>
      <c r="C212" s="3">
        <f>IF('Time Series Inputs'!B212="","",'Time Series Inputs'!B212)</f>
        <v/>
      </c>
      <c r="D212" s="3">
        <f>IF('Time Series Inputs'!C212="","",'Time Series Inputs'!C212)</f>
        <v/>
      </c>
      <c r="E212">
        <f>IF(B212="","",E211+1)</f>
        <v/>
      </c>
      <c r="F212">
        <f>IF(E212="","",'Trading Rule'!$J$7*AVERAGE(OFFSET($C212,-MIN($E212,'Trading Rule'!$J$10-1),0,MIN('Trading Rule'!$J$10-1,$E212)+1,1)))</f>
        <v/>
      </c>
      <c r="G212">
        <f>IF(E212="","",'Trading Rule'!$J$9*AVERAGE(OFFSET(D212,-MIN($E212,'Trading Rule'!$J$11-1),0,MIN('Trading Rule'!$J$11-1,$E212)+1,1)))</f>
        <v/>
      </c>
      <c r="H212">
        <f>IF(E212="","", 'Trading Rule'!$J$6*AVERAGE(OFFSET($C212,-MIN($E212,'Trading Rule'!$J$10+'Trading Rule'!$J$12-1),0,MIN('Trading Rule'!$J$10+'Trading Rule'!$J$12-1,$E212)+1,1)))</f>
        <v/>
      </c>
      <c r="I212">
        <f>IF(E212="","",'Trading Rule'!$J$8*AVERAGE(OFFSET($D212,-MIN($E212,'Trading Rule'!$J$11+'Trading Rule'!$J$13-1),0,MIN('Trading Rule'!$J$11+'Trading Rule'!$J$13-1,$E212)+1,1)))</f>
        <v/>
      </c>
    </row>
    <row customHeight="1" ht="15.75" r="213">
      <c r="A213" s="15">
        <f>IF(B213="","",IF(E213&gt;=MAX('Trading Rule'!$J$10+'Trading Rule'!$J$12,'Trading Rule'!$J$11+'Trading Rule'!$J$13),SUM(F213:I213)/$C213,0))</f>
        <v/>
      </c>
      <c r="B213" s="2">
        <f>IF('Time Series Inputs'!A213="","",'Time Series Inputs'!A213)</f>
        <v/>
      </c>
      <c r="C213" s="3">
        <f>IF('Time Series Inputs'!B213="","",'Time Series Inputs'!B213)</f>
        <v/>
      </c>
      <c r="D213" s="3">
        <f>IF('Time Series Inputs'!C213="","",'Time Series Inputs'!C213)</f>
        <v/>
      </c>
      <c r="E213">
        <f>IF(B213="","",E212+1)</f>
        <v/>
      </c>
      <c r="F213">
        <f>IF(E213="","",'Trading Rule'!$J$7*AVERAGE(OFFSET($C213,-MIN($E213,'Trading Rule'!$J$10-1),0,MIN('Trading Rule'!$J$10-1,$E213)+1,1)))</f>
        <v/>
      </c>
      <c r="G213">
        <f>IF(E213="","",'Trading Rule'!$J$9*AVERAGE(OFFSET(D213,-MIN($E213,'Trading Rule'!$J$11-1),0,MIN('Trading Rule'!$J$11-1,$E213)+1,1)))</f>
        <v/>
      </c>
      <c r="H213">
        <f>IF(E213="","", 'Trading Rule'!$J$6*AVERAGE(OFFSET($C213,-MIN($E213,'Trading Rule'!$J$10+'Trading Rule'!$J$12-1),0,MIN('Trading Rule'!$J$10+'Trading Rule'!$J$12-1,$E213)+1,1)))</f>
        <v/>
      </c>
      <c r="I213">
        <f>IF(E213="","",'Trading Rule'!$J$8*AVERAGE(OFFSET($D213,-MIN($E213,'Trading Rule'!$J$11+'Trading Rule'!$J$13-1),0,MIN('Trading Rule'!$J$11+'Trading Rule'!$J$13-1,$E213)+1,1)))</f>
        <v/>
      </c>
    </row>
    <row customHeight="1" ht="15.75" r="214">
      <c r="A214" s="15">
        <f>IF(B214="","",IF(E214&gt;=MAX('Trading Rule'!$J$10+'Trading Rule'!$J$12,'Trading Rule'!$J$11+'Trading Rule'!$J$13),SUM(F214:I214)/$C214,0))</f>
        <v/>
      </c>
      <c r="B214" s="2">
        <f>IF('Time Series Inputs'!A214="","",'Time Series Inputs'!A214)</f>
        <v/>
      </c>
      <c r="C214" s="3">
        <f>IF('Time Series Inputs'!B214="","",'Time Series Inputs'!B214)</f>
        <v/>
      </c>
      <c r="D214" s="3">
        <f>IF('Time Series Inputs'!C214="","",'Time Series Inputs'!C214)</f>
        <v/>
      </c>
      <c r="E214">
        <f>IF(B214="","",E213+1)</f>
        <v/>
      </c>
      <c r="F214">
        <f>IF(E214="","",'Trading Rule'!$J$7*AVERAGE(OFFSET($C214,-MIN($E214,'Trading Rule'!$J$10-1),0,MIN('Trading Rule'!$J$10-1,$E214)+1,1)))</f>
        <v/>
      </c>
      <c r="G214">
        <f>IF(E214="","",'Trading Rule'!$J$9*AVERAGE(OFFSET(D214,-MIN($E214,'Trading Rule'!$J$11-1),0,MIN('Trading Rule'!$J$11-1,$E214)+1,1)))</f>
        <v/>
      </c>
      <c r="H214">
        <f>IF(E214="","", 'Trading Rule'!$J$6*AVERAGE(OFFSET($C214,-MIN($E214,'Trading Rule'!$J$10+'Trading Rule'!$J$12-1),0,MIN('Trading Rule'!$J$10+'Trading Rule'!$J$12-1,$E214)+1,1)))</f>
        <v/>
      </c>
      <c r="I214">
        <f>IF(E214="","",'Trading Rule'!$J$8*AVERAGE(OFFSET($D214,-MIN($E214,'Trading Rule'!$J$11+'Trading Rule'!$J$13-1),0,MIN('Trading Rule'!$J$11+'Trading Rule'!$J$13-1,$E214)+1,1)))</f>
        <v/>
      </c>
    </row>
    <row customHeight="1" ht="15.75" r="215">
      <c r="A215" s="15">
        <f>IF(B215="","",IF(E215&gt;=MAX('Trading Rule'!$J$10+'Trading Rule'!$J$12,'Trading Rule'!$J$11+'Trading Rule'!$J$13),SUM(F215:I215)/$C215,0))</f>
        <v/>
      </c>
      <c r="B215" s="2">
        <f>IF('Time Series Inputs'!A215="","",'Time Series Inputs'!A215)</f>
        <v/>
      </c>
      <c r="C215" s="3">
        <f>IF('Time Series Inputs'!B215="","",'Time Series Inputs'!B215)</f>
        <v/>
      </c>
      <c r="D215" s="3">
        <f>IF('Time Series Inputs'!C215="","",'Time Series Inputs'!C215)</f>
        <v/>
      </c>
      <c r="E215">
        <f>IF(B215="","",E214+1)</f>
        <v/>
      </c>
      <c r="F215">
        <f>IF(E215="","",'Trading Rule'!$J$7*AVERAGE(OFFSET($C215,-MIN($E215,'Trading Rule'!$J$10-1),0,MIN('Trading Rule'!$J$10-1,$E215)+1,1)))</f>
        <v/>
      </c>
      <c r="G215">
        <f>IF(E215="","",'Trading Rule'!$J$9*AVERAGE(OFFSET(D215,-MIN($E215,'Trading Rule'!$J$11-1),0,MIN('Trading Rule'!$J$11-1,$E215)+1,1)))</f>
        <v/>
      </c>
      <c r="H215">
        <f>IF(E215="","", 'Trading Rule'!$J$6*AVERAGE(OFFSET($C215,-MIN($E215,'Trading Rule'!$J$10+'Trading Rule'!$J$12-1),0,MIN('Trading Rule'!$J$10+'Trading Rule'!$J$12-1,$E215)+1,1)))</f>
        <v/>
      </c>
      <c r="I215">
        <f>IF(E215="","",'Trading Rule'!$J$8*AVERAGE(OFFSET($D215,-MIN($E215,'Trading Rule'!$J$11+'Trading Rule'!$J$13-1),0,MIN('Trading Rule'!$J$11+'Trading Rule'!$J$13-1,$E215)+1,1)))</f>
        <v/>
      </c>
    </row>
    <row customHeight="1" ht="15.75" r="216">
      <c r="A216" s="15">
        <f>IF(B216="","",IF(E216&gt;=MAX('Trading Rule'!$J$10+'Trading Rule'!$J$12,'Trading Rule'!$J$11+'Trading Rule'!$J$13),SUM(F216:I216)/$C216,0))</f>
        <v/>
      </c>
      <c r="B216" s="2">
        <f>IF('Time Series Inputs'!A216="","",'Time Series Inputs'!A216)</f>
        <v/>
      </c>
      <c r="C216" s="3">
        <f>IF('Time Series Inputs'!B216="","",'Time Series Inputs'!B216)</f>
        <v/>
      </c>
      <c r="D216" s="3">
        <f>IF('Time Series Inputs'!C216="","",'Time Series Inputs'!C216)</f>
        <v/>
      </c>
      <c r="E216">
        <f>IF(B216="","",E215+1)</f>
        <v/>
      </c>
      <c r="F216">
        <f>IF(E216="","",'Trading Rule'!$J$7*AVERAGE(OFFSET($C216,-MIN($E216,'Trading Rule'!$J$10-1),0,MIN('Trading Rule'!$J$10-1,$E216)+1,1)))</f>
        <v/>
      </c>
      <c r="G216">
        <f>IF(E216="","",'Trading Rule'!$J$9*AVERAGE(OFFSET(D216,-MIN($E216,'Trading Rule'!$J$11-1),0,MIN('Trading Rule'!$J$11-1,$E216)+1,1)))</f>
        <v/>
      </c>
      <c r="H216">
        <f>IF(E216="","", 'Trading Rule'!$J$6*AVERAGE(OFFSET($C216,-MIN($E216,'Trading Rule'!$J$10+'Trading Rule'!$J$12-1),0,MIN('Trading Rule'!$J$10+'Trading Rule'!$J$12-1,$E216)+1,1)))</f>
        <v/>
      </c>
      <c r="I216">
        <f>IF(E216="","",'Trading Rule'!$J$8*AVERAGE(OFFSET($D216,-MIN($E216,'Trading Rule'!$J$11+'Trading Rule'!$J$13-1),0,MIN('Trading Rule'!$J$11+'Trading Rule'!$J$13-1,$E216)+1,1)))</f>
        <v/>
      </c>
    </row>
    <row customHeight="1" ht="15.75" r="217">
      <c r="A217" s="15">
        <f>IF(B217="","",IF(E217&gt;=MAX('Trading Rule'!$J$10+'Trading Rule'!$J$12,'Trading Rule'!$J$11+'Trading Rule'!$J$13),SUM(F217:I217)/$C217,0))</f>
        <v/>
      </c>
      <c r="B217" s="2">
        <f>IF('Time Series Inputs'!A217="","",'Time Series Inputs'!A217)</f>
        <v/>
      </c>
      <c r="C217" s="3">
        <f>IF('Time Series Inputs'!B217="","",'Time Series Inputs'!B217)</f>
        <v/>
      </c>
      <c r="D217" s="3">
        <f>IF('Time Series Inputs'!C217="","",'Time Series Inputs'!C217)</f>
        <v/>
      </c>
      <c r="E217">
        <f>IF(B217="","",E216+1)</f>
        <v/>
      </c>
      <c r="F217">
        <f>IF(E217="","",'Trading Rule'!$J$7*AVERAGE(OFFSET($C217,-MIN($E217,'Trading Rule'!$J$10-1),0,MIN('Trading Rule'!$J$10-1,$E217)+1,1)))</f>
        <v/>
      </c>
      <c r="G217">
        <f>IF(E217="","",'Trading Rule'!$J$9*AVERAGE(OFFSET(D217,-MIN($E217,'Trading Rule'!$J$11-1),0,MIN('Trading Rule'!$J$11-1,$E217)+1,1)))</f>
        <v/>
      </c>
      <c r="H217">
        <f>IF(E217="","", 'Trading Rule'!$J$6*AVERAGE(OFFSET($C217,-MIN($E217,'Trading Rule'!$J$10+'Trading Rule'!$J$12-1),0,MIN('Trading Rule'!$J$10+'Trading Rule'!$J$12-1,$E217)+1,1)))</f>
        <v/>
      </c>
      <c r="I217">
        <f>IF(E217="","",'Trading Rule'!$J$8*AVERAGE(OFFSET($D217,-MIN($E217,'Trading Rule'!$J$11+'Trading Rule'!$J$13-1),0,MIN('Trading Rule'!$J$11+'Trading Rule'!$J$13-1,$E217)+1,1)))</f>
        <v/>
      </c>
    </row>
    <row customHeight="1" ht="15.75" r="218">
      <c r="A218" s="15">
        <f>IF(B218="","",IF(E218&gt;=MAX('Trading Rule'!$J$10+'Trading Rule'!$J$12,'Trading Rule'!$J$11+'Trading Rule'!$J$13),SUM(F218:I218)/$C218,0))</f>
        <v/>
      </c>
      <c r="B218" s="2">
        <f>IF('Time Series Inputs'!A218="","",'Time Series Inputs'!A218)</f>
        <v/>
      </c>
      <c r="C218" s="3">
        <f>IF('Time Series Inputs'!B218="","",'Time Series Inputs'!B218)</f>
        <v/>
      </c>
      <c r="D218" s="3">
        <f>IF('Time Series Inputs'!C218="","",'Time Series Inputs'!C218)</f>
        <v/>
      </c>
      <c r="E218">
        <f>IF(B218="","",E217+1)</f>
        <v/>
      </c>
      <c r="F218">
        <f>IF(E218="","",'Trading Rule'!$J$7*AVERAGE(OFFSET($C218,-MIN($E218,'Trading Rule'!$J$10-1),0,MIN('Trading Rule'!$J$10-1,$E218)+1,1)))</f>
        <v/>
      </c>
      <c r="G218">
        <f>IF(E218="","",'Trading Rule'!$J$9*AVERAGE(OFFSET(D218,-MIN($E218,'Trading Rule'!$J$11-1),0,MIN('Trading Rule'!$J$11-1,$E218)+1,1)))</f>
        <v/>
      </c>
      <c r="H218">
        <f>IF(E218="","", 'Trading Rule'!$J$6*AVERAGE(OFFSET($C218,-MIN($E218,'Trading Rule'!$J$10+'Trading Rule'!$J$12-1),0,MIN('Trading Rule'!$J$10+'Trading Rule'!$J$12-1,$E218)+1,1)))</f>
        <v/>
      </c>
      <c r="I218">
        <f>IF(E218="","",'Trading Rule'!$J$8*AVERAGE(OFFSET($D218,-MIN($E218,'Trading Rule'!$J$11+'Trading Rule'!$J$13-1),0,MIN('Trading Rule'!$J$11+'Trading Rule'!$J$13-1,$E218)+1,1)))</f>
        <v/>
      </c>
    </row>
    <row customHeight="1" ht="15.75" r="219">
      <c r="A219" s="15">
        <f>IF(B219="","",IF(E219&gt;=MAX('Trading Rule'!$J$10+'Trading Rule'!$J$12,'Trading Rule'!$J$11+'Trading Rule'!$J$13),SUM(F219:I219)/$C219,0))</f>
        <v/>
      </c>
      <c r="B219" s="2">
        <f>IF('Time Series Inputs'!A219="","",'Time Series Inputs'!A219)</f>
        <v/>
      </c>
      <c r="C219" s="3">
        <f>IF('Time Series Inputs'!B219="","",'Time Series Inputs'!B219)</f>
        <v/>
      </c>
      <c r="D219" s="3">
        <f>IF('Time Series Inputs'!C219="","",'Time Series Inputs'!C219)</f>
        <v/>
      </c>
      <c r="E219">
        <f>IF(B219="","",E218+1)</f>
        <v/>
      </c>
      <c r="F219">
        <f>IF(E219="","",'Trading Rule'!$J$7*AVERAGE(OFFSET($C219,-MIN($E219,'Trading Rule'!$J$10-1),0,MIN('Trading Rule'!$J$10-1,$E219)+1,1)))</f>
        <v/>
      </c>
      <c r="G219">
        <f>IF(E219="","",'Trading Rule'!$J$9*AVERAGE(OFFSET(D219,-MIN($E219,'Trading Rule'!$J$11-1),0,MIN('Trading Rule'!$J$11-1,$E219)+1,1)))</f>
        <v/>
      </c>
      <c r="H219">
        <f>IF(E219="","", 'Trading Rule'!$J$6*AVERAGE(OFFSET($C219,-MIN($E219,'Trading Rule'!$J$10+'Trading Rule'!$J$12-1),0,MIN('Trading Rule'!$J$10+'Trading Rule'!$J$12-1,$E219)+1,1)))</f>
        <v/>
      </c>
      <c r="I219">
        <f>IF(E219="","",'Trading Rule'!$J$8*AVERAGE(OFFSET($D219,-MIN($E219,'Trading Rule'!$J$11+'Trading Rule'!$J$13-1),0,MIN('Trading Rule'!$J$11+'Trading Rule'!$J$13-1,$E219)+1,1)))</f>
        <v/>
      </c>
    </row>
    <row customHeight="1" ht="15.75" r="220">
      <c r="A220" s="15">
        <f>IF(B220="","",IF(E220&gt;=MAX('Trading Rule'!$J$10+'Trading Rule'!$J$12,'Trading Rule'!$J$11+'Trading Rule'!$J$13),SUM(F220:I220)/$C220,0))</f>
        <v/>
      </c>
      <c r="B220" s="2">
        <f>IF('Time Series Inputs'!A220="","",'Time Series Inputs'!A220)</f>
        <v/>
      </c>
      <c r="C220" s="3">
        <f>IF('Time Series Inputs'!B220="","",'Time Series Inputs'!B220)</f>
        <v/>
      </c>
      <c r="D220" s="3">
        <f>IF('Time Series Inputs'!C220="","",'Time Series Inputs'!C220)</f>
        <v/>
      </c>
      <c r="E220">
        <f>IF(B220="","",E219+1)</f>
        <v/>
      </c>
      <c r="F220">
        <f>IF(E220="","",'Trading Rule'!$J$7*AVERAGE(OFFSET($C220,-MIN($E220,'Trading Rule'!$J$10-1),0,MIN('Trading Rule'!$J$10-1,$E220)+1,1)))</f>
        <v/>
      </c>
      <c r="G220">
        <f>IF(E220="","",'Trading Rule'!$J$9*AVERAGE(OFFSET(D220,-MIN($E220,'Trading Rule'!$J$11-1),0,MIN('Trading Rule'!$J$11-1,$E220)+1,1)))</f>
        <v/>
      </c>
      <c r="H220">
        <f>IF(E220="","", 'Trading Rule'!$J$6*AVERAGE(OFFSET($C220,-MIN($E220,'Trading Rule'!$J$10+'Trading Rule'!$J$12-1),0,MIN('Trading Rule'!$J$10+'Trading Rule'!$J$12-1,$E220)+1,1)))</f>
        <v/>
      </c>
      <c r="I220">
        <f>IF(E220="","",'Trading Rule'!$J$8*AVERAGE(OFFSET($D220,-MIN($E220,'Trading Rule'!$J$11+'Trading Rule'!$J$13-1),0,MIN('Trading Rule'!$J$11+'Trading Rule'!$J$13-1,$E220)+1,1)))</f>
        <v/>
      </c>
    </row>
    <row customHeight="1" ht="15.75" r="221">
      <c r="A221" s="15">
        <f>IF(B221="","",IF(E221&gt;=MAX('Trading Rule'!$J$10+'Trading Rule'!$J$12,'Trading Rule'!$J$11+'Trading Rule'!$J$13),SUM(F221:I221)/$C221,0))</f>
        <v/>
      </c>
      <c r="B221" s="2">
        <f>IF('Time Series Inputs'!A221="","",'Time Series Inputs'!A221)</f>
        <v/>
      </c>
      <c r="C221" s="3">
        <f>IF('Time Series Inputs'!B221="","",'Time Series Inputs'!B221)</f>
        <v/>
      </c>
      <c r="D221" s="3">
        <f>IF('Time Series Inputs'!C221="","",'Time Series Inputs'!C221)</f>
        <v/>
      </c>
      <c r="E221">
        <f>IF(B221="","",E220+1)</f>
        <v/>
      </c>
      <c r="F221">
        <f>IF(E221="","",'Trading Rule'!$J$7*AVERAGE(OFFSET($C221,-MIN($E221,'Trading Rule'!$J$10-1),0,MIN('Trading Rule'!$J$10-1,$E221)+1,1)))</f>
        <v/>
      </c>
      <c r="G221">
        <f>IF(E221="","",'Trading Rule'!$J$9*AVERAGE(OFFSET(D221,-MIN($E221,'Trading Rule'!$J$11-1),0,MIN('Trading Rule'!$J$11-1,$E221)+1,1)))</f>
        <v/>
      </c>
      <c r="H221">
        <f>IF(E221="","", 'Trading Rule'!$J$6*AVERAGE(OFFSET($C221,-MIN($E221,'Trading Rule'!$J$10+'Trading Rule'!$J$12-1),0,MIN('Trading Rule'!$J$10+'Trading Rule'!$J$12-1,$E221)+1,1)))</f>
        <v/>
      </c>
      <c r="I221">
        <f>IF(E221="","",'Trading Rule'!$J$8*AVERAGE(OFFSET($D221,-MIN($E221,'Trading Rule'!$J$11+'Trading Rule'!$J$13-1),0,MIN('Trading Rule'!$J$11+'Trading Rule'!$J$13-1,$E221)+1,1)))</f>
        <v/>
      </c>
    </row>
    <row customHeight="1" ht="15.75" r="222">
      <c r="A222" s="15">
        <f>IF(B222="","",IF(E222&gt;=MAX('Trading Rule'!$J$10+'Trading Rule'!$J$12,'Trading Rule'!$J$11+'Trading Rule'!$J$13),SUM(F222:I222)/$C222,0))</f>
        <v/>
      </c>
      <c r="B222" s="2">
        <f>IF('Time Series Inputs'!A222="","",'Time Series Inputs'!A222)</f>
        <v/>
      </c>
      <c r="C222" s="3">
        <f>IF('Time Series Inputs'!B222="","",'Time Series Inputs'!B222)</f>
        <v/>
      </c>
      <c r="D222" s="3">
        <f>IF('Time Series Inputs'!C222="","",'Time Series Inputs'!C222)</f>
        <v/>
      </c>
      <c r="E222">
        <f>IF(B222="","",E221+1)</f>
        <v/>
      </c>
      <c r="F222">
        <f>IF(E222="","",'Trading Rule'!$J$7*AVERAGE(OFFSET($C222,-MIN($E222,'Trading Rule'!$J$10-1),0,MIN('Trading Rule'!$J$10-1,$E222)+1,1)))</f>
        <v/>
      </c>
      <c r="G222">
        <f>IF(E222="","",'Trading Rule'!$J$9*AVERAGE(OFFSET(D222,-MIN($E222,'Trading Rule'!$J$11-1),0,MIN('Trading Rule'!$J$11-1,$E222)+1,1)))</f>
        <v/>
      </c>
      <c r="H222">
        <f>IF(E222="","", 'Trading Rule'!$J$6*AVERAGE(OFFSET($C222,-MIN($E222,'Trading Rule'!$J$10+'Trading Rule'!$J$12-1),0,MIN('Trading Rule'!$J$10+'Trading Rule'!$J$12-1,$E222)+1,1)))</f>
        <v/>
      </c>
      <c r="I222">
        <f>IF(E222="","",'Trading Rule'!$J$8*AVERAGE(OFFSET($D222,-MIN($E222,'Trading Rule'!$J$11+'Trading Rule'!$J$13-1),0,MIN('Trading Rule'!$J$11+'Trading Rule'!$J$13-1,$E222)+1,1)))</f>
        <v/>
      </c>
    </row>
    <row customHeight="1" ht="15.75" r="223">
      <c r="A223" s="15">
        <f>IF(B223="","",IF(E223&gt;=MAX('Trading Rule'!$J$10+'Trading Rule'!$J$12,'Trading Rule'!$J$11+'Trading Rule'!$J$13),SUM(F223:I223)/$C223,0))</f>
        <v/>
      </c>
      <c r="B223" s="2">
        <f>IF('Time Series Inputs'!A223="","",'Time Series Inputs'!A223)</f>
        <v/>
      </c>
      <c r="C223" s="3">
        <f>IF('Time Series Inputs'!B223="","",'Time Series Inputs'!B223)</f>
        <v/>
      </c>
      <c r="D223" s="3">
        <f>IF('Time Series Inputs'!C223="","",'Time Series Inputs'!C223)</f>
        <v/>
      </c>
      <c r="E223">
        <f>IF(B223="","",E222+1)</f>
        <v/>
      </c>
      <c r="F223">
        <f>IF(E223="","",'Trading Rule'!$J$7*AVERAGE(OFFSET($C223,-MIN($E223,'Trading Rule'!$J$10-1),0,MIN('Trading Rule'!$J$10-1,$E223)+1,1)))</f>
        <v/>
      </c>
      <c r="G223">
        <f>IF(E223="","",'Trading Rule'!$J$9*AVERAGE(OFFSET(D223,-MIN($E223,'Trading Rule'!$J$11-1),0,MIN('Trading Rule'!$J$11-1,$E223)+1,1)))</f>
        <v/>
      </c>
      <c r="H223">
        <f>IF(E223="","", 'Trading Rule'!$J$6*AVERAGE(OFFSET($C223,-MIN($E223,'Trading Rule'!$J$10+'Trading Rule'!$J$12-1),0,MIN('Trading Rule'!$J$10+'Trading Rule'!$J$12-1,$E223)+1,1)))</f>
        <v/>
      </c>
      <c r="I223">
        <f>IF(E223="","",'Trading Rule'!$J$8*AVERAGE(OFFSET($D223,-MIN($E223,'Trading Rule'!$J$11+'Trading Rule'!$J$13-1),0,MIN('Trading Rule'!$J$11+'Trading Rule'!$J$13-1,$E223)+1,1)))</f>
        <v/>
      </c>
    </row>
    <row customHeight="1" ht="15.75" r="224">
      <c r="A224" s="15">
        <f>IF(B224="","",IF(E224&gt;=MAX('Trading Rule'!$J$10+'Trading Rule'!$J$12,'Trading Rule'!$J$11+'Trading Rule'!$J$13),SUM(F224:I224)/$C224,0))</f>
        <v/>
      </c>
      <c r="B224" s="2">
        <f>IF('Time Series Inputs'!A224="","",'Time Series Inputs'!A224)</f>
        <v/>
      </c>
      <c r="C224" s="3">
        <f>IF('Time Series Inputs'!B224="","",'Time Series Inputs'!B224)</f>
        <v/>
      </c>
      <c r="D224" s="3">
        <f>IF('Time Series Inputs'!C224="","",'Time Series Inputs'!C224)</f>
        <v/>
      </c>
      <c r="E224">
        <f>IF(B224="","",E223+1)</f>
        <v/>
      </c>
      <c r="F224">
        <f>IF(E224="","",'Trading Rule'!$J$7*AVERAGE(OFFSET($C224,-MIN($E224,'Trading Rule'!$J$10-1),0,MIN('Trading Rule'!$J$10-1,$E224)+1,1)))</f>
        <v/>
      </c>
      <c r="G224">
        <f>IF(E224="","",'Trading Rule'!$J$9*AVERAGE(OFFSET(D224,-MIN($E224,'Trading Rule'!$J$11-1),0,MIN('Trading Rule'!$J$11-1,$E224)+1,1)))</f>
        <v/>
      </c>
      <c r="H224">
        <f>IF(E224="","", 'Trading Rule'!$J$6*AVERAGE(OFFSET($C224,-MIN($E224,'Trading Rule'!$J$10+'Trading Rule'!$J$12-1),0,MIN('Trading Rule'!$J$10+'Trading Rule'!$J$12-1,$E224)+1,1)))</f>
        <v/>
      </c>
      <c r="I224">
        <f>IF(E224="","",'Trading Rule'!$J$8*AVERAGE(OFFSET($D224,-MIN($E224,'Trading Rule'!$J$11+'Trading Rule'!$J$13-1),0,MIN('Trading Rule'!$J$11+'Trading Rule'!$J$13-1,$E224)+1,1)))</f>
        <v/>
      </c>
    </row>
    <row customHeight="1" ht="15.75" r="225">
      <c r="A225" s="15">
        <f>IF(B225="","",IF(E225&gt;=MAX('Trading Rule'!$J$10+'Trading Rule'!$J$12,'Trading Rule'!$J$11+'Trading Rule'!$J$13),SUM(F225:I225)/$C225,0))</f>
        <v/>
      </c>
      <c r="B225" s="2">
        <f>IF('Time Series Inputs'!A225="","",'Time Series Inputs'!A225)</f>
        <v/>
      </c>
      <c r="C225" s="3">
        <f>IF('Time Series Inputs'!B225="","",'Time Series Inputs'!B225)</f>
        <v/>
      </c>
      <c r="D225" s="3">
        <f>IF('Time Series Inputs'!C225="","",'Time Series Inputs'!C225)</f>
        <v/>
      </c>
      <c r="E225">
        <f>IF(B225="","",E224+1)</f>
        <v/>
      </c>
      <c r="F225">
        <f>IF(E225="","",'Trading Rule'!$J$7*AVERAGE(OFFSET($C225,-MIN($E225,'Trading Rule'!$J$10-1),0,MIN('Trading Rule'!$J$10-1,$E225)+1,1)))</f>
        <v/>
      </c>
      <c r="G225">
        <f>IF(E225="","",'Trading Rule'!$J$9*AVERAGE(OFFSET(D225,-MIN($E225,'Trading Rule'!$J$11-1),0,MIN('Trading Rule'!$J$11-1,$E225)+1,1)))</f>
        <v/>
      </c>
      <c r="H225">
        <f>IF(E225="","", 'Trading Rule'!$J$6*AVERAGE(OFFSET($C225,-MIN($E225,'Trading Rule'!$J$10+'Trading Rule'!$J$12-1),0,MIN('Trading Rule'!$J$10+'Trading Rule'!$J$12-1,$E225)+1,1)))</f>
        <v/>
      </c>
      <c r="I225">
        <f>IF(E225="","",'Trading Rule'!$J$8*AVERAGE(OFFSET($D225,-MIN($E225,'Trading Rule'!$J$11+'Trading Rule'!$J$13-1),0,MIN('Trading Rule'!$J$11+'Trading Rule'!$J$13-1,$E225)+1,1)))</f>
        <v/>
      </c>
    </row>
    <row customHeight="1" ht="15.75" r="226">
      <c r="A226" s="15">
        <f>IF(B226="","",IF(E226&gt;=MAX('Trading Rule'!$J$10+'Trading Rule'!$J$12,'Trading Rule'!$J$11+'Trading Rule'!$J$13),SUM(F226:I226)/$C226,0))</f>
        <v/>
      </c>
      <c r="B226" s="2">
        <f>IF('Time Series Inputs'!A226="","",'Time Series Inputs'!A226)</f>
        <v/>
      </c>
      <c r="C226" s="3">
        <f>IF('Time Series Inputs'!B226="","",'Time Series Inputs'!B226)</f>
        <v/>
      </c>
      <c r="D226" s="3">
        <f>IF('Time Series Inputs'!C226="","",'Time Series Inputs'!C226)</f>
        <v/>
      </c>
      <c r="E226">
        <f>IF(B226="","",E225+1)</f>
        <v/>
      </c>
      <c r="F226">
        <f>IF(E226="","",'Trading Rule'!$J$7*AVERAGE(OFFSET($C226,-MIN($E226,'Trading Rule'!$J$10-1),0,MIN('Trading Rule'!$J$10-1,$E226)+1,1)))</f>
        <v/>
      </c>
      <c r="G226">
        <f>IF(E226="","",'Trading Rule'!$J$9*AVERAGE(OFFSET(D226,-MIN($E226,'Trading Rule'!$J$11-1),0,MIN('Trading Rule'!$J$11-1,$E226)+1,1)))</f>
        <v/>
      </c>
      <c r="H226">
        <f>IF(E226="","", 'Trading Rule'!$J$6*AVERAGE(OFFSET($C226,-MIN($E226,'Trading Rule'!$J$10+'Trading Rule'!$J$12-1),0,MIN('Trading Rule'!$J$10+'Trading Rule'!$J$12-1,$E226)+1,1)))</f>
        <v/>
      </c>
      <c r="I226">
        <f>IF(E226="","",'Trading Rule'!$J$8*AVERAGE(OFFSET($D226,-MIN($E226,'Trading Rule'!$J$11+'Trading Rule'!$J$13-1),0,MIN('Trading Rule'!$J$11+'Trading Rule'!$J$13-1,$E226)+1,1)))</f>
        <v/>
      </c>
    </row>
    <row customHeight="1" ht="15.75" r="227">
      <c r="A227" s="15">
        <f>IF(B227="","",IF(E227&gt;=MAX('Trading Rule'!$J$10+'Trading Rule'!$J$12,'Trading Rule'!$J$11+'Trading Rule'!$J$13),SUM(F227:I227)/$C227,0))</f>
        <v/>
      </c>
      <c r="B227" s="2">
        <f>IF('Time Series Inputs'!A227="","",'Time Series Inputs'!A227)</f>
        <v/>
      </c>
      <c r="C227" s="3">
        <f>IF('Time Series Inputs'!B227="","",'Time Series Inputs'!B227)</f>
        <v/>
      </c>
      <c r="D227" s="3">
        <f>IF('Time Series Inputs'!C227="","",'Time Series Inputs'!C227)</f>
        <v/>
      </c>
      <c r="E227">
        <f>IF(B227="","",E226+1)</f>
        <v/>
      </c>
      <c r="F227">
        <f>IF(E227="","",'Trading Rule'!$J$7*AVERAGE(OFFSET($C227,-MIN($E227,'Trading Rule'!$J$10-1),0,MIN('Trading Rule'!$J$10-1,$E227)+1,1)))</f>
        <v/>
      </c>
      <c r="G227">
        <f>IF(E227="","",'Trading Rule'!$J$9*AVERAGE(OFFSET(D227,-MIN($E227,'Trading Rule'!$J$11-1),0,MIN('Trading Rule'!$J$11-1,$E227)+1,1)))</f>
        <v/>
      </c>
      <c r="H227">
        <f>IF(E227="","", 'Trading Rule'!$J$6*AVERAGE(OFFSET($C227,-MIN($E227,'Trading Rule'!$J$10+'Trading Rule'!$J$12-1),0,MIN('Trading Rule'!$J$10+'Trading Rule'!$J$12-1,$E227)+1,1)))</f>
        <v/>
      </c>
      <c r="I227">
        <f>IF(E227="","",'Trading Rule'!$J$8*AVERAGE(OFFSET($D227,-MIN($E227,'Trading Rule'!$J$11+'Trading Rule'!$J$13-1),0,MIN('Trading Rule'!$J$11+'Trading Rule'!$J$13-1,$E227)+1,1)))</f>
        <v/>
      </c>
    </row>
    <row customHeight="1" ht="15.75" r="228">
      <c r="A228" s="15">
        <f>IF(B228="","",IF(E228&gt;=MAX('Trading Rule'!$J$10+'Trading Rule'!$J$12,'Trading Rule'!$J$11+'Trading Rule'!$J$13),SUM(F228:I228)/$C228,0))</f>
        <v/>
      </c>
      <c r="B228" s="2">
        <f>IF('Time Series Inputs'!A228="","",'Time Series Inputs'!A228)</f>
        <v/>
      </c>
      <c r="C228" s="3">
        <f>IF('Time Series Inputs'!B228="","",'Time Series Inputs'!B228)</f>
        <v/>
      </c>
      <c r="D228" s="3">
        <f>IF('Time Series Inputs'!C228="","",'Time Series Inputs'!C228)</f>
        <v/>
      </c>
      <c r="E228">
        <f>IF(B228="","",E227+1)</f>
        <v/>
      </c>
      <c r="F228">
        <f>IF(E228="","",'Trading Rule'!$J$7*AVERAGE(OFFSET($C228,-MIN($E228,'Trading Rule'!$J$10-1),0,MIN('Trading Rule'!$J$10-1,$E228)+1,1)))</f>
        <v/>
      </c>
      <c r="G228">
        <f>IF(E228="","",'Trading Rule'!$J$9*AVERAGE(OFFSET(D228,-MIN($E228,'Trading Rule'!$J$11-1),0,MIN('Trading Rule'!$J$11-1,$E228)+1,1)))</f>
        <v/>
      </c>
      <c r="H228">
        <f>IF(E228="","", 'Trading Rule'!$J$6*AVERAGE(OFFSET($C228,-MIN($E228,'Trading Rule'!$J$10+'Trading Rule'!$J$12-1),0,MIN('Trading Rule'!$J$10+'Trading Rule'!$J$12-1,$E228)+1,1)))</f>
        <v/>
      </c>
      <c r="I228">
        <f>IF(E228="","",'Trading Rule'!$J$8*AVERAGE(OFFSET($D228,-MIN($E228,'Trading Rule'!$J$11+'Trading Rule'!$J$13-1),0,MIN('Trading Rule'!$J$11+'Trading Rule'!$J$13-1,$E228)+1,1)))</f>
        <v/>
      </c>
    </row>
    <row customHeight="1" ht="15.75" r="229">
      <c r="A229" s="15">
        <f>IF(B229="","",IF(E229&gt;=MAX('Trading Rule'!$J$10+'Trading Rule'!$J$12,'Trading Rule'!$J$11+'Trading Rule'!$J$13),SUM(F229:I229)/$C229,0))</f>
        <v/>
      </c>
      <c r="B229" s="2">
        <f>IF('Time Series Inputs'!A229="","",'Time Series Inputs'!A229)</f>
        <v/>
      </c>
      <c r="C229" s="3">
        <f>IF('Time Series Inputs'!B229="","",'Time Series Inputs'!B229)</f>
        <v/>
      </c>
      <c r="D229" s="3">
        <f>IF('Time Series Inputs'!C229="","",'Time Series Inputs'!C229)</f>
        <v/>
      </c>
      <c r="E229">
        <f>IF(B229="","",E228+1)</f>
        <v/>
      </c>
      <c r="F229">
        <f>IF(E229="","",'Trading Rule'!$J$7*AVERAGE(OFFSET($C229,-MIN($E229,'Trading Rule'!$J$10-1),0,MIN('Trading Rule'!$J$10-1,$E229)+1,1)))</f>
        <v/>
      </c>
      <c r="G229">
        <f>IF(E229="","",'Trading Rule'!$J$9*AVERAGE(OFFSET(D229,-MIN($E229,'Trading Rule'!$J$11-1),0,MIN('Trading Rule'!$J$11-1,$E229)+1,1)))</f>
        <v/>
      </c>
      <c r="H229">
        <f>IF(E229="","", 'Trading Rule'!$J$6*AVERAGE(OFFSET($C229,-MIN($E229,'Trading Rule'!$J$10+'Trading Rule'!$J$12-1),0,MIN('Trading Rule'!$J$10+'Trading Rule'!$J$12-1,$E229)+1,1)))</f>
        <v/>
      </c>
      <c r="I229">
        <f>IF(E229="","",'Trading Rule'!$J$8*AVERAGE(OFFSET($D229,-MIN($E229,'Trading Rule'!$J$11+'Trading Rule'!$J$13-1),0,MIN('Trading Rule'!$J$11+'Trading Rule'!$J$13-1,$E229)+1,1)))</f>
        <v/>
      </c>
    </row>
    <row customHeight="1" ht="15.75" r="230">
      <c r="A230" s="15">
        <f>IF(B230="","",IF(E230&gt;=MAX('Trading Rule'!$J$10+'Trading Rule'!$J$12,'Trading Rule'!$J$11+'Trading Rule'!$J$13),SUM(F230:I230)/$C230,0))</f>
        <v/>
      </c>
      <c r="B230" s="2">
        <f>IF('Time Series Inputs'!A230="","",'Time Series Inputs'!A230)</f>
        <v/>
      </c>
      <c r="C230" s="3">
        <f>IF('Time Series Inputs'!B230="","",'Time Series Inputs'!B230)</f>
        <v/>
      </c>
      <c r="D230" s="3">
        <f>IF('Time Series Inputs'!C230="","",'Time Series Inputs'!C230)</f>
        <v/>
      </c>
      <c r="E230">
        <f>IF(B230="","",E229+1)</f>
        <v/>
      </c>
      <c r="F230">
        <f>IF(E230="","",'Trading Rule'!$J$7*AVERAGE(OFFSET($C230,-MIN($E230,'Trading Rule'!$J$10-1),0,MIN('Trading Rule'!$J$10-1,$E230)+1,1)))</f>
        <v/>
      </c>
      <c r="G230">
        <f>IF(E230="","",'Trading Rule'!$J$9*AVERAGE(OFFSET(D230,-MIN($E230,'Trading Rule'!$J$11-1),0,MIN('Trading Rule'!$J$11-1,$E230)+1,1)))</f>
        <v/>
      </c>
      <c r="H230">
        <f>IF(E230="","", 'Trading Rule'!$J$6*AVERAGE(OFFSET($C230,-MIN($E230,'Trading Rule'!$J$10+'Trading Rule'!$J$12-1),0,MIN('Trading Rule'!$J$10+'Trading Rule'!$J$12-1,$E230)+1,1)))</f>
        <v/>
      </c>
      <c r="I230">
        <f>IF(E230="","",'Trading Rule'!$J$8*AVERAGE(OFFSET($D230,-MIN($E230,'Trading Rule'!$J$11+'Trading Rule'!$J$13-1),0,MIN('Trading Rule'!$J$11+'Trading Rule'!$J$13-1,$E230)+1,1)))</f>
        <v/>
      </c>
    </row>
    <row customHeight="1" ht="15.75" r="231">
      <c r="A231" s="15">
        <f>IF(B231="","",IF(E231&gt;=MAX('Trading Rule'!$J$10+'Trading Rule'!$J$12,'Trading Rule'!$J$11+'Trading Rule'!$J$13),SUM(F231:I231)/$C231,0))</f>
        <v/>
      </c>
      <c r="B231" s="2">
        <f>IF('Time Series Inputs'!A231="","",'Time Series Inputs'!A231)</f>
        <v/>
      </c>
      <c r="C231" s="3">
        <f>IF('Time Series Inputs'!B231="","",'Time Series Inputs'!B231)</f>
        <v/>
      </c>
      <c r="D231" s="3">
        <f>IF('Time Series Inputs'!C231="","",'Time Series Inputs'!C231)</f>
        <v/>
      </c>
      <c r="E231">
        <f>IF(B231="","",E230+1)</f>
        <v/>
      </c>
      <c r="F231">
        <f>IF(E231="","",'Trading Rule'!$J$7*AVERAGE(OFFSET($C231,-MIN($E231,'Trading Rule'!$J$10-1),0,MIN('Trading Rule'!$J$10-1,$E231)+1,1)))</f>
        <v/>
      </c>
      <c r="G231">
        <f>IF(E231="","",'Trading Rule'!$J$9*AVERAGE(OFFSET(D231,-MIN($E231,'Trading Rule'!$J$11-1),0,MIN('Trading Rule'!$J$11-1,$E231)+1,1)))</f>
        <v/>
      </c>
      <c r="H231">
        <f>IF(E231="","", 'Trading Rule'!$J$6*AVERAGE(OFFSET($C231,-MIN($E231,'Trading Rule'!$J$10+'Trading Rule'!$J$12-1),0,MIN('Trading Rule'!$J$10+'Trading Rule'!$J$12-1,$E231)+1,1)))</f>
        <v/>
      </c>
      <c r="I231">
        <f>IF(E231="","",'Trading Rule'!$J$8*AVERAGE(OFFSET($D231,-MIN($E231,'Trading Rule'!$J$11+'Trading Rule'!$J$13-1),0,MIN('Trading Rule'!$J$11+'Trading Rule'!$J$13-1,$E231)+1,1)))</f>
        <v/>
      </c>
    </row>
    <row customHeight="1" ht="15.75" r="232">
      <c r="A232" s="15">
        <f>IF(B232="","",IF(E232&gt;=MAX('Trading Rule'!$J$10+'Trading Rule'!$J$12,'Trading Rule'!$J$11+'Trading Rule'!$J$13),SUM(F232:I232)/$C232,0))</f>
        <v/>
      </c>
      <c r="B232" s="2">
        <f>IF('Time Series Inputs'!A232="","",'Time Series Inputs'!A232)</f>
        <v/>
      </c>
      <c r="C232" s="3">
        <f>IF('Time Series Inputs'!B232="","",'Time Series Inputs'!B232)</f>
        <v/>
      </c>
      <c r="D232" s="3">
        <f>IF('Time Series Inputs'!C232="","",'Time Series Inputs'!C232)</f>
        <v/>
      </c>
      <c r="E232">
        <f>IF(B232="","",E231+1)</f>
        <v/>
      </c>
      <c r="F232">
        <f>IF(E232="","",'Trading Rule'!$J$7*AVERAGE(OFFSET($C232,-MIN($E232,'Trading Rule'!$J$10-1),0,MIN('Trading Rule'!$J$10-1,$E232)+1,1)))</f>
        <v/>
      </c>
      <c r="G232">
        <f>IF(E232="","",'Trading Rule'!$J$9*AVERAGE(OFFSET(D232,-MIN($E232,'Trading Rule'!$J$11-1),0,MIN('Trading Rule'!$J$11-1,$E232)+1,1)))</f>
        <v/>
      </c>
      <c r="H232">
        <f>IF(E232="","", 'Trading Rule'!$J$6*AVERAGE(OFFSET($C232,-MIN($E232,'Trading Rule'!$J$10+'Trading Rule'!$J$12-1),0,MIN('Trading Rule'!$J$10+'Trading Rule'!$J$12-1,$E232)+1,1)))</f>
        <v/>
      </c>
      <c r="I232">
        <f>IF(E232="","",'Trading Rule'!$J$8*AVERAGE(OFFSET($D232,-MIN($E232,'Trading Rule'!$J$11+'Trading Rule'!$J$13-1),0,MIN('Trading Rule'!$J$11+'Trading Rule'!$J$13-1,$E232)+1,1)))</f>
        <v/>
      </c>
    </row>
    <row customHeight="1" ht="15.75" r="233">
      <c r="A233" s="15">
        <f>IF(B233="","",IF(E233&gt;=MAX('Trading Rule'!$J$10+'Trading Rule'!$J$12,'Trading Rule'!$J$11+'Trading Rule'!$J$13),SUM(F233:I233)/$C233,0))</f>
        <v/>
      </c>
      <c r="B233" s="2">
        <f>IF('Time Series Inputs'!A233="","",'Time Series Inputs'!A233)</f>
        <v/>
      </c>
      <c r="C233" s="3">
        <f>IF('Time Series Inputs'!B233="","",'Time Series Inputs'!B233)</f>
        <v/>
      </c>
      <c r="D233" s="3">
        <f>IF('Time Series Inputs'!C233="","",'Time Series Inputs'!C233)</f>
        <v/>
      </c>
      <c r="E233">
        <f>IF(B233="","",E232+1)</f>
        <v/>
      </c>
      <c r="F233">
        <f>IF(E233="","",'Trading Rule'!$J$7*AVERAGE(OFFSET($C233,-MIN($E233,'Trading Rule'!$J$10-1),0,MIN('Trading Rule'!$J$10-1,$E233)+1,1)))</f>
        <v/>
      </c>
      <c r="G233">
        <f>IF(E233="","",'Trading Rule'!$J$9*AVERAGE(OFFSET(D233,-MIN($E233,'Trading Rule'!$J$11-1),0,MIN('Trading Rule'!$J$11-1,$E233)+1,1)))</f>
        <v/>
      </c>
      <c r="H233">
        <f>IF(E233="","", 'Trading Rule'!$J$6*AVERAGE(OFFSET($C233,-MIN($E233,'Trading Rule'!$J$10+'Trading Rule'!$J$12-1),0,MIN('Trading Rule'!$J$10+'Trading Rule'!$J$12-1,$E233)+1,1)))</f>
        <v/>
      </c>
      <c r="I233">
        <f>IF(E233="","",'Trading Rule'!$J$8*AVERAGE(OFFSET($D233,-MIN($E233,'Trading Rule'!$J$11+'Trading Rule'!$J$13-1),0,MIN('Trading Rule'!$J$11+'Trading Rule'!$J$13-1,$E233)+1,1)))</f>
        <v/>
      </c>
    </row>
    <row customHeight="1" ht="15.75" r="234">
      <c r="A234" s="15">
        <f>IF(B234="","",IF(E234&gt;=MAX('Trading Rule'!$J$10+'Trading Rule'!$J$12,'Trading Rule'!$J$11+'Trading Rule'!$J$13),SUM(F234:I234)/$C234,0))</f>
        <v/>
      </c>
      <c r="B234" s="2">
        <f>IF('Time Series Inputs'!A234="","",'Time Series Inputs'!A234)</f>
        <v/>
      </c>
      <c r="C234" s="3">
        <f>IF('Time Series Inputs'!B234="","",'Time Series Inputs'!B234)</f>
        <v/>
      </c>
      <c r="D234" s="3">
        <f>IF('Time Series Inputs'!C234="","",'Time Series Inputs'!C234)</f>
        <v/>
      </c>
      <c r="E234">
        <f>IF(B234="","",E233+1)</f>
        <v/>
      </c>
      <c r="F234">
        <f>IF(E234="","",'Trading Rule'!$J$7*AVERAGE(OFFSET($C234,-MIN($E234,'Trading Rule'!$J$10-1),0,MIN('Trading Rule'!$J$10-1,$E234)+1,1)))</f>
        <v/>
      </c>
      <c r="G234">
        <f>IF(E234="","",'Trading Rule'!$J$9*AVERAGE(OFFSET(D234,-MIN($E234,'Trading Rule'!$J$11-1),0,MIN('Trading Rule'!$J$11-1,$E234)+1,1)))</f>
        <v/>
      </c>
      <c r="H234">
        <f>IF(E234="","", 'Trading Rule'!$J$6*AVERAGE(OFFSET($C234,-MIN($E234,'Trading Rule'!$J$10+'Trading Rule'!$J$12-1),0,MIN('Trading Rule'!$J$10+'Trading Rule'!$J$12-1,$E234)+1,1)))</f>
        <v/>
      </c>
      <c r="I234">
        <f>IF(E234="","",'Trading Rule'!$J$8*AVERAGE(OFFSET($D234,-MIN($E234,'Trading Rule'!$J$11+'Trading Rule'!$J$13-1),0,MIN('Trading Rule'!$J$11+'Trading Rule'!$J$13-1,$E234)+1,1)))</f>
        <v/>
      </c>
    </row>
    <row customHeight="1" ht="15.75" r="235">
      <c r="A235" s="15">
        <f>IF(B235="","",IF(E235&gt;=MAX('Trading Rule'!$J$10+'Trading Rule'!$J$12,'Trading Rule'!$J$11+'Trading Rule'!$J$13),SUM(F235:I235)/$C235,0))</f>
        <v/>
      </c>
      <c r="B235" s="2">
        <f>IF('Time Series Inputs'!A235="","",'Time Series Inputs'!A235)</f>
        <v/>
      </c>
      <c r="C235" s="3">
        <f>IF('Time Series Inputs'!B235="","",'Time Series Inputs'!B235)</f>
        <v/>
      </c>
      <c r="D235" s="3">
        <f>IF('Time Series Inputs'!C235="","",'Time Series Inputs'!C235)</f>
        <v/>
      </c>
      <c r="E235">
        <f>IF(B235="","",E234+1)</f>
        <v/>
      </c>
      <c r="F235">
        <f>IF(E235="","",'Trading Rule'!$J$7*AVERAGE(OFFSET($C235,-MIN($E235,'Trading Rule'!$J$10-1),0,MIN('Trading Rule'!$J$10-1,$E235)+1,1)))</f>
        <v/>
      </c>
      <c r="G235">
        <f>IF(E235="","",'Trading Rule'!$J$9*AVERAGE(OFFSET(D235,-MIN($E235,'Trading Rule'!$J$11-1),0,MIN('Trading Rule'!$J$11-1,$E235)+1,1)))</f>
        <v/>
      </c>
      <c r="H235">
        <f>IF(E235="","", 'Trading Rule'!$J$6*AVERAGE(OFFSET($C235,-MIN($E235,'Trading Rule'!$J$10+'Trading Rule'!$J$12-1),0,MIN('Trading Rule'!$J$10+'Trading Rule'!$J$12-1,$E235)+1,1)))</f>
        <v/>
      </c>
      <c r="I235">
        <f>IF(E235="","",'Trading Rule'!$J$8*AVERAGE(OFFSET($D235,-MIN($E235,'Trading Rule'!$J$11+'Trading Rule'!$J$13-1),0,MIN('Trading Rule'!$J$11+'Trading Rule'!$J$13-1,$E235)+1,1)))</f>
        <v/>
      </c>
    </row>
    <row customHeight="1" ht="15.75" r="236">
      <c r="A236" s="15">
        <f>IF(B236="","",IF(E236&gt;=MAX('Trading Rule'!$J$10+'Trading Rule'!$J$12,'Trading Rule'!$J$11+'Trading Rule'!$J$13),SUM(F236:I236)/$C236,0))</f>
        <v/>
      </c>
      <c r="B236" s="2">
        <f>IF('Time Series Inputs'!A236="","",'Time Series Inputs'!A236)</f>
        <v/>
      </c>
      <c r="C236" s="3">
        <f>IF('Time Series Inputs'!B236="","",'Time Series Inputs'!B236)</f>
        <v/>
      </c>
      <c r="D236" s="3">
        <f>IF('Time Series Inputs'!C236="","",'Time Series Inputs'!C236)</f>
        <v/>
      </c>
      <c r="E236">
        <f>IF(B236="","",E235+1)</f>
        <v/>
      </c>
      <c r="F236">
        <f>IF(E236="","",'Trading Rule'!$J$7*AVERAGE(OFFSET($C236,-MIN($E236,'Trading Rule'!$J$10-1),0,MIN('Trading Rule'!$J$10-1,$E236)+1,1)))</f>
        <v/>
      </c>
      <c r="G236">
        <f>IF(E236="","",'Trading Rule'!$J$9*AVERAGE(OFFSET(D236,-MIN($E236,'Trading Rule'!$J$11-1),0,MIN('Trading Rule'!$J$11-1,$E236)+1,1)))</f>
        <v/>
      </c>
      <c r="H236">
        <f>IF(E236="","", 'Trading Rule'!$J$6*AVERAGE(OFFSET($C236,-MIN($E236,'Trading Rule'!$J$10+'Trading Rule'!$J$12-1),0,MIN('Trading Rule'!$J$10+'Trading Rule'!$J$12-1,$E236)+1,1)))</f>
        <v/>
      </c>
      <c r="I236">
        <f>IF(E236="","",'Trading Rule'!$J$8*AVERAGE(OFFSET($D236,-MIN($E236,'Trading Rule'!$J$11+'Trading Rule'!$J$13-1),0,MIN('Trading Rule'!$J$11+'Trading Rule'!$J$13-1,$E236)+1,1)))</f>
        <v/>
      </c>
    </row>
    <row customHeight="1" ht="15.75" r="237">
      <c r="A237" s="15">
        <f>IF(B237="","",IF(E237&gt;=MAX('Trading Rule'!$J$10+'Trading Rule'!$J$12,'Trading Rule'!$J$11+'Trading Rule'!$J$13),SUM(F237:I237)/$C237,0))</f>
        <v/>
      </c>
      <c r="B237" s="2">
        <f>IF('Time Series Inputs'!A237="","",'Time Series Inputs'!A237)</f>
        <v/>
      </c>
      <c r="C237" s="3">
        <f>IF('Time Series Inputs'!B237="","",'Time Series Inputs'!B237)</f>
        <v/>
      </c>
      <c r="D237" s="3">
        <f>IF('Time Series Inputs'!C237="","",'Time Series Inputs'!C237)</f>
        <v/>
      </c>
      <c r="E237">
        <f>IF(B237="","",E236+1)</f>
        <v/>
      </c>
      <c r="F237">
        <f>IF(E237="","",'Trading Rule'!$J$7*AVERAGE(OFFSET($C237,-MIN($E237,'Trading Rule'!$J$10-1),0,MIN('Trading Rule'!$J$10-1,$E237)+1,1)))</f>
        <v/>
      </c>
      <c r="G237">
        <f>IF(E237="","",'Trading Rule'!$J$9*AVERAGE(OFFSET(D237,-MIN($E237,'Trading Rule'!$J$11-1),0,MIN('Trading Rule'!$J$11-1,$E237)+1,1)))</f>
        <v/>
      </c>
      <c r="H237">
        <f>IF(E237="","", 'Trading Rule'!$J$6*AVERAGE(OFFSET($C237,-MIN($E237,'Trading Rule'!$J$10+'Trading Rule'!$J$12-1),0,MIN('Trading Rule'!$J$10+'Trading Rule'!$J$12-1,$E237)+1,1)))</f>
        <v/>
      </c>
      <c r="I237">
        <f>IF(E237="","",'Trading Rule'!$J$8*AVERAGE(OFFSET($D237,-MIN($E237,'Trading Rule'!$J$11+'Trading Rule'!$J$13-1),0,MIN('Trading Rule'!$J$11+'Trading Rule'!$J$13-1,$E237)+1,1)))</f>
        <v/>
      </c>
    </row>
    <row customHeight="1" ht="15.75" r="238">
      <c r="A238" s="15">
        <f>IF(B238="","",IF(E238&gt;=MAX('Trading Rule'!$J$10+'Trading Rule'!$J$12,'Trading Rule'!$J$11+'Trading Rule'!$J$13),SUM(F238:I238)/$C238,0))</f>
        <v/>
      </c>
      <c r="B238" s="2">
        <f>IF('Time Series Inputs'!A238="","",'Time Series Inputs'!A238)</f>
        <v/>
      </c>
      <c r="C238" s="3">
        <f>IF('Time Series Inputs'!B238="","",'Time Series Inputs'!B238)</f>
        <v/>
      </c>
      <c r="D238" s="3">
        <f>IF('Time Series Inputs'!C238="","",'Time Series Inputs'!C238)</f>
        <v/>
      </c>
      <c r="E238">
        <f>IF(B238="","",E237+1)</f>
        <v/>
      </c>
      <c r="F238">
        <f>IF(E238="","",'Trading Rule'!$J$7*AVERAGE(OFFSET($C238,-MIN($E238,'Trading Rule'!$J$10-1),0,MIN('Trading Rule'!$J$10-1,$E238)+1,1)))</f>
        <v/>
      </c>
      <c r="G238">
        <f>IF(E238="","",'Trading Rule'!$J$9*AVERAGE(OFFSET(D238,-MIN($E238,'Trading Rule'!$J$11-1),0,MIN('Trading Rule'!$J$11-1,$E238)+1,1)))</f>
        <v/>
      </c>
      <c r="H238">
        <f>IF(E238="","", 'Trading Rule'!$J$6*AVERAGE(OFFSET($C238,-MIN($E238,'Trading Rule'!$J$10+'Trading Rule'!$J$12-1),0,MIN('Trading Rule'!$J$10+'Trading Rule'!$J$12-1,$E238)+1,1)))</f>
        <v/>
      </c>
      <c r="I238">
        <f>IF(E238="","",'Trading Rule'!$J$8*AVERAGE(OFFSET($D238,-MIN($E238,'Trading Rule'!$J$11+'Trading Rule'!$J$13-1),0,MIN('Trading Rule'!$J$11+'Trading Rule'!$J$13-1,$E238)+1,1)))</f>
        <v/>
      </c>
    </row>
    <row customHeight="1" ht="15.75" r="239">
      <c r="A239" s="15">
        <f>IF(B239="","",IF(E239&gt;=MAX('Trading Rule'!$J$10+'Trading Rule'!$J$12,'Trading Rule'!$J$11+'Trading Rule'!$J$13),SUM(F239:I239)/$C239,0))</f>
        <v/>
      </c>
      <c r="B239" s="2">
        <f>IF('Time Series Inputs'!A239="","",'Time Series Inputs'!A239)</f>
        <v/>
      </c>
      <c r="C239" s="3">
        <f>IF('Time Series Inputs'!B239="","",'Time Series Inputs'!B239)</f>
        <v/>
      </c>
      <c r="D239" s="3">
        <f>IF('Time Series Inputs'!C239="","",'Time Series Inputs'!C239)</f>
        <v/>
      </c>
      <c r="E239">
        <f>IF(B239="","",E238+1)</f>
        <v/>
      </c>
      <c r="F239">
        <f>IF(E239="","",'Trading Rule'!$J$7*AVERAGE(OFFSET($C239,-MIN($E239,'Trading Rule'!$J$10-1),0,MIN('Trading Rule'!$J$10-1,$E239)+1,1)))</f>
        <v/>
      </c>
      <c r="G239">
        <f>IF(E239="","",'Trading Rule'!$J$9*AVERAGE(OFFSET(D239,-MIN($E239,'Trading Rule'!$J$11-1),0,MIN('Trading Rule'!$J$11-1,$E239)+1,1)))</f>
        <v/>
      </c>
      <c r="H239">
        <f>IF(E239="","", 'Trading Rule'!$J$6*AVERAGE(OFFSET($C239,-MIN($E239,'Trading Rule'!$J$10+'Trading Rule'!$J$12-1),0,MIN('Trading Rule'!$J$10+'Trading Rule'!$J$12-1,$E239)+1,1)))</f>
        <v/>
      </c>
      <c r="I239">
        <f>IF(E239="","",'Trading Rule'!$J$8*AVERAGE(OFFSET($D239,-MIN($E239,'Trading Rule'!$J$11+'Trading Rule'!$J$13-1),0,MIN('Trading Rule'!$J$11+'Trading Rule'!$J$13-1,$E239)+1,1)))</f>
        <v/>
      </c>
    </row>
    <row customHeight="1" ht="15.75" r="240">
      <c r="A240" s="15">
        <f>IF(B240="","",IF(E240&gt;=MAX('Trading Rule'!$J$10+'Trading Rule'!$J$12,'Trading Rule'!$J$11+'Trading Rule'!$J$13),SUM(F240:I240)/$C240,0))</f>
        <v/>
      </c>
      <c r="B240" s="2">
        <f>IF('Time Series Inputs'!A240="","",'Time Series Inputs'!A240)</f>
        <v/>
      </c>
      <c r="C240" s="3">
        <f>IF('Time Series Inputs'!B240="","",'Time Series Inputs'!B240)</f>
        <v/>
      </c>
      <c r="D240" s="3">
        <f>IF('Time Series Inputs'!C240="","",'Time Series Inputs'!C240)</f>
        <v/>
      </c>
      <c r="E240">
        <f>IF(B240="","",E239+1)</f>
        <v/>
      </c>
      <c r="F240">
        <f>IF(E240="","",'Trading Rule'!$J$7*AVERAGE(OFFSET($C240,-MIN($E240,'Trading Rule'!$J$10-1),0,MIN('Trading Rule'!$J$10-1,$E240)+1,1)))</f>
        <v/>
      </c>
      <c r="G240">
        <f>IF(E240="","",'Trading Rule'!$J$9*AVERAGE(OFFSET(D240,-MIN($E240,'Trading Rule'!$J$11-1),0,MIN('Trading Rule'!$J$11-1,$E240)+1,1)))</f>
        <v/>
      </c>
      <c r="H240">
        <f>IF(E240="","", 'Trading Rule'!$J$6*AVERAGE(OFFSET($C240,-MIN($E240,'Trading Rule'!$J$10+'Trading Rule'!$J$12-1),0,MIN('Trading Rule'!$J$10+'Trading Rule'!$J$12-1,$E240)+1,1)))</f>
        <v/>
      </c>
      <c r="I240">
        <f>IF(E240="","",'Trading Rule'!$J$8*AVERAGE(OFFSET($D240,-MIN($E240,'Trading Rule'!$J$11+'Trading Rule'!$J$13-1),0,MIN('Trading Rule'!$J$11+'Trading Rule'!$J$13-1,$E240)+1,1)))</f>
        <v/>
      </c>
    </row>
    <row customHeight="1" ht="15.75" r="241">
      <c r="A241" s="15">
        <f>IF(B241="","",IF(E241&gt;=MAX('Trading Rule'!$J$10+'Trading Rule'!$J$12,'Trading Rule'!$J$11+'Trading Rule'!$J$13),SUM(F241:I241)/$C241,0))</f>
        <v/>
      </c>
      <c r="B241" s="2">
        <f>IF('Time Series Inputs'!A241="","",'Time Series Inputs'!A241)</f>
        <v/>
      </c>
      <c r="C241" s="3">
        <f>IF('Time Series Inputs'!B241="","",'Time Series Inputs'!B241)</f>
        <v/>
      </c>
      <c r="D241" s="3">
        <f>IF('Time Series Inputs'!C241="","",'Time Series Inputs'!C241)</f>
        <v/>
      </c>
      <c r="E241">
        <f>IF(B241="","",E240+1)</f>
        <v/>
      </c>
      <c r="F241">
        <f>IF(E241="","",'Trading Rule'!$J$7*AVERAGE(OFFSET($C241,-MIN($E241,'Trading Rule'!$J$10-1),0,MIN('Trading Rule'!$J$10-1,$E241)+1,1)))</f>
        <v/>
      </c>
      <c r="G241">
        <f>IF(E241="","",'Trading Rule'!$J$9*AVERAGE(OFFSET(D241,-MIN($E241,'Trading Rule'!$J$11-1),0,MIN('Trading Rule'!$J$11-1,$E241)+1,1)))</f>
        <v/>
      </c>
      <c r="H241">
        <f>IF(E241="","", 'Trading Rule'!$J$6*AVERAGE(OFFSET($C241,-MIN($E241,'Trading Rule'!$J$10+'Trading Rule'!$J$12-1),0,MIN('Trading Rule'!$J$10+'Trading Rule'!$J$12-1,$E241)+1,1)))</f>
        <v/>
      </c>
      <c r="I241">
        <f>IF(E241="","",'Trading Rule'!$J$8*AVERAGE(OFFSET($D241,-MIN($E241,'Trading Rule'!$J$11+'Trading Rule'!$J$13-1),0,MIN('Trading Rule'!$J$11+'Trading Rule'!$J$13-1,$E241)+1,1)))</f>
        <v/>
      </c>
    </row>
    <row customHeight="1" ht="15.75" r="242">
      <c r="A242" s="15">
        <f>IF(B242="","",IF(E242&gt;=MAX('Trading Rule'!$J$10+'Trading Rule'!$J$12,'Trading Rule'!$J$11+'Trading Rule'!$J$13),SUM(F242:I242)/$C242,0))</f>
        <v/>
      </c>
      <c r="B242" s="2">
        <f>IF('Time Series Inputs'!A242="","",'Time Series Inputs'!A242)</f>
        <v/>
      </c>
      <c r="C242" s="3">
        <f>IF('Time Series Inputs'!B242="","",'Time Series Inputs'!B242)</f>
        <v/>
      </c>
      <c r="D242" s="3">
        <f>IF('Time Series Inputs'!C242="","",'Time Series Inputs'!C242)</f>
        <v/>
      </c>
      <c r="E242">
        <f>IF(B242="","",E241+1)</f>
        <v/>
      </c>
      <c r="F242">
        <f>IF(E242="","",'Trading Rule'!$J$7*AVERAGE(OFFSET($C242,-MIN($E242,'Trading Rule'!$J$10-1),0,MIN('Trading Rule'!$J$10-1,$E242)+1,1)))</f>
        <v/>
      </c>
      <c r="G242">
        <f>IF(E242="","",'Trading Rule'!$J$9*AVERAGE(OFFSET(D242,-MIN($E242,'Trading Rule'!$J$11-1),0,MIN('Trading Rule'!$J$11-1,$E242)+1,1)))</f>
        <v/>
      </c>
      <c r="H242">
        <f>IF(E242="","", 'Trading Rule'!$J$6*AVERAGE(OFFSET($C242,-MIN($E242,'Trading Rule'!$J$10+'Trading Rule'!$J$12-1),0,MIN('Trading Rule'!$J$10+'Trading Rule'!$J$12-1,$E242)+1,1)))</f>
        <v/>
      </c>
      <c r="I242">
        <f>IF(E242="","",'Trading Rule'!$J$8*AVERAGE(OFFSET($D242,-MIN($E242,'Trading Rule'!$J$11+'Trading Rule'!$J$13-1),0,MIN('Trading Rule'!$J$11+'Trading Rule'!$J$13-1,$E242)+1,1)))</f>
        <v/>
      </c>
    </row>
    <row customHeight="1" ht="15.75" r="243">
      <c r="A243" s="15">
        <f>IF(B243="","",IF(E243&gt;=MAX('Trading Rule'!$J$10+'Trading Rule'!$J$12,'Trading Rule'!$J$11+'Trading Rule'!$J$13),SUM(F243:I243)/$C243,0))</f>
        <v/>
      </c>
      <c r="B243" s="2">
        <f>IF('Time Series Inputs'!A243="","",'Time Series Inputs'!A243)</f>
        <v/>
      </c>
      <c r="C243" s="3">
        <f>IF('Time Series Inputs'!B243="","",'Time Series Inputs'!B243)</f>
        <v/>
      </c>
      <c r="D243" s="3">
        <f>IF('Time Series Inputs'!C243="","",'Time Series Inputs'!C243)</f>
        <v/>
      </c>
      <c r="E243">
        <f>IF(B243="","",E242+1)</f>
        <v/>
      </c>
      <c r="F243">
        <f>IF(E243="","",'Trading Rule'!$J$7*AVERAGE(OFFSET($C243,-MIN($E243,'Trading Rule'!$J$10-1),0,MIN('Trading Rule'!$J$10-1,$E243)+1,1)))</f>
        <v/>
      </c>
      <c r="G243">
        <f>IF(E243="","",'Trading Rule'!$J$9*AVERAGE(OFFSET(D243,-MIN($E243,'Trading Rule'!$J$11-1),0,MIN('Trading Rule'!$J$11-1,$E243)+1,1)))</f>
        <v/>
      </c>
      <c r="H243">
        <f>IF(E243="","", 'Trading Rule'!$J$6*AVERAGE(OFFSET($C243,-MIN($E243,'Trading Rule'!$J$10+'Trading Rule'!$J$12-1),0,MIN('Trading Rule'!$J$10+'Trading Rule'!$J$12-1,$E243)+1,1)))</f>
        <v/>
      </c>
      <c r="I243">
        <f>IF(E243="","",'Trading Rule'!$J$8*AVERAGE(OFFSET($D243,-MIN($E243,'Trading Rule'!$J$11+'Trading Rule'!$J$13-1),0,MIN('Trading Rule'!$J$11+'Trading Rule'!$J$13-1,$E243)+1,1)))</f>
        <v/>
      </c>
    </row>
    <row customHeight="1" ht="15.75" r="244">
      <c r="A244" s="15">
        <f>IF(B244="","",IF(E244&gt;=MAX('Trading Rule'!$J$10+'Trading Rule'!$J$12,'Trading Rule'!$J$11+'Trading Rule'!$J$13),SUM(F244:I244)/$C244,0))</f>
        <v/>
      </c>
      <c r="B244" s="2">
        <f>IF('Time Series Inputs'!A244="","",'Time Series Inputs'!A244)</f>
        <v/>
      </c>
      <c r="C244" s="3">
        <f>IF('Time Series Inputs'!B244="","",'Time Series Inputs'!B244)</f>
        <v/>
      </c>
      <c r="D244" s="3">
        <f>IF('Time Series Inputs'!C244="","",'Time Series Inputs'!C244)</f>
        <v/>
      </c>
      <c r="E244">
        <f>IF(B244="","",E243+1)</f>
        <v/>
      </c>
      <c r="F244">
        <f>IF(E244="","",'Trading Rule'!$J$7*AVERAGE(OFFSET($C244,-MIN($E244,'Trading Rule'!$J$10-1),0,MIN('Trading Rule'!$J$10-1,$E244)+1,1)))</f>
        <v/>
      </c>
      <c r="G244">
        <f>IF(E244="","",'Trading Rule'!$J$9*AVERAGE(OFFSET(D244,-MIN($E244,'Trading Rule'!$J$11-1),0,MIN('Trading Rule'!$J$11-1,$E244)+1,1)))</f>
        <v/>
      </c>
      <c r="H244">
        <f>IF(E244="","", 'Trading Rule'!$J$6*AVERAGE(OFFSET($C244,-MIN($E244,'Trading Rule'!$J$10+'Trading Rule'!$J$12-1),0,MIN('Trading Rule'!$J$10+'Trading Rule'!$J$12-1,$E244)+1,1)))</f>
        <v/>
      </c>
      <c r="I244">
        <f>IF(E244="","",'Trading Rule'!$J$8*AVERAGE(OFFSET($D244,-MIN($E244,'Trading Rule'!$J$11+'Trading Rule'!$J$13-1),0,MIN('Trading Rule'!$J$11+'Trading Rule'!$J$13-1,$E244)+1,1)))</f>
        <v/>
      </c>
    </row>
    <row customHeight="1" ht="15.75" r="245">
      <c r="A245" s="15">
        <f>IF(B245="","",IF(E245&gt;=MAX('Trading Rule'!$J$10+'Trading Rule'!$J$12,'Trading Rule'!$J$11+'Trading Rule'!$J$13),SUM(F245:I245)/$C245,0))</f>
        <v/>
      </c>
      <c r="B245" s="2">
        <f>IF('Time Series Inputs'!A245="","",'Time Series Inputs'!A245)</f>
        <v/>
      </c>
      <c r="C245" s="3">
        <f>IF('Time Series Inputs'!B245="","",'Time Series Inputs'!B245)</f>
        <v/>
      </c>
      <c r="D245" s="3">
        <f>IF('Time Series Inputs'!C245="","",'Time Series Inputs'!C245)</f>
        <v/>
      </c>
      <c r="E245">
        <f>IF(B245="","",E244+1)</f>
        <v/>
      </c>
      <c r="F245">
        <f>IF(E245="","",'Trading Rule'!$J$7*AVERAGE(OFFSET($C245,-MIN($E245,'Trading Rule'!$J$10-1),0,MIN('Trading Rule'!$J$10-1,$E245)+1,1)))</f>
        <v/>
      </c>
      <c r="G245">
        <f>IF(E245="","",'Trading Rule'!$J$9*AVERAGE(OFFSET(D245,-MIN($E245,'Trading Rule'!$J$11-1),0,MIN('Trading Rule'!$J$11-1,$E245)+1,1)))</f>
        <v/>
      </c>
      <c r="H245">
        <f>IF(E245="","", 'Trading Rule'!$J$6*AVERAGE(OFFSET($C245,-MIN($E245,'Trading Rule'!$J$10+'Trading Rule'!$J$12-1),0,MIN('Trading Rule'!$J$10+'Trading Rule'!$J$12-1,$E245)+1,1)))</f>
        <v/>
      </c>
      <c r="I245">
        <f>IF(E245="","",'Trading Rule'!$J$8*AVERAGE(OFFSET($D245,-MIN($E245,'Trading Rule'!$J$11+'Trading Rule'!$J$13-1),0,MIN('Trading Rule'!$J$11+'Trading Rule'!$J$13-1,$E245)+1,1)))</f>
        <v/>
      </c>
    </row>
    <row customHeight="1" ht="15.75" r="246">
      <c r="A246" s="15">
        <f>IF(B246="","",IF(E246&gt;=MAX('Trading Rule'!$J$10+'Trading Rule'!$J$12,'Trading Rule'!$J$11+'Trading Rule'!$J$13),SUM(F246:I246)/$C246,0))</f>
        <v/>
      </c>
      <c r="B246" s="2">
        <f>IF('Time Series Inputs'!A246="","",'Time Series Inputs'!A246)</f>
        <v/>
      </c>
      <c r="C246" s="3">
        <f>IF('Time Series Inputs'!B246="","",'Time Series Inputs'!B246)</f>
        <v/>
      </c>
      <c r="D246" s="3">
        <f>IF('Time Series Inputs'!C246="","",'Time Series Inputs'!C246)</f>
        <v/>
      </c>
      <c r="E246">
        <f>IF(B246="","",E245+1)</f>
        <v/>
      </c>
      <c r="F246">
        <f>IF(E246="","",'Trading Rule'!$J$7*AVERAGE(OFFSET($C246,-MIN($E246,'Trading Rule'!$J$10-1),0,MIN('Trading Rule'!$J$10-1,$E246)+1,1)))</f>
        <v/>
      </c>
      <c r="G246">
        <f>IF(E246="","",'Trading Rule'!$J$9*AVERAGE(OFFSET(D246,-MIN($E246,'Trading Rule'!$J$11-1),0,MIN('Trading Rule'!$J$11-1,$E246)+1,1)))</f>
        <v/>
      </c>
      <c r="H246">
        <f>IF(E246="","", 'Trading Rule'!$J$6*AVERAGE(OFFSET($C246,-MIN($E246,'Trading Rule'!$J$10+'Trading Rule'!$J$12-1),0,MIN('Trading Rule'!$J$10+'Trading Rule'!$J$12-1,$E246)+1,1)))</f>
        <v/>
      </c>
      <c r="I246">
        <f>IF(E246="","",'Trading Rule'!$J$8*AVERAGE(OFFSET($D246,-MIN($E246,'Trading Rule'!$J$11+'Trading Rule'!$J$13-1),0,MIN('Trading Rule'!$J$11+'Trading Rule'!$J$13-1,$E246)+1,1)))</f>
        <v/>
      </c>
    </row>
    <row customHeight="1" ht="15.75" r="247">
      <c r="A247" s="15">
        <f>IF(B247="","",IF(E247&gt;=MAX('Trading Rule'!$J$10+'Trading Rule'!$J$12,'Trading Rule'!$J$11+'Trading Rule'!$J$13),SUM(F247:I247)/$C247,0))</f>
        <v/>
      </c>
      <c r="B247" s="2">
        <f>IF('Time Series Inputs'!A247="","",'Time Series Inputs'!A247)</f>
        <v/>
      </c>
      <c r="C247" s="3">
        <f>IF('Time Series Inputs'!B247="","",'Time Series Inputs'!B247)</f>
        <v/>
      </c>
      <c r="D247" s="3">
        <f>IF('Time Series Inputs'!C247="","",'Time Series Inputs'!C247)</f>
        <v/>
      </c>
      <c r="E247">
        <f>IF(B247="","",E246+1)</f>
        <v/>
      </c>
      <c r="F247">
        <f>IF(E247="","",'Trading Rule'!$J$7*AVERAGE(OFFSET($C247,-MIN($E247,'Trading Rule'!$J$10-1),0,MIN('Trading Rule'!$J$10-1,$E247)+1,1)))</f>
        <v/>
      </c>
      <c r="G247">
        <f>IF(E247="","",'Trading Rule'!$J$9*AVERAGE(OFFSET(D247,-MIN($E247,'Trading Rule'!$J$11-1),0,MIN('Trading Rule'!$J$11-1,$E247)+1,1)))</f>
        <v/>
      </c>
      <c r="H247">
        <f>IF(E247="","", 'Trading Rule'!$J$6*AVERAGE(OFFSET($C247,-MIN($E247,'Trading Rule'!$J$10+'Trading Rule'!$J$12-1),0,MIN('Trading Rule'!$J$10+'Trading Rule'!$J$12-1,$E247)+1,1)))</f>
        <v/>
      </c>
      <c r="I247">
        <f>IF(E247="","",'Trading Rule'!$J$8*AVERAGE(OFFSET($D247,-MIN($E247,'Trading Rule'!$J$11+'Trading Rule'!$J$13-1),0,MIN('Trading Rule'!$J$11+'Trading Rule'!$J$13-1,$E247)+1,1)))</f>
        <v/>
      </c>
    </row>
    <row customHeight="1" ht="15.75" r="248">
      <c r="A248" s="15">
        <f>IF(B248="","",IF(E248&gt;=MAX('Trading Rule'!$J$10+'Trading Rule'!$J$12,'Trading Rule'!$J$11+'Trading Rule'!$J$13),SUM(F248:I248)/$C248,0))</f>
        <v/>
      </c>
      <c r="B248" s="2">
        <f>IF('Time Series Inputs'!A248="","",'Time Series Inputs'!A248)</f>
        <v/>
      </c>
      <c r="C248" s="3">
        <f>IF('Time Series Inputs'!B248="","",'Time Series Inputs'!B248)</f>
        <v/>
      </c>
      <c r="D248" s="3">
        <f>IF('Time Series Inputs'!C248="","",'Time Series Inputs'!C248)</f>
        <v/>
      </c>
      <c r="E248">
        <f>IF(B248="","",E247+1)</f>
        <v/>
      </c>
      <c r="F248">
        <f>IF(E248="","",'Trading Rule'!$J$7*AVERAGE(OFFSET($C248,-MIN($E248,'Trading Rule'!$J$10-1),0,MIN('Trading Rule'!$J$10-1,$E248)+1,1)))</f>
        <v/>
      </c>
      <c r="G248">
        <f>IF(E248="","",'Trading Rule'!$J$9*AVERAGE(OFFSET(D248,-MIN($E248,'Trading Rule'!$J$11-1),0,MIN('Trading Rule'!$J$11-1,$E248)+1,1)))</f>
        <v/>
      </c>
      <c r="H248">
        <f>IF(E248="","", 'Trading Rule'!$J$6*AVERAGE(OFFSET($C248,-MIN($E248,'Trading Rule'!$J$10+'Trading Rule'!$J$12-1),0,MIN('Trading Rule'!$J$10+'Trading Rule'!$J$12-1,$E248)+1,1)))</f>
        <v/>
      </c>
      <c r="I248">
        <f>IF(E248="","",'Trading Rule'!$J$8*AVERAGE(OFFSET($D248,-MIN($E248,'Trading Rule'!$J$11+'Trading Rule'!$J$13-1),0,MIN('Trading Rule'!$J$11+'Trading Rule'!$J$13-1,$E248)+1,1)))</f>
        <v/>
      </c>
    </row>
    <row customHeight="1" ht="15.75" r="249">
      <c r="A249" s="15">
        <f>IF(B249="","",IF(E249&gt;=MAX('Trading Rule'!$J$10+'Trading Rule'!$J$12,'Trading Rule'!$J$11+'Trading Rule'!$J$13),SUM(F249:I249)/$C249,0))</f>
        <v/>
      </c>
      <c r="B249" s="2">
        <f>IF('Time Series Inputs'!A249="","",'Time Series Inputs'!A249)</f>
        <v/>
      </c>
      <c r="C249" s="3">
        <f>IF('Time Series Inputs'!B249="","",'Time Series Inputs'!B249)</f>
        <v/>
      </c>
      <c r="D249" s="3">
        <f>IF('Time Series Inputs'!C249="","",'Time Series Inputs'!C249)</f>
        <v/>
      </c>
      <c r="E249">
        <f>IF(B249="","",E248+1)</f>
        <v/>
      </c>
      <c r="F249">
        <f>IF(E249="","",'Trading Rule'!$J$7*AVERAGE(OFFSET($C249,-MIN($E249,'Trading Rule'!$J$10-1),0,MIN('Trading Rule'!$J$10-1,$E249)+1,1)))</f>
        <v/>
      </c>
      <c r="G249">
        <f>IF(E249="","",'Trading Rule'!$J$9*AVERAGE(OFFSET(D249,-MIN($E249,'Trading Rule'!$J$11-1),0,MIN('Trading Rule'!$J$11-1,$E249)+1,1)))</f>
        <v/>
      </c>
      <c r="H249">
        <f>IF(E249="","", 'Trading Rule'!$J$6*AVERAGE(OFFSET($C249,-MIN($E249,'Trading Rule'!$J$10+'Trading Rule'!$J$12-1),0,MIN('Trading Rule'!$J$10+'Trading Rule'!$J$12-1,$E249)+1,1)))</f>
        <v/>
      </c>
      <c r="I249">
        <f>IF(E249="","",'Trading Rule'!$J$8*AVERAGE(OFFSET($D249,-MIN($E249,'Trading Rule'!$J$11+'Trading Rule'!$J$13-1),0,MIN('Trading Rule'!$J$11+'Trading Rule'!$J$13-1,$E249)+1,1)))</f>
        <v/>
      </c>
    </row>
    <row customHeight="1" ht="15.75" r="250">
      <c r="A250" s="15">
        <f>IF(B250="","",IF(E250&gt;=MAX('Trading Rule'!$J$10+'Trading Rule'!$J$12,'Trading Rule'!$J$11+'Trading Rule'!$J$13),SUM(F250:I250)/$C250,0))</f>
        <v/>
      </c>
      <c r="B250" s="2">
        <f>IF('Time Series Inputs'!A250="","",'Time Series Inputs'!A250)</f>
        <v/>
      </c>
      <c r="C250" s="3">
        <f>IF('Time Series Inputs'!B250="","",'Time Series Inputs'!B250)</f>
        <v/>
      </c>
      <c r="D250" s="3">
        <f>IF('Time Series Inputs'!C250="","",'Time Series Inputs'!C250)</f>
        <v/>
      </c>
      <c r="E250">
        <f>IF(B250="","",E249+1)</f>
        <v/>
      </c>
      <c r="F250">
        <f>IF(E250="","",'Trading Rule'!$J$7*AVERAGE(OFFSET($C250,-MIN($E250,'Trading Rule'!$J$10-1),0,MIN('Trading Rule'!$J$10-1,$E250)+1,1)))</f>
        <v/>
      </c>
      <c r="G250">
        <f>IF(E250="","",'Trading Rule'!$J$9*AVERAGE(OFFSET(D250,-MIN($E250,'Trading Rule'!$J$11-1),0,MIN('Trading Rule'!$J$11-1,$E250)+1,1)))</f>
        <v/>
      </c>
      <c r="H250">
        <f>IF(E250="","", 'Trading Rule'!$J$6*AVERAGE(OFFSET($C250,-MIN($E250,'Trading Rule'!$J$10+'Trading Rule'!$J$12-1),0,MIN('Trading Rule'!$J$10+'Trading Rule'!$J$12-1,$E250)+1,1)))</f>
        <v/>
      </c>
      <c r="I250">
        <f>IF(E250="","",'Trading Rule'!$J$8*AVERAGE(OFFSET($D250,-MIN($E250,'Trading Rule'!$J$11+'Trading Rule'!$J$13-1),0,MIN('Trading Rule'!$J$11+'Trading Rule'!$J$13-1,$E250)+1,1)))</f>
        <v/>
      </c>
    </row>
    <row customHeight="1" ht="15.75" r="251">
      <c r="A251" s="15">
        <f>IF(B251="","",IF(E251&gt;=MAX('Trading Rule'!$J$10+'Trading Rule'!$J$12,'Trading Rule'!$J$11+'Trading Rule'!$J$13),SUM(F251:I251)/$C251,0))</f>
        <v/>
      </c>
      <c r="B251" s="2">
        <f>IF('Time Series Inputs'!A251="","",'Time Series Inputs'!A251)</f>
        <v/>
      </c>
      <c r="C251" s="3">
        <f>IF('Time Series Inputs'!B251="","",'Time Series Inputs'!B251)</f>
        <v/>
      </c>
      <c r="D251" s="3">
        <f>IF('Time Series Inputs'!C251="","",'Time Series Inputs'!C251)</f>
        <v/>
      </c>
      <c r="E251">
        <f>IF(B251="","",E250+1)</f>
        <v/>
      </c>
      <c r="F251">
        <f>IF(E251="","",'Trading Rule'!$J$7*AVERAGE(OFFSET($C251,-MIN($E251,'Trading Rule'!$J$10-1),0,MIN('Trading Rule'!$J$10-1,$E251)+1,1)))</f>
        <v/>
      </c>
      <c r="G251">
        <f>IF(E251="","",'Trading Rule'!$J$9*AVERAGE(OFFSET(D251,-MIN($E251,'Trading Rule'!$J$11-1),0,MIN('Trading Rule'!$J$11-1,$E251)+1,1)))</f>
        <v/>
      </c>
      <c r="H251">
        <f>IF(E251="","", 'Trading Rule'!$J$6*AVERAGE(OFFSET($C251,-MIN($E251,'Trading Rule'!$J$10+'Trading Rule'!$J$12-1),0,MIN('Trading Rule'!$J$10+'Trading Rule'!$J$12-1,$E251)+1,1)))</f>
        <v/>
      </c>
      <c r="I251">
        <f>IF(E251="","",'Trading Rule'!$J$8*AVERAGE(OFFSET($D251,-MIN($E251,'Trading Rule'!$J$11+'Trading Rule'!$J$13-1),0,MIN('Trading Rule'!$J$11+'Trading Rule'!$J$13-1,$E251)+1,1)))</f>
        <v/>
      </c>
    </row>
    <row customHeight="1" ht="15.75" r="252">
      <c r="A252" s="15">
        <f>IF(B252="","",IF(E252&gt;=MAX('Trading Rule'!$J$10+'Trading Rule'!$J$12,'Trading Rule'!$J$11+'Trading Rule'!$J$13),SUM(F252:I252)/$C252,0))</f>
        <v/>
      </c>
      <c r="B252" s="2">
        <f>IF('Time Series Inputs'!A252="","",'Time Series Inputs'!A252)</f>
        <v/>
      </c>
      <c r="C252" s="3">
        <f>IF('Time Series Inputs'!B252="","",'Time Series Inputs'!B252)</f>
        <v/>
      </c>
      <c r="D252" s="3">
        <f>IF('Time Series Inputs'!C252="","",'Time Series Inputs'!C252)</f>
        <v/>
      </c>
      <c r="E252">
        <f>IF(B252="","",E251+1)</f>
        <v/>
      </c>
      <c r="F252">
        <f>IF(E252="","",'Trading Rule'!$J$7*AVERAGE(OFFSET($C252,-MIN($E252,'Trading Rule'!$J$10-1),0,MIN('Trading Rule'!$J$10-1,$E252)+1,1)))</f>
        <v/>
      </c>
      <c r="G252">
        <f>IF(E252="","",'Trading Rule'!$J$9*AVERAGE(OFFSET(D252,-MIN($E252,'Trading Rule'!$J$11-1),0,MIN('Trading Rule'!$J$11-1,$E252)+1,1)))</f>
        <v/>
      </c>
      <c r="H252">
        <f>IF(E252="","", 'Trading Rule'!$J$6*AVERAGE(OFFSET($C252,-MIN($E252,'Trading Rule'!$J$10+'Trading Rule'!$J$12-1),0,MIN('Trading Rule'!$J$10+'Trading Rule'!$J$12-1,$E252)+1,1)))</f>
        <v/>
      </c>
      <c r="I252">
        <f>IF(E252="","",'Trading Rule'!$J$8*AVERAGE(OFFSET($D252,-MIN($E252,'Trading Rule'!$J$11+'Trading Rule'!$J$13-1),0,MIN('Trading Rule'!$J$11+'Trading Rule'!$J$13-1,$E252)+1,1)))</f>
        <v/>
      </c>
    </row>
    <row customHeight="1" ht="15.75" r="253">
      <c r="A253" s="15">
        <f>IF(B253="","",IF(E253&gt;=MAX('Trading Rule'!$J$10+'Trading Rule'!$J$12,'Trading Rule'!$J$11+'Trading Rule'!$J$13),SUM(F253:I253)/$C253,0))</f>
        <v/>
      </c>
      <c r="B253" s="2">
        <f>IF('Time Series Inputs'!A253="","",'Time Series Inputs'!A253)</f>
        <v/>
      </c>
      <c r="C253" s="3">
        <f>IF('Time Series Inputs'!B253="","",'Time Series Inputs'!B253)</f>
        <v/>
      </c>
      <c r="D253" s="3">
        <f>IF('Time Series Inputs'!C253="","",'Time Series Inputs'!C253)</f>
        <v/>
      </c>
      <c r="E253">
        <f>IF(B253="","",E252+1)</f>
        <v/>
      </c>
      <c r="F253">
        <f>IF(E253="","",'Trading Rule'!$J$7*AVERAGE(OFFSET($C253,-MIN($E253,'Trading Rule'!$J$10-1),0,MIN('Trading Rule'!$J$10-1,$E253)+1,1)))</f>
        <v/>
      </c>
      <c r="G253">
        <f>IF(E253="","",'Trading Rule'!$J$9*AVERAGE(OFFSET(D253,-MIN($E253,'Trading Rule'!$J$11-1),0,MIN('Trading Rule'!$J$11-1,$E253)+1,1)))</f>
        <v/>
      </c>
      <c r="H253">
        <f>IF(E253="","", 'Trading Rule'!$J$6*AVERAGE(OFFSET($C253,-MIN($E253,'Trading Rule'!$J$10+'Trading Rule'!$J$12-1),0,MIN('Trading Rule'!$J$10+'Trading Rule'!$J$12-1,$E253)+1,1)))</f>
        <v/>
      </c>
      <c r="I253">
        <f>IF(E253="","",'Trading Rule'!$J$8*AVERAGE(OFFSET($D253,-MIN($E253,'Trading Rule'!$J$11+'Trading Rule'!$J$13-1),0,MIN('Trading Rule'!$J$11+'Trading Rule'!$J$13-1,$E253)+1,1)))</f>
        <v/>
      </c>
    </row>
    <row customHeight="1" ht="15.75" r="254">
      <c r="A254" s="15">
        <f>IF(B254="","",IF(E254&gt;=MAX('Trading Rule'!$J$10+'Trading Rule'!$J$12,'Trading Rule'!$J$11+'Trading Rule'!$J$13),SUM(F254:I254)/$C254,0))</f>
        <v/>
      </c>
      <c r="B254" s="2">
        <f>IF('Time Series Inputs'!A254="","",'Time Series Inputs'!A254)</f>
        <v/>
      </c>
      <c r="C254" s="3">
        <f>IF('Time Series Inputs'!B254="","",'Time Series Inputs'!B254)</f>
        <v/>
      </c>
      <c r="D254" s="3">
        <f>IF('Time Series Inputs'!C254="","",'Time Series Inputs'!C254)</f>
        <v/>
      </c>
      <c r="E254">
        <f>IF(B254="","",E253+1)</f>
        <v/>
      </c>
      <c r="F254">
        <f>IF(E254="","",'Trading Rule'!$J$7*AVERAGE(OFFSET($C254,-MIN($E254,'Trading Rule'!$J$10-1),0,MIN('Trading Rule'!$J$10-1,$E254)+1,1)))</f>
        <v/>
      </c>
      <c r="G254">
        <f>IF(E254="","",'Trading Rule'!$J$9*AVERAGE(OFFSET(D254,-MIN($E254,'Trading Rule'!$J$11-1),0,MIN('Trading Rule'!$J$11-1,$E254)+1,1)))</f>
        <v/>
      </c>
      <c r="H254">
        <f>IF(E254="","", 'Trading Rule'!$J$6*AVERAGE(OFFSET($C254,-MIN($E254,'Trading Rule'!$J$10+'Trading Rule'!$J$12-1),0,MIN('Trading Rule'!$J$10+'Trading Rule'!$J$12-1,$E254)+1,1)))</f>
        <v/>
      </c>
      <c r="I254">
        <f>IF(E254="","",'Trading Rule'!$J$8*AVERAGE(OFFSET($D254,-MIN($E254,'Trading Rule'!$J$11+'Trading Rule'!$J$13-1),0,MIN('Trading Rule'!$J$11+'Trading Rule'!$J$13-1,$E254)+1,1)))</f>
        <v/>
      </c>
    </row>
    <row customHeight="1" ht="15.75" r="255">
      <c r="A255" s="15">
        <f>IF(B255="","",IF(E255&gt;=MAX('Trading Rule'!$J$10+'Trading Rule'!$J$12,'Trading Rule'!$J$11+'Trading Rule'!$J$13),SUM(F255:I255)/$C255,0))</f>
        <v/>
      </c>
      <c r="B255" s="2">
        <f>IF('Time Series Inputs'!A255="","",'Time Series Inputs'!A255)</f>
        <v/>
      </c>
      <c r="C255" s="3">
        <f>IF('Time Series Inputs'!B255="","",'Time Series Inputs'!B255)</f>
        <v/>
      </c>
      <c r="D255" s="3">
        <f>IF('Time Series Inputs'!C255="","",'Time Series Inputs'!C255)</f>
        <v/>
      </c>
      <c r="E255">
        <f>IF(B255="","",E254+1)</f>
        <v/>
      </c>
      <c r="F255">
        <f>IF(E255="","",'Trading Rule'!$J$7*AVERAGE(OFFSET($C255,-MIN($E255,'Trading Rule'!$J$10-1),0,MIN('Trading Rule'!$J$10-1,$E255)+1,1)))</f>
        <v/>
      </c>
      <c r="G255">
        <f>IF(E255="","",'Trading Rule'!$J$9*AVERAGE(OFFSET(D255,-MIN($E255,'Trading Rule'!$J$11-1),0,MIN('Trading Rule'!$J$11-1,$E255)+1,1)))</f>
        <v/>
      </c>
      <c r="H255">
        <f>IF(E255="","", 'Trading Rule'!$J$6*AVERAGE(OFFSET($C255,-MIN($E255,'Trading Rule'!$J$10+'Trading Rule'!$J$12-1),0,MIN('Trading Rule'!$J$10+'Trading Rule'!$J$12-1,$E255)+1,1)))</f>
        <v/>
      </c>
      <c r="I255">
        <f>IF(E255="","",'Trading Rule'!$J$8*AVERAGE(OFFSET($D255,-MIN($E255,'Trading Rule'!$J$11+'Trading Rule'!$J$13-1),0,MIN('Trading Rule'!$J$11+'Trading Rule'!$J$13-1,$E255)+1,1)))</f>
        <v/>
      </c>
    </row>
    <row customHeight="1" ht="15.75" r="256">
      <c r="A256" s="15">
        <f>IF(B256="","",IF(E256&gt;=MAX('Trading Rule'!$J$10+'Trading Rule'!$J$12,'Trading Rule'!$J$11+'Trading Rule'!$J$13),SUM(F256:I256)/$C256,0))</f>
        <v/>
      </c>
      <c r="B256" s="2">
        <f>IF('Time Series Inputs'!A256="","",'Time Series Inputs'!A256)</f>
        <v/>
      </c>
      <c r="C256" s="3">
        <f>IF('Time Series Inputs'!B256="","",'Time Series Inputs'!B256)</f>
        <v/>
      </c>
      <c r="D256" s="3">
        <f>IF('Time Series Inputs'!C256="","",'Time Series Inputs'!C256)</f>
        <v/>
      </c>
      <c r="E256">
        <f>IF(B256="","",E255+1)</f>
        <v/>
      </c>
      <c r="F256">
        <f>IF(E256="","",'Trading Rule'!$J$7*AVERAGE(OFFSET($C256,-MIN($E256,'Trading Rule'!$J$10-1),0,MIN('Trading Rule'!$J$10-1,$E256)+1,1)))</f>
        <v/>
      </c>
      <c r="G256">
        <f>IF(E256="","",'Trading Rule'!$J$9*AVERAGE(OFFSET(D256,-MIN($E256,'Trading Rule'!$J$11-1),0,MIN('Trading Rule'!$J$11-1,$E256)+1,1)))</f>
        <v/>
      </c>
      <c r="H256">
        <f>IF(E256="","", 'Trading Rule'!$J$6*AVERAGE(OFFSET($C256,-MIN($E256,'Trading Rule'!$J$10+'Trading Rule'!$J$12-1),0,MIN('Trading Rule'!$J$10+'Trading Rule'!$J$12-1,$E256)+1,1)))</f>
        <v/>
      </c>
      <c r="I256">
        <f>IF(E256="","",'Trading Rule'!$J$8*AVERAGE(OFFSET($D256,-MIN($E256,'Trading Rule'!$J$11+'Trading Rule'!$J$13-1),0,MIN('Trading Rule'!$J$11+'Trading Rule'!$J$13-1,$E256)+1,1)))</f>
        <v/>
      </c>
    </row>
    <row customHeight="1" ht="15.75" r="257">
      <c r="A257" s="15">
        <f>IF(B257="","",IF(E257&gt;=MAX('Trading Rule'!$J$10+'Trading Rule'!$J$12,'Trading Rule'!$J$11+'Trading Rule'!$J$13),SUM(F257:I257)/$C257,0))</f>
        <v/>
      </c>
      <c r="B257" s="2">
        <f>IF('Time Series Inputs'!A257="","",'Time Series Inputs'!A257)</f>
        <v/>
      </c>
      <c r="C257" s="3">
        <f>IF('Time Series Inputs'!B257="","",'Time Series Inputs'!B257)</f>
        <v/>
      </c>
      <c r="D257" s="3">
        <f>IF('Time Series Inputs'!C257="","",'Time Series Inputs'!C257)</f>
        <v/>
      </c>
      <c r="E257">
        <f>IF(B257="","",E256+1)</f>
        <v/>
      </c>
      <c r="F257">
        <f>IF(E257="","",'Trading Rule'!$J$7*AVERAGE(OFFSET($C257,-MIN($E257,'Trading Rule'!$J$10-1),0,MIN('Trading Rule'!$J$10-1,$E257)+1,1)))</f>
        <v/>
      </c>
      <c r="G257">
        <f>IF(E257="","",'Trading Rule'!$J$9*AVERAGE(OFFSET(D257,-MIN($E257,'Trading Rule'!$J$11-1),0,MIN('Trading Rule'!$J$11-1,$E257)+1,1)))</f>
        <v/>
      </c>
      <c r="H257">
        <f>IF(E257="","", 'Trading Rule'!$J$6*AVERAGE(OFFSET($C257,-MIN($E257,'Trading Rule'!$J$10+'Trading Rule'!$J$12-1),0,MIN('Trading Rule'!$J$10+'Trading Rule'!$J$12-1,$E257)+1,1)))</f>
        <v/>
      </c>
      <c r="I257">
        <f>IF(E257="","",'Trading Rule'!$J$8*AVERAGE(OFFSET($D257,-MIN($E257,'Trading Rule'!$J$11+'Trading Rule'!$J$13-1),0,MIN('Trading Rule'!$J$11+'Trading Rule'!$J$13-1,$E257)+1,1)))</f>
        <v/>
      </c>
    </row>
    <row customHeight="1" ht="15.75" r="258">
      <c r="A258" s="15">
        <f>IF(B258="","",IF(E258&gt;=MAX('Trading Rule'!$J$10+'Trading Rule'!$J$12,'Trading Rule'!$J$11+'Trading Rule'!$J$13),SUM(F258:I258)/$C258,0))</f>
        <v/>
      </c>
      <c r="B258" s="2">
        <f>IF('Time Series Inputs'!A258="","",'Time Series Inputs'!A258)</f>
        <v/>
      </c>
      <c r="C258" s="3">
        <f>IF('Time Series Inputs'!B258="","",'Time Series Inputs'!B258)</f>
        <v/>
      </c>
      <c r="D258" s="3">
        <f>IF('Time Series Inputs'!C258="","",'Time Series Inputs'!C258)</f>
        <v/>
      </c>
      <c r="E258">
        <f>IF(B258="","",E257+1)</f>
        <v/>
      </c>
      <c r="F258">
        <f>IF(E258="","",'Trading Rule'!$J$7*AVERAGE(OFFSET($C258,-MIN($E258,'Trading Rule'!$J$10-1),0,MIN('Trading Rule'!$J$10-1,$E258)+1,1)))</f>
        <v/>
      </c>
      <c r="G258">
        <f>IF(E258="","",'Trading Rule'!$J$9*AVERAGE(OFFSET(D258,-MIN($E258,'Trading Rule'!$J$11-1),0,MIN('Trading Rule'!$J$11-1,$E258)+1,1)))</f>
        <v/>
      </c>
      <c r="H258">
        <f>IF(E258="","", 'Trading Rule'!$J$6*AVERAGE(OFFSET($C258,-MIN($E258,'Trading Rule'!$J$10+'Trading Rule'!$J$12-1),0,MIN('Trading Rule'!$J$10+'Trading Rule'!$J$12-1,$E258)+1,1)))</f>
        <v/>
      </c>
      <c r="I258">
        <f>IF(E258="","",'Trading Rule'!$J$8*AVERAGE(OFFSET($D258,-MIN($E258,'Trading Rule'!$J$11+'Trading Rule'!$J$13-1),0,MIN('Trading Rule'!$J$11+'Trading Rule'!$J$13-1,$E258)+1,1)))</f>
        <v/>
      </c>
    </row>
    <row customHeight="1" ht="15.75" r="259">
      <c r="A259" s="15">
        <f>IF(B259="","",IF(E259&gt;=MAX('Trading Rule'!$J$10+'Trading Rule'!$J$12,'Trading Rule'!$J$11+'Trading Rule'!$J$13),SUM(F259:I259)/$C259,0))</f>
        <v/>
      </c>
      <c r="B259" s="2">
        <f>IF('Time Series Inputs'!A259="","",'Time Series Inputs'!A259)</f>
        <v/>
      </c>
      <c r="C259" s="3">
        <f>IF('Time Series Inputs'!B259="","",'Time Series Inputs'!B259)</f>
        <v/>
      </c>
      <c r="D259" s="3">
        <f>IF('Time Series Inputs'!C259="","",'Time Series Inputs'!C259)</f>
        <v/>
      </c>
      <c r="E259">
        <f>IF(B259="","",E258+1)</f>
        <v/>
      </c>
      <c r="F259">
        <f>IF(E259="","",'Trading Rule'!$J$7*AVERAGE(OFFSET($C259,-MIN($E259,'Trading Rule'!$J$10-1),0,MIN('Trading Rule'!$J$10-1,$E259)+1,1)))</f>
        <v/>
      </c>
      <c r="G259">
        <f>IF(E259="","",'Trading Rule'!$J$9*AVERAGE(OFFSET(D259,-MIN($E259,'Trading Rule'!$J$11-1),0,MIN('Trading Rule'!$J$11-1,$E259)+1,1)))</f>
        <v/>
      </c>
      <c r="H259">
        <f>IF(E259="","", 'Trading Rule'!$J$6*AVERAGE(OFFSET($C259,-MIN($E259,'Trading Rule'!$J$10+'Trading Rule'!$J$12-1),0,MIN('Trading Rule'!$J$10+'Trading Rule'!$J$12-1,$E259)+1,1)))</f>
        <v/>
      </c>
      <c r="I259">
        <f>IF(E259="","",'Trading Rule'!$J$8*AVERAGE(OFFSET($D259,-MIN($E259,'Trading Rule'!$J$11+'Trading Rule'!$J$13-1),0,MIN('Trading Rule'!$J$11+'Trading Rule'!$J$13-1,$E259)+1,1)))</f>
        <v/>
      </c>
    </row>
    <row customHeight="1" ht="15.75" r="260">
      <c r="A260" s="15">
        <f>IF(B260="","",IF(E260&gt;=MAX('Trading Rule'!$J$10+'Trading Rule'!$J$12,'Trading Rule'!$J$11+'Trading Rule'!$J$13),SUM(F260:I260)/$C260,0))</f>
        <v/>
      </c>
      <c r="B260" s="2">
        <f>IF('Time Series Inputs'!A260="","",'Time Series Inputs'!A260)</f>
        <v/>
      </c>
      <c r="C260" s="3">
        <f>IF('Time Series Inputs'!B260="","",'Time Series Inputs'!B260)</f>
        <v/>
      </c>
      <c r="D260" s="3">
        <f>IF('Time Series Inputs'!C260="","",'Time Series Inputs'!C260)</f>
        <v/>
      </c>
      <c r="E260">
        <f>IF(B260="","",E259+1)</f>
        <v/>
      </c>
      <c r="F260">
        <f>IF(E260="","",'Trading Rule'!$J$7*AVERAGE(OFFSET($C260,-MIN($E260,'Trading Rule'!$J$10-1),0,MIN('Trading Rule'!$J$10-1,$E260)+1,1)))</f>
        <v/>
      </c>
      <c r="G260">
        <f>IF(E260="","",'Trading Rule'!$J$9*AVERAGE(OFFSET(D260,-MIN($E260,'Trading Rule'!$J$11-1),0,MIN('Trading Rule'!$J$11-1,$E260)+1,1)))</f>
        <v/>
      </c>
      <c r="H260">
        <f>IF(E260="","", 'Trading Rule'!$J$6*AVERAGE(OFFSET($C260,-MIN($E260,'Trading Rule'!$J$10+'Trading Rule'!$J$12-1),0,MIN('Trading Rule'!$J$10+'Trading Rule'!$J$12-1,$E260)+1,1)))</f>
        <v/>
      </c>
      <c r="I260">
        <f>IF(E260="","",'Trading Rule'!$J$8*AVERAGE(OFFSET($D260,-MIN($E260,'Trading Rule'!$J$11+'Trading Rule'!$J$13-1),0,MIN('Trading Rule'!$J$11+'Trading Rule'!$J$13-1,$E260)+1,1)))</f>
        <v/>
      </c>
    </row>
    <row customHeight="1" ht="15.75" r="261">
      <c r="A261" s="15">
        <f>IF(B261="","",IF(E261&gt;=MAX('Trading Rule'!$J$10+'Trading Rule'!$J$12,'Trading Rule'!$J$11+'Trading Rule'!$J$13),SUM(F261:I261)/$C261,0))</f>
        <v/>
      </c>
      <c r="B261" s="2">
        <f>IF('Time Series Inputs'!A261="","",'Time Series Inputs'!A261)</f>
        <v/>
      </c>
      <c r="C261" s="3">
        <f>IF('Time Series Inputs'!B261="","",'Time Series Inputs'!B261)</f>
        <v/>
      </c>
      <c r="D261" s="3">
        <f>IF('Time Series Inputs'!C261="","",'Time Series Inputs'!C261)</f>
        <v/>
      </c>
      <c r="E261">
        <f>IF(B261="","",E260+1)</f>
        <v/>
      </c>
      <c r="F261">
        <f>IF(E261="","",'Trading Rule'!$J$7*AVERAGE(OFFSET($C261,-MIN($E261,'Trading Rule'!$J$10-1),0,MIN('Trading Rule'!$J$10-1,$E261)+1,1)))</f>
        <v/>
      </c>
      <c r="G261">
        <f>IF(E261="","",'Trading Rule'!$J$9*AVERAGE(OFFSET(D261,-MIN($E261,'Trading Rule'!$J$11-1),0,MIN('Trading Rule'!$J$11-1,$E261)+1,1)))</f>
        <v/>
      </c>
      <c r="H261">
        <f>IF(E261="","", 'Trading Rule'!$J$6*AVERAGE(OFFSET($C261,-MIN($E261,'Trading Rule'!$J$10+'Trading Rule'!$J$12-1),0,MIN('Trading Rule'!$J$10+'Trading Rule'!$J$12-1,$E261)+1,1)))</f>
        <v/>
      </c>
      <c r="I261">
        <f>IF(E261="","",'Trading Rule'!$J$8*AVERAGE(OFFSET($D261,-MIN($E261,'Trading Rule'!$J$11+'Trading Rule'!$J$13-1),0,MIN('Trading Rule'!$J$11+'Trading Rule'!$J$13-1,$E261)+1,1)))</f>
        <v/>
      </c>
    </row>
    <row customHeight="1" ht="15.75" r="262">
      <c r="A262" s="15">
        <f>IF(B262="","",IF(E262&gt;=MAX('Trading Rule'!$J$10+'Trading Rule'!$J$12,'Trading Rule'!$J$11+'Trading Rule'!$J$13),SUM(F262:I262)/$C262,0))</f>
        <v/>
      </c>
      <c r="B262" s="2">
        <f>IF('Time Series Inputs'!A262="","",'Time Series Inputs'!A262)</f>
        <v/>
      </c>
      <c r="C262" s="3">
        <f>IF('Time Series Inputs'!B262="","",'Time Series Inputs'!B262)</f>
        <v/>
      </c>
      <c r="D262" s="3">
        <f>IF('Time Series Inputs'!C262="","",'Time Series Inputs'!C262)</f>
        <v/>
      </c>
      <c r="E262">
        <f>IF(B262="","",E261+1)</f>
        <v/>
      </c>
      <c r="F262">
        <f>IF(E262="","",'Trading Rule'!$J$7*AVERAGE(OFFSET($C262,-MIN($E262,'Trading Rule'!$J$10-1),0,MIN('Trading Rule'!$J$10-1,$E262)+1,1)))</f>
        <v/>
      </c>
      <c r="G262">
        <f>IF(E262="","",'Trading Rule'!$J$9*AVERAGE(OFFSET(D262,-MIN($E262,'Trading Rule'!$J$11-1),0,MIN('Trading Rule'!$J$11-1,$E262)+1,1)))</f>
        <v/>
      </c>
      <c r="H262">
        <f>IF(E262="","", 'Trading Rule'!$J$6*AVERAGE(OFFSET($C262,-MIN($E262,'Trading Rule'!$J$10+'Trading Rule'!$J$12-1),0,MIN('Trading Rule'!$J$10+'Trading Rule'!$J$12-1,$E262)+1,1)))</f>
        <v/>
      </c>
      <c r="I262">
        <f>IF(E262="","",'Trading Rule'!$J$8*AVERAGE(OFFSET($D262,-MIN($E262,'Trading Rule'!$J$11+'Trading Rule'!$J$13-1),0,MIN('Trading Rule'!$J$11+'Trading Rule'!$J$13-1,$E262)+1,1)))</f>
        <v/>
      </c>
    </row>
    <row customHeight="1" ht="15.75" r="263">
      <c r="A263" s="15">
        <f>IF(B263="","",IF(E263&gt;=MAX('Trading Rule'!$J$10+'Trading Rule'!$J$12,'Trading Rule'!$J$11+'Trading Rule'!$J$13),SUM(F263:I263)/$C263,0))</f>
        <v/>
      </c>
      <c r="B263" s="2">
        <f>IF('Time Series Inputs'!A263="","",'Time Series Inputs'!A263)</f>
        <v/>
      </c>
      <c r="C263" s="3">
        <f>IF('Time Series Inputs'!B263="","",'Time Series Inputs'!B263)</f>
        <v/>
      </c>
      <c r="D263" s="3">
        <f>IF('Time Series Inputs'!C263="","",'Time Series Inputs'!C263)</f>
        <v/>
      </c>
      <c r="E263">
        <f>IF(B263="","",E262+1)</f>
        <v/>
      </c>
      <c r="F263">
        <f>IF(E263="","",'Trading Rule'!$J$7*AVERAGE(OFFSET($C263,-MIN($E263,'Trading Rule'!$J$10-1),0,MIN('Trading Rule'!$J$10-1,$E263)+1,1)))</f>
        <v/>
      </c>
      <c r="G263">
        <f>IF(E263="","",'Trading Rule'!$J$9*AVERAGE(OFFSET(D263,-MIN($E263,'Trading Rule'!$J$11-1),0,MIN('Trading Rule'!$J$11-1,$E263)+1,1)))</f>
        <v/>
      </c>
      <c r="H263">
        <f>IF(E263="","", 'Trading Rule'!$J$6*AVERAGE(OFFSET($C263,-MIN($E263,'Trading Rule'!$J$10+'Trading Rule'!$J$12-1),0,MIN('Trading Rule'!$J$10+'Trading Rule'!$J$12-1,$E263)+1,1)))</f>
        <v/>
      </c>
      <c r="I263">
        <f>IF(E263="","",'Trading Rule'!$J$8*AVERAGE(OFFSET($D263,-MIN($E263,'Trading Rule'!$J$11+'Trading Rule'!$J$13-1),0,MIN('Trading Rule'!$J$11+'Trading Rule'!$J$13-1,$E263)+1,1)))</f>
        <v/>
      </c>
    </row>
    <row customHeight="1" ht="15.75" r="264">
      <c r="A264" s="15">
        <f>IF(B264="","",IF(E264&gt;=MAX('Trading Rule'!$J$10+'Trading Rule'!$J$12,'Trading Rule'!$J$11+'Trading Rule'!$J$13),SUM(F264:I264)/$C264,0))</f>
        <v/>
      </c>
      <c r="B264" s="2">
        <f>IF('Time Series Inputs'!A264="","",'Time Series Inputs'!A264)</f>
        <v/>
      </c>
      <c r="C264" s="3">
        <f>IF('Time Series Inputs'!B264="","",'Time Series Inputs'!B264)</f>
        <v/>
      </c>
      <c r="D264" s="3">
        <f>IF('Time Series Inputs'!C264="","",'Time Series Inputs'!C264)</f>
        <v/>
      </c>
      <c r="E264">
        <f>IF(B264="","",E263+1)</f>
        <v/>
      </c>
      <c r="F264">
        <f>IF(E264="","",'Trading Rule'!$J$7*AVERAGE(OFFSET($C264,-MIN($E264,'Trading Rule'!$J$10-1),0,MIN('Trading Rule'!$J$10-1,$E264)+1,1)))</f>
        <v/>
      </c>
      <c r="G264">
        <f>IF(E264="","",'Trading Rule'!$J$9*AVERAGE(OFFSET(D264,-MIN($E264,'Trading Rule'!$J$11-1),0,MIN('Trading Rule'!$J$11-1,$E264)+1,1)))</f>
        <v/>
      </c>
      <c r="H264">
        <f>IF(E264="","", 'Trading Rule'!$J$6*AVERAGE(OFFSET($C264,-MIN($E264,'Trading Rule'!$J$10+'Trading Rule'!$J$12-1),0,MIN('Trading Rule'!$J$10+'Trading Rule'!$J$12-1,$E264)+1,1)))</f>
        <v/>
      </c>
      <c r="I264">
        <f>IF(E264="","",'Trading Rule'!$J$8*AVERAGE(OFFSET($D264,-MIN($E264,'Trading Rule'!$J$11+'Trading Rule'!$J$13-1),0,MIN('Trading Rule'!$J$11+'Trading Rule'!$J$13-1,$E264)+1,1)))</f>
        <v/>
      </c>
    </row>
    <row customHeight="1" ht="15.75" r="265">
      <c r="A265" s="15">
        <f>IF(B265="","",IF(E265&gt;=MAX('Trading Rule'!$J$10+'Trading Rule'!$J$12,'Trading Rule'!$J$11+'Trading Rule'!$J$13),SUM(F265:I265)/$C265,0))</f>
        <v/>
      </c>
      <c r="B265" s="2">
        <f>IF('Time Series Inputs'!A265="","",'Time Series Inputs'!A265)</f>
        <v/>
      </c>
      <c r="C265" s="3">
        <f>IF('Time Series Inputs'!B265="","",'Time Series Inputs'!B265)</f>
        <v/>
      </c>
      <c r="D265" s="3">
        <f>IF('Time Series Inputs'!C265="","",'Time Series Inputs'!C265)</f>
        <v/>
      </c>
      <c r="E265">
        <f>IF(B265="","",E264+1)</f>
        <v/>
      </c>
      <c r="F265">
        <f>IF(E265="","",'Trading Rule'!$J$7*AVERAGE(OFFSET($C265,-MIN($E265,'Trading Rule'!$J$10-1),0,MIN('Trading Rule'!$J$10-1,$E265)+1,1)))</f>
        <v/>
      </c>
      <c r="G265">
        <f>IF(E265="","",'Trading Rule'!$J$9*AVERAGE(OFFSET(D265,-MIN($E265,'Trading Rule'!$J$11-1),0,MIN('Trading Rule'!$J$11-1,$E265)+1,1)))</f>
        <v/>
      </c>
      <c r="H265">
        <f>IF(E265="","", 'Trading Rule'!$J$6*AVERAGE(OFFSET($C265,-MIN($E265,'Trading Rule'!$J$10+'Trading Rule'!$J$12-1),0,MIN('Trading Rule'!$J$10+'Trading Rule'!$J$12-1,$E265)+1,1)))</f>
        <v/>
      </c>
      <c r="I265">
        <f>IF(E265="","",'Trading Rule'!$J$8*AVERAGE(OFFSET($D265,-MIN($E265,'Trading Rule'!$J$11+'Trading Rule'!$J$13-1),0,MIN('Trading Rule'!$J$11+'Trading Rule'!$J$13-1,$E265)+1,1)))</f>
        <v/>
      </c>
    </row>
    <row customHeight="1" ht="15.75" r="266">
      <c r="A266" s="15">
        <f>IF(B266="","",IF(E266&gt;=MAX('Trading Rule'!$J$10+'Trading Rule'!$J$12,'Trading Rule'!$J$11+'Trading Rule'!$J$13),SUM(F266:I266)/$C266,0))</f>
        <v/>
      </c>
      <c r="B266" s="2">
        <f>IF('Time Series Inputs'!A266="","",'Time Series Inputs'!A266)</f>
        <v/>
      </c>
      <c r="C266" s="3">
        <f>IF('Time Series Inputs'!B266="","",'Time Series Inputs'!B266)</f>
        <v/>
      </c>
      <c r="D266" s="3">
        <f>IF('Time Series Inputs'!C266="","",'Time Series Inputs'!C266)</f>
        <v/>
      </c>
      <c r="E266">
        <f>IF(B266="","",E265+1)</f>
        <v/>
      </c>
      <c r="F266">
        <f>IF(E266="","",'Trading Rule'!$J$7*AVERAGE(OFFSET($C266,-MIN($E266,'Trading Rule'!$J$10-1),0,MIN('Trading Rule'!$J$10-1,$E266)+1,1)))</f>
        <v/>
      </c>
      <c r="G266">
        <f>IF(E266="","",'Trading Rule'!$J$9*AVERAGE(OFFSET(D266,-MIN($E266,'Trading Rule'!$J$11-1),0,MIN('Trading Rule'!$J$11-1,$E266)+1,1)))</f>
        <v/>
      </c>
      <c r="H266">
        <f>IF(E266="","", 'Trading Rule'!$J$6*AVERAGE(OFFSET($C266,-MIN($E266,'Trading Rule'!$J$10+'Trading Rule'!$J$12-1),0,MIN('Trading Rule'!$J$10+'Trading Rule'!$J$12-1,$E266)+1,1)))</f>
        <v/>
      </c>
      <c r="I266">
        <f>IF(E266="","",'Trading Rule'!$J$8*AVERAGE(OFFSET($D266,-MIN($E266,'Trading Rule'!$J$11+'Trading Rule'!$J$13-1),0,MIN('Trading Rule'!$J$11+'Trading Rule'!$J$13-1,$E266)+1,1)))</f>
        <v/>
      </c>
    </row>
    <row customHeight="1" ht="15.75" r="267">
      <c r="A267" s="15">
        <f>IF(B267="","",IF(E267&gt;=MAX('Trading Rule'!$J$10+'Trading Rule'!$J$12,'Trading Rule'!$J$11+'Trading Rule'!$J$13),SUM(F267:I267)/$C267,0))</f>
        <v/>
      </c>
      <c r="B267" s="2">
        <f>IF('Time Series Inputs'!A267="","",'Time Series Inputs'!A267)</f>
        <v/>
      </c>
      <c r="C267" s="3">
        <f>IF('Time Series Inputs'!B267="","",'Time Series Inputs'!B267)</f>
        <v/>
      </c>
      <c r="D267" s="3">
        <f>IF('Time Series Inputs'!C267="","",'Time Series Inputs'!C267)</f>
        <v/>
      </c>
      <c r="E267">
        <f>IF(B267="","",E266+1)</f>
        <v/>
      </c>
      <c r="F267">
        <f>IF(E267="","",'Trading Rule'!$J$7*AVERAGE(OFFSET($C267,-MIN($E267,'Trading Rule'!$J$10-1),0,MIN('Trading Rule'!$J$10-1,$E267)+1,1)))</f>
        <v/>
      </c>
      <c r="G267">
        <f>IF(E267="","",'Trading Rule'!$J$9*AVERAGE(OFFSET(D267,-MIN($E267,'Trading Rule'!$J$11-1),0,MIN('Trading Rule'!$J$11-1,$E267)+1,1)))</f>
        <v/>
      </c>
      <c r="H267">
        <f>IF(E267="","", 'Trading Rule'!$J$6*AVERAGE(OFFSET($C267,-MIN($E267,'Trading Rule'!$J$10+'Trading Rule'!$J$12-1),0,MIN('Trading Rule'!$J$10+'Trading Rule'!$J$12-1,$E267)+1,1)))</f>
        <v/>
      </c>
      <c r="I267">
        <f>IF(E267="","",'Trading Rule'!$J$8*AVERAGE(OFFSET($D267,-MIN($E267,'Trading Rule'!$J$11+'Trading Rule'!$J$13-1),0,MIN('Trading Rule'!$J$11+'Trading Rule'!$J$13-1,$E267)+1,1)))</f>
        <v/>
      </c>
    </row>
    <row customHeight="1" ht="15.75" r="268">
      <c r="A268" s="15">
        <f>IF(B268="","",IF(E268&gt;=MAX('Trading Rule'!$J$10+'Trading Rule'!$J$12,'Trading Rule'!$J$11+'Trading Rule'!$J$13),SUM(F268:I268)/$C268,0))</f>
        <v/>
      </c>
      <c r="B268" s="2">
        <f>IF('Time Series Inputs'!A268="","",'Time Series Inputs'!A268)</f>
        <v/>
      </c>
      <c r="C268" s="3">
        <f>IF('Time Series Inputs'!B268="","",'Time Series Inputs'!B268)</f>
        <v/>
      </c>
      <c r="D268" s="3">
        <f>IF('Time Series Inputs'!C268="","",'Time Series Inputs'!C268)</f>
        <v/>
      </c>
      <c r="E268">
        <f>IF(B268="","",E267+1)</f>
        <v/>
      </c>
      <c r="F268">
        <f>IF(E268="","",'Trading Rule'!$J$7*AVERAGE(OFFSET($C268,-MIN($E268,'Trading Rule'!$J$10-1),0,MIN('Trading Rule'!$J$10-1,$E268)+1,1)))</f>
        <v/>
      </c>
      <c r="G268">
        <f>IF(E268="","",'Trading Rule'!$J$9*AVERAGE(OFFSET(D268,-MIN($E268,'Trading Rule'!$J$11-1),0,MIN('Trading Rule'!$J$11-1,$E268)+1,1)))</f>
        <v/>
      </c>
      <c r="H268">
        <f>IF(E268="","", 'Trading Rule'!$J$6*AVERAGE(OFFSET($C268,-MIN($E268,'Trading Rule'!$J$10+'Trading Rule'!$J$12-1),0,MIN('Trading Rule'!$J$10+'Trading Rule'!$J$12-1,$E268)+1,1)))</f>
        <v/>
      </c>
      <c r="I268">
        <f>IF(E268="","",'Trading Rule'!$J$8*AVERAGE(OFFSET($D268,-MIN($E268,'Trading Rule'!$J$11+'Trading Rule'!$J$13-1),0,MIN('Trading Rule'!$J$11+'Trading Rule'!$J$13-1,$E268)+1,1)))</f>
        <v/>
      </c>
    </row>
    <row customHeight="1" ht="15.75" r="269">
      <c r="A269" s="15">
        <f>IF(B269="","",IF(E269&gt;=MAX('Trading Rule'!$J$10+'Trading Rule'!$J$12,'Trading Rule'!$J$11+'Trading Rule'!$J$13),SUM(F269:I269)/$C269,0))</f>
        <v/>
      </c>
      <c r="B269" s="2">
        <f>IF('Time Series Inputs'!A269="","",'Time Series Inputs'!A269)</f>
        <v/>
      </c>
      <c r="C269" s="3">
        <f>IF('Time Series Inputs'!B269="","",'Time Series Inputs'!B269)</f>
        <v/>
      </c>
      <c r="D269" s="3">
        <f>IF('Time Series Inputs'!C269="","",'Time Series Inputs'!C269)</f>
        <v/>
      </c>
      <c r="E269">
        <f>IF(B269="","",E268+1)</f>
        <v/>
      </c>
      <c r="F269">
        <f>IF(E269="","",'Trading Rule'!$J$7*AVERAGE(OFFSET($C269,-MIN($E269,'Trading Rule'!$J$10-1),0,MIN('Trading Rule'!$J$10-1,$E269)+1,1)))</f>
        <v/>
      </c>
      <c r="G269">
        <f>IF(E269="","",'Trading Rule'!$J$9*AVERAGE(OFFSET(D269,-MIN($E269,'Trading Rule'!$J$11-1),0,MIN('Trading Rule'!$J$11-1,$E269)+1,1)))</f>
        <v/>
      </c>
      <c r="H269">
        <f>IF(E269="","", 'Trading Rule'!$J$6*AVERAGE(OFFSET($C269,-MIN($E269,'Trading Rule'!$J$10+'Trading Rule'!$J$12-1),0,MIN('Trading Rule'!$J$10+'Trading Rule'!$J$12-1,$E269)+1,1)))</f>
        <v/>
      </c>
      <c r="I269">
        <f>IF(E269="","",'Trading Rule'!$J$8*AVERAGE(OFFSET($D269,-MIN($E269,'Trading Rule'!$J$11+'Trading Rule'!$J$13-1),0,MIN('Trading Rule'!$J$11+'Trading Rule'!$J$13-1,$E269)+1,1)))</f>
        <v/>
      </c>
    </row>
    <row customHeight="1" ht="15.75" r="270">
      <c r="A270" s="15">
        <f>IF(B270="","",IF(E270&gt;=MAX('Trading Rule'!$J$10+'Trading Rule'!$J$12,'Trading Rule'!$J$11+'Trading Rule'!$J$13),SUM(F270:I270)/$C270,0))</f>
        <v/>
      </c>
      <c r="B270" s="2">
        <f>IF('Time Series Inputs'!A270="","",'Time Series Inputs'!A270)</f>
        <v/>
      </c>
      <c r="C270" s="3">
        <f>IF('Time Series Inputs'!B270="","",'Time Series Inputs'!B270)</f>
        <v/>
      </c>
      <c r="D270" s="3">
        <f>IF('Time Series Inputs'!C270="","",'Time Series Inputs'!C270)</f>
        <v/>
      </c>
      <c r="E270">
        <f>IF(B270="","",E269+1)</f>
        <v/>
      </c>
      <c r="F270">
        <f>IF(E270="","",'Trading Rule'!$J$7*AVERAGE(OFFSET($C270,-MIN($E270,'Trading Rule'!$J$10-1),0,MIN('Trading Rule'!$J$10-1,$E270)+1,1)))</f>
        <v/>
      </c>
      <c r="G270">
        <f>IF(E270="","",'Trading Rule'!$J$9*AVERAGE(OFFSET(D270,-MIN($E270,'Trading Rule'!$J$11-1),0,MIN('Trading Rule'!$J$11-1,$E270)+1,1)))</f>
        <v/>
      </c>
      <c r="H270">
        <f>IF(E270="","", 'Trading Rule'!$J$6*AVERAGE(OFFSET($C270,-MIN($E270,'Trading Rule'!$J$10+'Trading Rule'!$J$12-1),0,MIN('Trading Rule'!$J$10+'Trading Rule'!$J$12-1,$E270)+1,1)))</f>
        <v/>
      </c>
      <c r="I270">
        <f>IF(E270="","",'Trading Rule'!$J$8*AVERAGE(OFFSET($D270,-MIN($E270,'Trading Rule'!$J$11+'Trading Rule'!$J$13-1),0,MIN('Trading Rule'!$J$11+'Trading Rule'!$J$13-1,$E270)+1,1)))</f>
        <v/>
      </c>
    </row>
    <row customHeight="1" ht="15.75" r="271">
      <c r="A271" s="15">
        <f>IF(B271="","",IF(E271&gt;=MAX('Trading Rule'!$J$10+'Trading Rule'!$J$12,'Trading Rule'!$J$11+'Trading Rule'!$J$13),SUM(F271:I271)/$C271,0))</f>
        <v/>
      </c>
      <c r="B271" s="2">
        <f>IF('Time Series Inputs'!A271="","",'Time Series Inputs'!A271)</f>
        <v/>
      </c>
      <c r="C271" s="3">
        <f>IF('Time Series Inputs'!B271="","",'Time Series Inputs'!B271)</f>
        <v/>
      </c>
      <c r="D271" s="3">
        <f>IF('Time Series Inputs'!C271="","",'Time Series Inputs'!C271)</f>
        <v/>
      </c>
      <c r="E271">
        <f>IF(B271="","",E270+1)</f>
        <v/>
      </c>
      <c r="F271">
        <f>IF(E271="","",'Trading Rule'!$J$7*AVERAGE(OFFSET($C271,-MIN($E271,'Trading Rule'!$J$10-1),0,MIN('Trading Rule'!$J$10-1,$E271)+1,1)))</f>
        <v/>
      </c>
      <c r="G271">
        <f>IF(E271="","",'Trading Rule'!$J$9*AVERAGE(OFFSET(D271,-MIN($E271,'Trading Rule'!$J$11-1),0,MIN('Trading Rule'!$J$11-1,$E271)+1,1)))</f>
        <v/>
      </c>
      <c r="H271">
        <f>IF(E271="","", 'Trading Rule'!$J$6*AVERAGE(OFFSET($C271,-MIN($E271,'Trading Rule'!$J$10+'Trading Rule'!$J$12-1),0,MIN('Trading Rule'!$J$10+'Trading Rule'!$J$12-1,$E271)+1,1)))</f>
        <v/>
      </c>
      <c r="I271">
        <f>IF(E271="","",'Trading Rule'!$J$8*AVERAGE(OFFSET($D271,-MIN($E271,'Trading Rule'!$J$11+'Trading Rule'!$J$13-1),0,MIN('Trading Rule'!$J$11+'Trading Rule'!$J$13-1,$E271)+1,1)))</f>
        <v/>
      </c>
    </row>
    <row customHeight="1" ht="15.75" r="272">
      <c r="A272" s="15">
        <f>IF(B272="","",IF(E272&gt;=MAX('Trading Rule'!$J$10+'Trading Rule'!$J$12,'Trading Rule'!$J$11+'Trading Rule'!$J$13),SUM(F272:I272)/$C272,0))</f>
        <v/>
      </c>
      <c r="B272" s="2">
        <f>IF('Time Series Inputs'!A272="","",'Time Series Inputs'!A272)</f>
        <v/>
      </c>
      <c r="C272" s="3">
        <f>IF('Time Series Inputs'!B272="","",'Time Series Inputs'!B272)</f>
        <v/>
      </c>
      <c r="D272" s="3">
        <f>IF('Time Series Inputs'!C272="","",'Time Series Inputs'!C272)</f>
        <v/>
      </c>
      <c r="E272">
        <f>IF(B272="","",E271+1)</f>
        <v/>
      </c>
      <c r="F272">
        <f>IF(E272="","",'Trading Rule'!$J$7*AVERAGE(OFFSET($C272,-MIN($E272,'Trading Rule'!$J$10-1),0,MIN('Trading Rule'!$J$10-1,$E272)+1,1)))</f>
        <v/>
      </c>
      <c r="G272">
        <f>IF(E272="","",'Trading Rule'!$J$9*AVERAGE(OFFSET(D272,-MIN($E272,'Trading Rule'!$J$11-1),0,MIN('Trading Rule'!$J$11-1,$E272)+1,1)))</f>
        <v/>
      </c>
      <c r="H272">
        <f>IF(E272="","", 'Trading Rule'!$J$6*AVERAGE(OFFSET($C272,-MIN($E272,'Trading Rule'!$J$10+'Trading Rule'!$J$12-1),0,MIN('Trading Rule'!$J$10+'Trading Rule'!$J$12-1,$E272)+1,1)))</f>
        <v/>
      </c>
      <c r="I272">
        <f>IF(E272="","",'Trading Rule'!$J$8*AVERAGE(OFFSET($D272,-MIN($E272,'Trading Rule'!$J$11+'Trading Rule'!$J$13-1),0,MIN('Trading Rule'!$J$11+'Trading Rule'!$J$13-1,$E272)+1,1)))</f>
        <v/>
      </c>
    </row>
    <row customHeight="1" ht="15.75" r="273">
      <c r="A273" s="15">
        <f>IF(B273="","",IF(E273&gt;=MAX('Trading Rule'!$J$10+'Trading Rule'!$J$12,'Trading Rule'!$J$11+'Trading Rule'!$J$13),SUM(F273:I273)/$C273,0))</f>
        <v/>
      </c>
      <c r="B273" s="2">
        <f>IF('Time Series Inputs'!A273="","",'Time Series Inputs'!A273)</f>
        <v/>
      </c>
      <c r="C273" s="3">
        <f>IF('Time Series Inputs'!B273="","",'Time Series Inputs'!B273)</f>
        <v/>
      </c>
      <c r="D273" s="3">
        <f>IF('Time Series Inputs'!C273="","",'Time Series Inputs'!C273)</f>
        <v/>
      </c>
      <c r="E273">
        <f>IF(B273="","",E272+1)</f>
        <v/>
      </c>
      <c r="F273">
        <f>IF(E273="","",'Trading Rule'!$J$7*AVERAGE(OFFSET($C273,-MIN($E273,'Trading Rule'!$J$10-1),0,MIN('Trading Rule'!$J$10-1,$E273)+1,1)))</f>
        <v/>
      </c>
      <c r="G273">
        <f>IF(E273="","",'Trading Rule'!$J$9*AVERAGE(OFFSET(D273,-MIN($E273,'Trading Rule'!$J$11-1),0,MIN('Trading Rule'!$J$11-1,$E273)+1,1)))</f>
        <v/>
      </c>
      <c r="H273">
        <f>IF(E273="","", 'Trading Rule'!$J$6*AVERAGE(OFFSET($C273,-MIN($E273,'Trading Rule'!$J$10+'Trading Rule'!$J$12-1),0,MIN('Trading Rule'!$J$10+'Trading Rule'!$J$12-1,$E273)+1,1)))</f>
        <v/>
      </c>
      <c r="I273">
        <f>IF(E273="","",'Trading Rule'!$J$8*AVERAGE(OFFSET($D273,-MIN($E273,'Trading Rule'!$J$11+'Trading Rule'!$J$13-1),0,MIN('Trading Rule'!$J$11+'Trading Rule'!$J$13-1,$E273)+1,1)))</f>
        <v/>
      </c>
    </row>
    <row customHeight="1" ht="15.75" r="274">
      <c r="A274" s="15">
        <f>IF(B274="","",IF(E274&gt;=MAX('Trading Rule'!$J$10+'Trading Rule'!$J$12,'Trading Rule'!$J$11+'Trading Rule'!$J$13),SUM(F274:I274)/$C274,0))</f>
        <v/>
      </c>
      <c r="B274" s="2">
        <f>IF('Time Series Inputs'!A274="","",'Time Series Inputs'!A274)</f>
        <v/>
      </c>
      <c r="C274" s="3">
        <f>IF('Time Series Inputs'!B274="","",'Time Series Inputs'!B274)</f>
        <v/>
      </c>
      <c r="D274" s="3">
        <f>IF('Time Series Inputs'!C274="","",'Time Series Inputs'!C274)</f>
        <v/>
      </c>
      <c r="E274">
        <f>IF(B274="","",E273+1)</f>
        <v/>
      </c>
      <c r="F274">
        <f>IF(E274="","",'Trading Rule'!$J$7*AVERAGE(OFFSET($C274,-MIN($E274,'Trading Rule'!$J$10-1),0,MIN('Trading Rule'!$J$10-1,$E274)+1,1)))</f>
        <v/>
      </c>
      <c r="G274">
        <f>IF(E274="","",'Trading Rule'!$J$9*AVERAGE(OFFSET(D274,-MIN($E274,'Trading Rule'!$J$11-1),0,MIN('Trading Rule'!$J$11-1,$E274)+1,1)))</f>
        <v/>
      </c>
      <c r="H274">
        <f>IF(E274="","", 'Trading Rule'!$J$6*AVERAGE(OFFSET($C274,-MIN($E274,'Trading Rule'!$J$10+'Trading Rule'!$J$12-1),0,MIN('Trading Rule'!$J$10+'Trading Rule'!$J$12-1,$E274)+1,1)))</f>
        <v/>
      </c>
      <c r="I274">
        <f>IF(E274="","",'Trading Rule'!$J$8*AVERAGE(OFFSET($D274,-MIN($E274,'Trading Rule'!$J$11+'Trading Rule'!$J$13-1),0,MIN('Trading Rule'!$J$11+'Trading Rule'!$J$13-1,$E274)+1,1)))</f>
        <v/>
      </c>
    </row>
    <row customHeight="1" ht="15.75" r="275">
      <c r="A275" s="15">
        <f>IF(B275="","",IF(E275&gt;=MAX('Trading Rule'!$J$10+'Trading Rule'!$J$12,'Trading Rule'!$J$11+'Trading Rule'!$J$13),SUM(F275:I275)/$C275,0))</f>
        <v/>
      </c>
      <c r="B275" s="2">
        <f>IF('Time Series Inputs'!A275="","",'Time Series Inputs'!A275)</f>
        <v/>
      </c>
      <c r="C275" s="3">
        <f>IF('Time Series Inputs'!B275="","",'Time Series Inputs'!B275)</f>
        <v/>
      </c>
      <c r="D275" s="3">
        <f>IF('Time Series Inputs'!C275="","",'Time Series Inputs'!C275)</f>
        <v/>
      </c>
      <c r="E275">
        <f>IF(B275="","",E274+1)</f>
        <v/>
      </c>
      <c r="F275">
        <f>IF(E275="","",'Trading Rule'!$J$7*AVERAGE(OFFSET($C275,-MIN($E275,'Trading Rule'!$J$10-1),0,MIN('Trading Rule'!$J$10-1,$E275)+1,1)))</f>
        <v/>
      </c>
      <c r="G275">
        <f>IF(E275="","",'Trading Rule'!$J$9*AVERAGE(OFFSET(D275,-MIN($E275,'Trading Rule'!$J$11-1),0,MIN('Trading Rule'!$J$11-1,$E275)+1,1)))</f>
        <v/>
      </c>
      <c r="H275">
        <f>IF(E275="","", 'Trading Rule'!$J$6*AVERAGE(OFFSET($C275,-MIN($E275,'Trading Rule'!$J$10+'Trading Rule'!$J$12-1),0,MIN('Trading Rule'!$J$10+'Trading Rule'!$J$12-1,$E275)+1,1)))</f>
        <v/>
      </c>
      <c r="I275">
        <f>IF(E275="","",'Trading Rule'!$J$8*AVERAGE(OFFSET($D275,-MIN($E275,'Trading Rule'!$J$11+'Trading Rule'!$J$13-1),0,MIN('Trading Rule'!$J$11+'Trading Rule'!$J$13-1,$E275)+1,1)))</f>
        <v/>
      </c>
    </row>
    <row customHeight="1" ht="15.75" r="276">
      <c r="A276" s="15">
        <f>IF(B276="","",IF(E276&gt;=MAX('Trading Rule'!$J$10+'Trading Rule'!$J$12,'Trading Rule'!$J$11+'Trading Rule'!$J$13),SUM(F276:I276)/$C276,0))</f>
        <v/>
      </c>
      <c r="B276" s="2">
        <f>IF('Time Series Inputs'!A276="","",'Time Series Inputs'!A276)</f>
        <v/>
      </c>
      <c r="C276" s="3">
        <f>IF('Time Series Inputs'!B276="","",'Time Series Inputs'!B276)</f>
        <v/>
      </c>
      <c r="D276" s="3">
        <f>IF('Time Series Inputs'!C276="","",'Time Series Inputs'!C276)</f>
        <v/>
      </c>
      <c r="E276">
        <f>IF(B276="","",E275+1)</f>
        <v/>
      </c>
      <c r="F276">
        <f>IF(E276="","",'Trading Rule'!$J$7*AVERAGE(OFFSET($C276,-MIN($E276,'Trading Rule'!$J$10-1),0,MIN('Trading Rule'!$J$10-1,$E276)+1,1)))</f>
        <v/>
      </c>
      <c r="G276">
        <f>IF(E276="","",'Trading Rule'!$J$9*AVERAGE(OFFSET(D276,-MIN($E276,'Trading Rule'!$J$11-1),0,MIN('Trading Rule'!$J$11-1,$E276)+1,1)))</f>
        <v/>
      </c>
      <c r="H276">
        <f>IF(E276="","", 'Trading Rule'!$J$6*AVERAGE(OFFSET($C276,-MIN($E276,'Trading Rule'!$J$10+'Trading Rule'!$J$12-1),0,MIN('Trading Rule'!$J$10+'Trading Rule'!$J$12-1,$E276)+1,1)))</f>
        <v/>
      </c>
      <c r="I276">
        <f>IF(E276="","",'Trading Rule'!$J$8*AVERAGE(OFFSET($D276,-MIN($E276,'Trading Rule'!$J$11+'Trading Rule'!$J$13-1),0,MIN('Trading Rule'!$J$11+'Trading Rule'!$J$13-1,$E276)+1,1)))</f>
        <v/>
      </c>
    </row>
    <row customHeight="1" ht="15.75" r="277">
      <c r="A277" s="15">
        <f>IF(B277="","",IF(E277&gt;=MAX('Trading Rule'!$J$10+'Trading Rule'!$J$12,'Trading Rule'!$J$11+'Trading Rule'!$J$13),SUM(F277:I277)/$C277,0))</f>
        <v/>
      </c>
      <c r="B277" s="2">
        <f>IF('Time Series Inputs'!A277="","",'Time Series Inputs'!A277)</f>
        <v/>
      </c>
      <c r="C277" s="3">
        <f>IF('Time Series Inputs'!B277="","",'Time Series Inputs'!B277)</f>
        <v/>
      </c>
      <c r="D277" s="3">
        <f>IF('Time Series Inputs'!C277="","",'Time Series Inputs'!C277)</f>
        <v/>
      </c>
      <c r="E277">
        <f>IF(B277="","",E276+1)</f>
        <v/>
      </c>
      <c r="F277">
        <f>IF(E277="","",'Trading Rule'!$J$7*AVERAGE(OFFSET($C277,-MIN($E277,'Trading Rule'!$J$10-1),0,MIN('Trading Rule'!$J$10-1,$E277)+1,1)))</f>
        <v/>
      </c>
      <c r="G277">
        <f>IF(E277="","",'Trading Rule'!$J$9*AVERAGE(OFFSET(D277,-MIN($E277,'Trading Rule'!$J$11-1),0,MIN('Trading Rule'!$J$11-1,$E277)+1,1)))</f>
        <v/>
      </c>
      <c r="H277">
        <f>IF(E277="","", 'Trading Rule'!$J$6*AVERAGE(OFFSET($C277,-MIN($E277,'Trading Rule'!$J$10+'Trading Rule'!$J$12-1),0,MIN('Trading Rule'!$J$10+'Trading Rule'!$J$12-1,$E277)+1,1)))</f>
        <v/>
      </c>
      <c r="I277">
        <f>IF(E277="","",'Trading Rule'!$J$8*AVERAGE(OFFSET($D277,-MIN($E277,'Trading Rule'!$J$11+'Trading Rule'!$J$13-1),0,MIN('Trading Rule'!$J$11+'Trading Rule'!$J$13-1,$E277)+1,1)))</f>
        <v/>
      </c>
    </row>
    <row customHeight="1" ht="15.75" r="278">
      <c r="A278" s="15">
        <f>IF(B278="","",IF(E278&gt;=MAX('Trading Rule'!$J$10+'Trading Rule'!$J$12,'Trading Rule'!$J$11+'Trading Rule'!$J$13),SUM(F278:I278)/$C278,0))</f>
        <v/>
      </c>
      <c r="B278" s="2">
        <f>IF('Time Series Inputs'!A278="","",'Time Series Inputs'!A278)</f>
        <v/>
      </c>
      <c r="C278" s="3">
        <f>IF('Time Series Inputs'!B278="","",'Time Series Inputs'!B278)</f>
        <v/>
      </c>
      <c r="D278" s="3">
        <f>IF('Time Series Inputs'!C278="","",'Time Series Inputs'!C278)</f>
        <v/>
      </c>
      <c r="E278">
        <f>IF(B278="","",E277+1)</f>
        <v/>
      </c>
      <c r="F278">
        <f>IF(E278="","",'Trading Rule'!$J$7*AVERAGE(OFFSET($C278,-MIN($E278,'Trading Rule'!$J$10-1),0,MIN('Trading Rule'!$J$10-1,$E278)+1,1)))</f>
        <v/>
      </c>
      <c r="G278">
        <f>IF(E278="","",'Trading Rule'!$J$9*AVERAGE(OFFSET(D278,-MIN($E278,'Trading Rule'!$J$11-1),0,MIN('Trading Rule'!$J$11-1,$E278)+1,1)))</f>
        <v/>
      </c>
      <c r="H278">
        <f>IF(E278="","", 'Trading Rule'!$J$6*AVERAGE(OFFSET($C278,-MIN($E278,'Trading Rule'!$J$10+'Trading Rule'!$J$12-1),0,MIN('Trading Rule'!$J$10+'Trading Rule'!$J$12-1,$E278)+1,1)))</f>
        <v/>
      </c>
      <c r="I278">
        <f>IF(E278="","",'Trading Rule'!$J$8*AVERAGE(OFFSET($D278,-MIN($E278,'Trading Rule'!$J$11+'Trading Rule'!$J$13-1),0,MIN('Trading Rule'!$J$11+'Trading Rule'!$J$13-1,$E278)+1,1)))</f>
        <v/>
      </c>
    </row>
    <row customHeight="1" ht="15.75" r="279">
      <c r="A279" s="15">
        <f>IF(B279="","",IF(E279&gt;=MAX('Trading Rule'!$J$10+'Trading Rule'!$J$12,'Trading Rule'!$J$11+'Trading Rule'!$J$13),SUM(F279:I279)/$C279,0))</f>
        <v/>
      </c>
      <c r="B279" s="2">
        <f>IF('Time Series Inputs'!A279="","",'Time Series Inputs'!A279)</f>
        <v/>
      </c>
      <c r="C279" s="3">
        <f>IF('Time Series Inputs'!B279="","",'Time Series Inputs'!B279)</f>
        <v/>
      </c>
      <c r="D279" s="3">
        <f>IF('Time Series Inputs'!C279="","",'Time Series Inputs'!C279)</f>
        <v/>
      </c>
      <c r="E279">
        <f>IF(B279="","",E278+1)</f>
        <v/>
      </c>
      <c r="F279">
        <f>IF(E279="","",'Trading Rule'!$J$7*AVERAGE(OFFSET($C279,-MIN($E279,'Trading Rule'!$J$10-1),0,MIN('Trading Rule'!$J$10-1,$E279)+1,1)))</f>
        <v/>
      </c>
      <c r="G279">
        <f>IF(E279="","",'Trading Rule'!$J$9*AVERAGE(OFFSET(D279,-MIN($E279,'Trading Rule'!$J$11-1),0,MIN('Trading Rule'!$J$11-1,$E279)+1,1)))</f>
        <v/>
      </c>
      <c r="H279">
        <f>IF(E279="","", 'Trading Rule'!$J$6*AVERAGE(OFFSET($C279,-MIN($E279,'Trading Rule'!$J$10+'Trading Rule'!$J$12-1),0,MIN('Trading Rule'!$J$10+'Trading Rule'!$J$12-1,$E279)+1,1)))</f>
        <v/>
      </c>
      <c r="I279">
        <f>IF(E279="","",'Trading Rule'!$J$8*AVERAGE(OFFSET($D279,-MIN($E279,'Trading Rule'!$J$11+'Trading Rule'!$J$13-1),0,MIN('Trading Rule'!$J$11+'Trading Rule'!$J$13-1,$E279)+1,1)))</f>
        <v/>
      </c>
    </row>
    <row customHeight="1" ht="15.75" r="280">
      <c r="A280" s="15">
        <f>IF(B280="","",IF(E280&gt;=MAX('Trading Rule'!$J$10+'Trading Rule'!$J$12,'Trading Rule'!$J$11+'Trading Rule'!$J$13),SUM(F280:I280)/$C280,0))</f>
        <v/>
      </c>
      <c r="B280" s="2">
        <f>IF('Time Series Inputs'!A280="","",'Time Series Inputs'!A280)</f>
        <v/>
      </c>
      <c r="C280" s="3">
        <f>IF('Time Series Inputs'!B280="","",'Time Series Inputs'!B280)</f>
        <v/>
      </c>
      <c r="D280" s="3">
        <f>IF('Time Series Inputs'!C280="","",'Time Series Inputs'!C280)</f>
        <v/>
      </c>
      <c r="E280">
        <f>IF(B280="","",E279+1)</f>
        <v/>
      </c>
      <c r="F280">
        <f>IF(E280="","",'Trading Rule'!$J$7*AVERAGE(OFFSET($C280,-MIN($E280,'Trading Rule'!$J$10-1),0,MIN('Trading Rule'!$J$10-1,$E280)+1,1)))</f>
        <v/>
      </c>
      <c r="G280">
        <f>IF(E280="","",'Trading Rule'!$J$9*AVERAGE(OFFSET(D280,-MIN($E280,'Trading Rule'!$J$11-1),0,MIN('Trading Rule'!$J$11-1,$E280)+1,1)))</f>
        <v/>
      </c>
      <c r="H280">
        <f>IF(E280="","", 'Trading Rule'!$J$6*AVERAGE(OFFSET($C280,-MIN($E280,'Trading Rule'!$J$10+'Trading Rule'!$J$12-1),0,MIN('Trading Rule'!$J$10+'Trading Rule'!$J$12-1,$E280)+1,1)))</f>
        <v/>
      </c>
      <c r="I280">
        <f>IF(E280="","",'Trading Rule'!$J$8*AVERAGE(OFFSET($D280,-MIN($E280,'Trading Rule'!$J$11+'Trading Rule'!$J$13-1),0,MIN('Trading Rule'!$J$11+'Trading Rule'!$J$13-1,$E280)+1,1)))</f>
        <v/>
      </c>
    </row>
    <row customHeight="1" ht="15.75" r="281">
      <c r="A281" s="15">
        <f>IF(B281="","",IF(E281&gt;=MAX('Trading Rule'!$J$10+'Trading Rule'!$J$12,'Trading Rule'!$J$11+'Trading Rule'!$J$13),SUM(F281:I281)/$C281,0))</f>
        <v/>
      </c>
      <c r="B281" s="2">
        <f>IF('Time Series Inputs'!A281="","",'Time Series Inputs'!A281)</f>
        <v/>
      </c>
      <c r="C281" s="3">
        <f>IF('Time Series Inputs'!B281="","",'Time Series Inputs'!B281)</f>
        <v/>
      </c>
      <c r="D281" s="3">
        <f>IF('Time Series Inputs'!C281="","",'Time Series Inputs'!C281)</f>
        <v/>
      </c>
      <c r="E281">
        <f>IF(B281="","",E280+1)</f>
        <v/>
      </c>
      <c r="F281">
        <f>IF(E281="","",'Trading Rule'!$J$7*AVERAGE(OFFSET($C281,-MIN($E281,'Trading Rule'!$J$10-1),0,MIN('Trading Rule'!$J$10-1,$E281)+1,1)))</f>
        <v/>
      </c>
      <c r="G281">
        <f>IF(E281="","",'Trading Rule'!$J$9*AVERAGE(OFFSET(D281,-MIN($E281,'Trading Rule'!$J$11-1),0,MIN('Trading Rule'!$J$11-1,$E281)+1,1)))</f>
        <v/>
      </c>
      <c r="H281">
        <f>IF(E281="","", 'Trading Rule'!$J$6*AVERAGE(OFFSET($C281,-MIN($E281,'Trading Rule'!$J$10+'Trading Rule'!$J$12-1),0,MIN('Trading Rule'!$J$10+'Trading Rule'!$J$12-1,$E281)+1,1)))</f>
        <v/>
      </c>
      <c r="I281">
        <f>IF(E281="","",'Trading Rule'!$J$8*AVERAGE(OFFSET($D281,-MIN($E281,'Trading Rule'!$J$11+'Trading Rule'!$J$13-1),0,MIN('Trading Rule'!$J$11+'Trading Rule'!$J$13-1,$E281)+1,1)))</f>
        <v/>
      </c>
    </row>
    <row customHeight="1" ht="15.75" r="282">
      <c r="A282" s="15">
        <f>IF(B282="","",IF(E282&gt;=MAX('Trading Rule'!$J$10+'Trading Rule'!$J$12,'Trading Rule'!$J$11+'Trading Rule'!$J$13),SUM(F282:I282)/$C282,0))</f>
        <v/>
      </c>
      <c r="B282" s="2">
        <f>IF('Time Series Inputs'!A282="","",'Time Series Inputs'!A282)</f>
        <v/>
      </c>
      <c r="C282" s="3">
        <f>IF('Time Series Inputs'!B282="","",'Time Series Inputs'!B282)</f>
        <v/>
      </c>
      <c r="D282" s="3">
        <f>IF('Time Series Inputs'!C282="","",'Time Series Inputs'!C282)</f>
        <v/>
      </c>
      <c r="E282">
        <f>IF(B282="","",E281+1)</f>
        <v/>
      </c>
      <c r="F282">
        <f>IF(E282="","",'Trading Rule'!$J$7*AVERAGE(OFFSET($C282,-MIN($E282,'Trading Rule'!$J$10-1),0,MIN('Trading Rule'!$J$10-1,$E282)+1,1)))</f>
        <v/>
      </c>
      <c r="G282">
        <f>IF(E282="","",'Trading Rule'!$J$9*AVERAGE(OFFSET(D282,-MIN($E282,'Trading Rule'!$J$11-1),0,MIN('Trading Rule'!$J$11-1,$E282)+1,1)))</f>
        <v/>
      </c>
      <c r="H282">
        <f>IF(E282="","", 'Trading Rule'!$J$6*AVERAGE(OFFSET($C282,-MIN($E282,'Trading Rule'!$J$10+'Trading Rule'!$J$12-1),0,MIN('Trading Rule'!$J$10+'Trading Rule'!$J$12-1,$E282)+1,1)))</f>
        <v/>
      </c>
      <c r="I282">
        <f>IF(E282="","",'Trading Rule'!$J$8*AVERAGE(OFFSET($D282,-MIN($E282,'Trading Rule'!$J$11+'Trading Rule'!$J$13-1),0,MIN('Trading Rule'!$J$11+'Trading Rule'!$J$13-1,$E282)+1,1)))</f>
        <v/>
      </c>
    </row>
    <row customHeight="1" ht="15.75" r="283">
      <c r="A283" s="15">
        <f>IF(B283="","",IF(E283&gt;=MAX('Trading Rule'!$J$10+'Trading Rule'!$J$12,'Trading Rule'!$J$11+'Trading Rule'!$J$13),SUM(F283:I283)/$C283,0))</f>
        <v/>
      </c>
      <c r="B283" s="2">
        <f>IF('Time Series Inputs'!A283="","",'Time Series Inputs'!A283)</f>
        <v/>
      </c>
      <c r="C283" s="3">
        <f>IF('Time Series Inputs'!B283="","",'Time Series Inputs'!B283)</f>
        <v/>
      </c>
      <c r="D283" s="3">
        <f>IF('Time Series Inputs'!C283="","",'Time Series Inputs'!C283)</f>
        <v/>
      </c>
      <c r="E283">
        <f>IF(B283="","",E282+1)</f>
        <v/>
      </c>
      <c r="F283">
        <f>IF(E283="","",'Trading Rule'!$J$7*AVERAGE(OFFSET($C283,-MIN($E283,'Trading Rule'!$J$10-1),0,MIN('Trading Rule'!$J$10-1,$E283)+1,1)))</f>
        <v/>
      </c>
      <c r="G283">
        <f>IF(E283="","",'Trading Rule'!$J$9*AVERAGE(OFFSET(D283,-MIN($E283,'Trading Rule'!$J$11-1),0,MIN('Trading Rule'!$J$11-1,$E283)+1,1)))</f>
        <v/>
      </c>
      <c r="H283">
        <f>IF(E283="","", 'Trading Rule'!$J$6*AVERAGE(OFFSET($C283,-MIN($E283,'Trading Rule'!$J$10+'Trading Rule'!$J$12-1),0,MIN('Trading Rule'!$J$10+'Trading Rule'!$J$12-1,$E283)+1,1)))</f>
        <v/>
      </c>
      <c r="I283">
        <f>IF(E283="","",'Trading Rule'!$J$8*AVERAGE(OFFSET($D283,-MIN($E283,'Trading Rule'!$J$11+'Trading Rule'!$J$13-1),0,MIN('Trading Rule'!$J$11+'Trading Rule'!$J$13-1,$E283)+1,1)))</f>
        <v/>
      </c>
    </row>
    <row customHeight="1" ht="15.75" r="284">
      <c r="A284" s="15">
        <f>IF(B284="","",IF(E284&gt;=MAX('Trading Rule'!$J$10+'Trading Rule'!$J$12,'Trading Rule'!$J$11+'Trading Rule'!$J$13),SUM(F284:I284)/$C284,0))</f>
        <v/>
      </c>
      <c r="B284" s="2">
        <f>IF('Time Series Inputs'!A284="","",'Time Series Inputs'!A284)</f>
        <v/>
      </c>
      <c r="C284" s="3">
        <f>IF('Time Series Inputs'!B284="","",'Time Series Inputs'!B284)</f>
        <v/>
      </c>
      <c r="D284" s="3">
        <f>IF('Time Series Inputs'!C284="","",'Time Series Inputs'!C284)</f>
        <v/>
      </c>
      <c r="E284">
        <f>IF(B284="","",E283+1)</f>
        <v/>
      </c>
      <c r="F284">
        <f>IF(E284="","",'Trading Rule'!$J$7*AVERAGE(OFFSET($C284,-MIN($E284,'Trading Rule'!$J$10-1),0,MIN('Trading Rule'!$J$10-1,$E284)+1,1)))</f>
        <v/>
      </c>
      <c r="G284">
        <f>IF(E284="","",'Trading Rule'!$J$9*AVERAGE(OFFSET(D284,-MIN($E284,'Trading Rule'!$J$11-1),0,MIN('Trading Rule'!$J$11-1,$E284)+1,1)))</f>
        <v/>
      </c>
      <c r="H284">
        <f>IF(E284="","", 'Trading Rule'!$J$6*AVERAGE(OFFSET($C284,-MIN($E284,'Trading Rule'!$J$10+'Trading Rule'!$J$12-1),0,MIN('Trading Rule'!$J$10+'Trading Rule'!$J$12-1,$E284)+1,1)))</f>
        <v/>
      </c>
      <c r="I284">
        <f>IF(E284="","",'Trading Rule'!$J$8*AVERAGE(OFFSET($D284,-MIN($E284,'Trading Rule'!$J$11+'Trading Rule'!$J$13-1),0,MIN('Trading Rule'!$J$11+'Trading Rule'!$J$13-1,$E284)+1,1)))</f>
        <v/>
      </c>
    </row>
    <row customHeight="1" ht="15.75" r="285">
      <c r="A285" s="15">
        <f>IF(B285="","",IF(E285&gt;=MAX('Trading Rule'!$J$10+'Trading Rule'!$J$12,'Trading Rule'!$J$11+'Trading Rule'!$J$13),SUM(F285:I285)/$C285,0))</f>
        <v/>
      </c>
      <c r="B285" s="2">
        <f>IF('Time Series Inputs'!A285="","",'Time Series Inputs'!A285)</f>
        <v/>
      </c>
      <c r="C285" s="3">
        <f>IF('Time Series Inputs'!B285="","",'Time Series Inputs'!B285)</f>
        <v/>
      </c>
      <c r="D285" s="3">
        <f>IF('Time Series Inputs'!C285="","",'Time Series Inputs'!C285)</f>
        <v/>
      </c>
      <c r="E285">
        <f>IF(B285="","",E284+1)</f>
        <v/>
      </c>
      <c r="F285">
        <f>IF(E285="","",'Trading Rule'!$J$7*AVERAGE(OFFSET($C285,-MIN($E285,'Trading Rule'!$J$10-1),0,MIN('Trading Rule'!$J$10-1,$E285)+1,1)))</f>
        <v/>
      </c>
      <c r="G285">
        <f>IF(E285="","",'Trading Rule'!$J$9*AVERAGE(OFFSET(D285,-MIN($E285,'Trading Rule'!$J$11-1),0,MIN('Trading Rule'!$J$11-1,$E285)+1,1)))</f>
        <v/>
      </c>
      <c r="H285">
        <f>IF(E285="","", 'Trading Rule'!$J$6*AVERAGE(OFFSET($C285,-MIN($E285,'Trading Rule'!$J$10+'Trading Rule'!$J$12-1),0,MIN('Trading Rule'!$J$10+'Trading Rule'!$J$12-1,$E285)+1,1)))</f>
        <v/>
      </c>
      <c r="I285">
        <f>IF(E285="","",'Trading Rule'!$J$8*AVERAGE(OFFSET($D285,-MIN($E285,'Trading Rule'!$J$11+'Trading Rule'!$J$13-1),0,MIN('Trading Rule'!$J$11+'Trading Rule'!$J$13-1,$E285)+1,1)))</f>
        <v/>
      </c>
    </row>
    <row customHeight="1" ht="15.75" r="286">
      <c r="A286" s="15">
        <f>IF(B286="","",IF(E286&gt;=MAX('Trading Rule'!$J$10+'Trading Rule'!$J$12,'Trading Rule'!$J$11+'Trading Rule'!$J$13),SUM(F286:I286)/$C286,0))</f>
        <v/>
      </c>
      <c r="B286" s="2">
        <f>IF('Time Series Inputs'!A286="","",'Time Series Inputs'!A286)</f>
        <v/>
      </c>
      <c r="C286" s="3">
        <f>IF('Time Series Inputs'!B286="","",'Time Series Inputs'!B286)</f>
        <v/>
      </c>
      <c r="D286" s="3">
        <f>IF('Time Series Inputs'!C286="","",'Time Series Inputs'!C286)</f>
        <v/>
      </c>
      <c r="E286">
        <f>IF(B286="","",E285+1)</f>
        <v/>
      </c>
      <c r="F286">
        <f>IF(E286="","",'Trading Rule'!$J$7*AVERAGE(OFFSET($C286,-MIN($E286,'Trading Rule'!$J$10-1),0,MIN('Trading Rule'!$J$10-1,$E286)+1,1)))</f>
        <v/>
      </c>
      <c r="G286">
        <f>IF(E286="","",'Trading Rule'!$J$9*AVERAGE(OFFSET(D286,-MIN($E286,'Trading Rule'!$J$11-1),0,MIN('Trading Rule'!$J$11-1,$E286)+1,1)))</f>
        <v/>
      </c>
      <c r="H286">
        <f>IF(E286="","", 'Trading Rule'!$J$6*AVERAGE(OFFSET($C286,-MIN($E286,'Trading Rule'!$J$10+'Trading Rule'!$J$12-1),0,MIN('Trading Rule'!$J$10+'Trading Rule'!$J$12-1,$E286)+1,1)))</f>
        <v/>
      </c>
      <c r="I286">
        <f>IF(E286="","",'Trading Rule'!$J$8*AVERAGE(OFFSET($D286,-MIN($E286,'Trading Rule'!$J$11+'Trading Rule'!$J$13-1),0,MIN('Trading Rule'!$J$11+'Trading Rule'!$J$13-1,$E286)+1,1)))</f>
        <v/>
      </c>
    </row>
    <row customHeight="1" ht="15.75" r="287">
      <c r="A287" s="15">
        <f>IF(B287="","",IF(E287&gt;=MAX('Trading Rule'!$J$10+'Trading Rule'!$J$12,'Trading Rule'!$J$11+'Trading Rule'!$J$13),SUM(F287:I287)/$C287,0))</f>
        <v/>
      </c>
      <c r="B287" s="2">
        <f>IF('Time Series Inputs'!A287="","",'Time Series Inputs'!A287)</f>
        <v/>
      </c>
      <c r="C287" s="3">
        <f>IF('Time Series Inputs'!B287="","",'Time Series Inputs'!B287)</f>
        <v/>
      </c>
      <c r="D287" s="3">
        <f>IF('Time Series Inputs'!C287="","",'Time Series Inputs'!C287)</f>
        <v/>
      </c>
      <c r="E287">
        <f>IF(B287="","",E286+1)</f>
        <v/>
      </c>
      <c r="F287">
        <f>IF(E287="","",'Trading Rule'!$J$7*AVERAGE(OFFSET($C287,-MIN($E287,'Trading Rule'!$J$10-1),0,MIN('Trading Rule'!$J$10-1,$E287)+1,1)))</f>
        <v/>
      </c>
      <c r="G287">
        <f>IF(E287="","",'Trading Rule'!$J$9*AVERAGE(OFFSET(D287,-MIN($E287,'Trading Rule'!$J$11-1),0,MIN('Trading Rule'!$J$11-1,$E287)+1,1)))</f>
        <v/>
      </c>
      <c r="H287">
        <f>IF(E287="","", 'Trading Rule'!$J$6*AVERAGE(OFFSET($C287,-MIN($E287,'Trading Rule'!$J$10+'Trading Rule'!$J$12-1),0,MIN('Trading Rule'!$J$10+'Trading Rule'!$J$12-1,$E287)+1,1)))</f>
        <v/>
      </c>
      <c r="I287">
        <f>IF(E287="","",'Trading Rule'!$J$8*AVERAGE(OFFSET($D287,-MIN($E287,'Trading Rule'!$J$11+'Trading Rule'!$J$13-1),0,MIN('Trading Rule'!$J$11+'Trading Rule'!$J$13-1,$E287)+1,1)))</f>
        <v/>
      </c>
    </row>
    <row customHeight="1" ht="15.75" r="288">
      <c r="A288" s="15">
        <f>IF(B288="","",IF(E288&gt;=MAX('Trading Rule'!$J$10+'Trading Rule'!$J$12,'Trading Rule'!$J$11+'Trading Rule'!$J$13),SUM(F288:I288)/$C288,0))</f>
        <v/>
      </c>
      <c r="B288" s="2">
        <f>IF('Time Series Inputs'!A288="","",'Time Series Inputs'!A288)</f>
        <v/>
      </c>
      <c r="C288" s="3">
        <f>IF('Time Series Inputs'!B288="","",'Time Series Inputs'!B288)</f>
        <v/>
      </c>
      <c r="D288" s="3">
        <f>IF('Time Series Inputs'!C288="","",'Time Series Inputs'!C288)</f>
        <v/>
      </c>
      <c r="E288">
        <f>IF(B288="","",E287+1)</f>
        <v/>
      </c>
      <c r="F288">
        <f>IF(E288="","",'Trading Rule'!$J$7*AVERAGE(OFFSET($C288,-MIN($E288,'Trading Rule'!$J$10-1),0,MIN('Trading Rule'!$J$10-1,$E288)+1,1)))</f>
        <v/>
      </c>
      <c r="G288">
        <f>IF(E288="","",'Trading Rule'!$J$9*AVERAGE(OFFSET(D288,-MIN($E288,'Trading Rule'!$J$11-1),0,MIN('Trading Rule'!$J$11-1,$E288)+1,1)))</f>
        <v/>
      </c>
      <c r="H288">
        <f>IF(E288="","", 'Trading Rule'!$J$6*AVERAGE(OFFSET($C288,-MIN($E288,'Trading Rule'!$J$10+'Trading Rule'!$J$12-1),0,MIN('Trading Rule'!$J$10+'Trading Rule'!$J$12-1,$E288)+1,1)))</f>
        <v/>
      </c>
      <c r="I288">
        <f>IF(E288="","",'Trading Rule'!$J$8*AVERAGE(OFFSET($D288,-MIN($E288,'Trading Rule'!$J$11+'Trading Rule'!$J$13-1),0,MIN('Trading Rule'!$J$11+'Trading Rule'!$J$13-1,$E288)+1,1)))</f>
        <v/>
      </c>
    </row>
    <row customHeight="1" ht="15.75" r="289">
      <c r="A289" s="15">
        <f>IF(B289="","",IF(E289&gt;=MAX('Trading Rule'!$J$10+'Trading Rule'!$J$12,'Trading Rule'!$J$11+'Trading Rule'!$J$13),SUM(F289:I289)/$C289,0))</f>
        <v/>
      </c>
      <c r="B289" s="2">
        <f>IF('Time Series Inputs'!A289="","",'Time Series Inputs'!A289)</f>
        <v/>
      </c>
      <c r="C289" s="3">
        <f>IF('Time Series Inputs'!B289="","",'Time Series Inputs'!B289)</f>
        <v/>
      </c>
      <c r="D289" s="3">
        <f>IF('Time Series Inputs'!C289="","",'Time Series Inputs'!C289)</f>
        <v/>
      </c>
      <c r="E289">
        <f>IF(B289="","",E288+1)</f>
        <v/>
      </c>
      <c r="F289">
        <f>IF(E289="","",'Trading Rule'!$J$7*AVERAGE(OFFSET($C289,-MIN($E289,'Trading Rule'!$J$10-1),0,MIN('Trading Rule'!$J$10-1,$E289)+1,1)))</f>
        <v/>
      </c>
      <c r="G289">
        <f>IF(E289="","",'Trading Rule'!$J$9*AVERAGE(OFFSET(D289,-MIN($E289,'Trading Rule'!$J$11-1),0,MIN('Trading Rule'!$J$11-1,$E289)+1,1)))</f>
        <v/>
      </c>
      <c r="H289">
        <f>IF(E289="","", 'Trading Rule'!$J$6*AVERAGE(OFFSET($C289,-MIN($E289,'Trading Rule'!$J$10+'Trading Rule'!$J$12-1),0,MIN('Trading Rule'!$J$10+'Trading Rule'!$J$12-1,$E289)+1,1)))</f>
        <v/>
      </c>
      <c r="I289">
        <f>IF(E289="","",'Trading Rule'!$J$8*AVERAGE(OFFSET($D289,-MIN($E289,'Trading Rule'!$J$11+'Trading Rule'!$J$13-1),0,MIN('Trading Rule'!$J$11+'Trading Rule'!$J$13-1,$E289)+1,1)))</f>
        <v/>
      </c>
    </row>
    <row customHeight="1" ht="15.75" r="290">
      <c r="A290" s="15">
        <f>IF(B290="","",IF(E290&gt;=MAX('Trading Rule'!$J$10+'Trading Rule'!$J$12,'Trading Rule'!$J$11+'Trading Rule'!$J$13),SUM(F290:I290)/$C290,0))</f>
        <v/>
      </c>
      <c r="B290" s="2">
        <f>IF('Time Series Inputs'!A290="","",'Time Series Inputs'!A290)</f>
        <v/>
      </c>
      <c r="C290" s="3">
        <f>IF('Time Series Inputs'!B290="","",'Time Series Inputs'!B290)</f>
        <v/>
      </c>
      <c r="D290" s="3">
        <f>IF('Time Series Inputs'!C290="","",'Time Series Inputs'!C290)</f>
        <v/>
      </c>
      <c r="E290">
        <f>IF(B290="","",E289+1)</f>
        <v/>
      </c>
      <c r="F290">
        <f>IF(E290="","",'Trading Rule'!$J$7*AVERAGE(OFFSET($C290,-MIN($E290,'Trading Rule'!$J$10-1),0,MIN('Trading Rule'!$J$10-1,$E290)+1,1)))</f>
        <v/>
      </c>
      <c r="G290">
        <f>IF(E290="","",'Trading Rule'!$J$9*AVERAGE(OFFSET(D290,-MIN($E290,'Trading Rule'!$J$11-1),0,MIN('Trading Rule'!$J$11-1,$E290)+1,1)))</f>
        <v/>
      </c>
      <c r="H290">
        <f>IF(E290="","", 'Trading Rule'!$J$6*AVERAGE(OFFSET($C290,-MIN($E290,'Trading Rule'!$J$10+'Trading Rule'!$J$12-1),0,MIN('Trading Rule'!$J$10+'Trading Rule'!$J$12-1,$E290)+1,1)))</f>
        <v/>
      </c>
      <c r="I290">
        <f>IF(E290="","",'Trading Rule'!$J$8*AVERAGE(OFFSET($D290,-MIN($E290,'Trading Rule'!$J$11+'Trading Rule'!$J$13-1),0,MIN('Trading Rule'!$J$11+'Trading Rule'!$J$13-1,$E290)+1,1)))</f>
        <v/>
      </c>
    </row>
    <row customHeight="1" ht="15.75" r="291">
      <c r="A291" s="15">
        <f>IF(B291="","",IF(E291&gt;=MAX('Trading Rule'!$J$10+'Trading Rule'!$J$12,'Trading Rule'!$J$11+'Trading Rule'!$J$13),SUM(F291:I291)/$C291,0))</f>
        <v/>
      </c>
      <c r="B291" s="2">
        <f>IF('Time Series Inputs'!A291="","",'Time Series Inputs'!A291)</f>
        <v/>
      </c>
      <c r="C291" s="3">
        <f>IF('Time Series Inputs'!B291="","",'Time Series Inputs'!B291)</f>
        <v/>
      </c>
      <c r="D291" s="3">
        <f>IF('Time Series Inputs'!C291="","",'Time Series Inputs'!C291)</f>
        <v/>
      </c>
      <c r="E291">
        <f>IF(B291="","",E290+1)</f>
        <v/>
      </c>
      <c r="F291">
        <f>IF(E291="","",'Trading Rule'!$J$7*AVERAGE(OFFSET($C291,-MIN($E291,'Trading Rule'!$J$10-1),0,MIN('Trading Rule'!$J$10-1,$E291)+1,1)))</f>
        <v/>
      </c>
      <c r="G291">
        <f>IF(E291="","",'Trading Rule'!$J$9*AVERAGE(OFFSET(D291,-MIN($E291,'Trading Rule'!$J$11-1),0,MIN('Trading Rule'!$J$11-1,$E291)+1,1)))</f>
        <v/>
      </c>
      <c r="H291">
        <f>IF(E291="","", 'Trading Rule'!$J$6*AVERAGE(OFFSET($C291,-MIN($E291,'Trading Rule'!$J$10+'Trading Rule'!$J$12-1),0,MIN('Trading Rule'!$J$10+'Trading Rule'!$J$12-1,$E291)+1,1)))</f>
        <v/>
      </c>
      <c r="I291">
        <f>IF(E291="","",'Trading Rule'!$J$8*AVERAGE(OFFSET($D291,-MIN($E291,'Trading Rule'!$J$11+'Trading Rule'!$J$13-1),0,MIN('Trading Rule'!$J$11+'Trading Rule'!$J$13-1,$E291)+1,1)))</f>
        <v/>
      </c>
    </row>
    <row customHeight="1" ht="15.75" r="292">
      <c r="A292" s="15">
        <f>IF(B292="","",IF(E292&gt;=MAX('Trading Rule'!$J$10+'Trading Rule'!$J$12,'Trading Rule'!$J$11+'Trading Rule'!$J$13),SUM(F292:I292)/$C292,0))</f>
        <v/>
      </c>
      <c r="B292" s="2">
        <f>IF('Time Series Inputs'!A292="","",'Time Series Inputs'!A292)</f>
        <v/>
      </c>
      <c r="C292" s="3">
        <f>IF('Time Series Inputs'!B292="","",'Time Series Inputs'!B292)</f>
        <v/>
      </c>
      <c r="D292" s="3">
        <f>IF('Time Series Inputs'!C292="","",'Time Series Inputs'!C292)</f>
        <v/>
      </c>
      <c r="E292">
        <f>IF(B292="","",E291+1)</f>
        <v/>
      </c>
      <c r="F292">
        <f>IF(E292="","",'Trading Rule'!$J$7*AVERAGE(OFFSET($C292,-MIN($E292,'Trading Rule'!$J$10-1),0,MIN('Trading Rule'!$J$10-1,$E292)+1,1)))</f>
        <v/>
      </c>
      <c r="G292">
        <f>IF(E292="","",'Trading Rule'!$J$9*AVERAGE(OFFSET(D292,-MIN($E292,'Trading Rule'!$J$11-1),0,MIN('Trading Rule'!$J$11-1,$E292)+1,1)))</f>
        <v/>
      </c>
      <c r="H292">
        <f>IF(E292="","", 'Trading Rule'!$J$6*AVERAGE(OFFSET($C292,-MIN($E292,'Trading Rule'!$J$10+'Trading Rule'!$J$12-1),0,MIN('Trading Rule'!$J$10+'Trading Rule'!$J$12-1,$E292)+1,1)))</f>
        <v/>
      </c>
      <c r="I292">
        <f>IF(E292="","",'Trading Rule'!$J$8*AVERAGE(OFFSET($D292,-MIN($E292,'Trading Rule'!$J$11+'Trading Rule'!$J$13-1),0,MIN('Trading Rule'!$J$11+'Trading Rule'!$J$13-1,$E292)+1,1)))</f>
        <v/>
      </c>
    </row>
    <row customHeight="1" ht="15.75" r="293">
      <c r="A293" s="15">
        <f>IF(B293="","",IF(E293&gt;=MAX('Trading Rule'!$J$10+'Trading Rule'!$J$12,'Trading Rule'!$J$11+'Trading Rule'!$J$13),SUM(F293:I293)/$C293,0))</f>
        <v/>
      </c>
      <c r="B293" s="2">
        <f>IF('Time Series Inputs'!A293="","",'Time Series Inputs'!A293)</f>
        <v/>
      </c>
      <c r="C293" s="3">
        <f>IF('Time Series Inputs'!B293="","",'Time Series Inputs'!B293)</f>
        <v/>
      </c>
      <c r="D293" s="3">
        <f>IF('Time Series Inputs'!C293="","",'Time Series Inputs'!C293)</f>
        <v/>
      </c>
      <c r="E293">
        <f>IF(B293="","",E292+1)</f>
        <v/>
      </c>
      <c r="F293">
        <f>IF(E293="","",'Trading Rule'!$J$7*AVERAGE(OFFSET($C293,-MIN($E293,'Trading Rule'!$J$10-1),0,MIN('Trading Rule'!$J$10-1,$E293)+1,1)))</f>
        <v/>
      </c>
      <c r="G293">
        <f>IF(E293="","",'Trading Rule'!$J$9*AVERAGE(OFFSET(D293,-MIN($E293,'Trading Rule'!$J$11-1),0,MIN('Trading Rule'!$J$11-1,$E293)+1,1)))</f>
        <v/>
      </c>
      <c r="H293">
        <f>IF(E293="","", 'Trading Rule'!$J$6*AVERAGE(OFFSET($C293,-MIN($E293,'Trading Rule'!$J$10+'Trading Rule'!$J$12-1),0,MIN('Trading Rule'!$J$10+'Trading Rule'!$J$12-1,$E293)+1,1)))</f>
        <v/>
      </c>
      <c r="I293">
        <f>IF(E293="","",'Trading Rule'!$J$8*AVERAGE(OFFSET($D293,-MIN($E293,'Trading Rule'!$J$11+'Trading Rule'!$J$13-1),0,MIN('Trading Rule'!$J$11+'Trading Rule'!$J$13-1,$E293)+1,1)))</f>
        <v/>
      </c>
    </row>
    <row customHeight="1" ht="15.75" r="294">
      <c r="A294" s="15">
        <f>IF(B294="","",IF(E294&gt;=MAX('Trading Rule'!$J$10+'Trading Rule'!$J$12,'Trading Rule'!$J$11+'Trading Rule'!$J$13),SUM(F294:I294)/$C294,0))</f>
        <v/>
      </c>
      <c r="B294" s="2">
        <f>IF('Time Series Inputs'!A294="","",'Time Series Inputs'!A294)</f>
        <v/>
      </c>
      <c r="C294" s="3">
        <f>IF('Time Series Inputs'!B294="","",'Time Series Inputs'!B294)</f>
        <v/>
      </c>
      <c r="D294" s="3">
        <f>IF('Time Series Inputs'!C294="","",'Time Series Inputs'!C294)</f>
        <v/>
      </c>
      <c r="E294">
        <f>IF(B294="","",E293+1)</f>
        <v/>
      </c>
      <c r="F294">
        <f>IF(E294="","",'Trading Rule'!$J$7*AVERAGE(OFFSET($C294,-MIN($E294,'Trading Rule'!$J$10-1),0,MIN('Trading Rule'!$J$10-1,$E294)+1,1)))</f>
        <v/>
      </c>
      <c r="G294">
        <f>IF(E294="","",'Trading Rule'!$J$9*AVERAGE(OFFSET(D294,-MIN($E294,'Trading Rule'!$J$11-1),0,MIN('Trading Rule'!$J$11-1,$E294)+1,1)))</f>
        <v/>
      </c>
      <c r="H294">
        <f>IF(E294="","", 'Trading Rule'!$J$6*AVERAGE(OFFSET($C294,-MIN($E294,'Trading Rule'!$J$10+'Trading Rule'!$J$12-1),0,MIN('Trading Rule'!$J$10+'Trading Rule'!$J$12-1,$E294)+1,1)))</f>
        <v/>
      </c>
      <c r="I294">
        <f>IF(E294="","",'Trading Rule'!$J$8*AVERAGE(OFFSET($D294,-MIN($E294,'Trading Rule'!$J$11+'Trading Rule'!$J$13-1),0,MIN('Trading Rule'!$J$11+'Trading Rule'!$J$13-1,$E294)+1,1)))</f>
        <v/>
      </c>
    </row>
    <row customHeight="1" ht="15.75" r="295">
      <c r="A295" s="15">
        <f>IF(B295="","",IF(E295&gt;=MAX('Trading Rule'!$J$10+'Trading Rule'!$J$12,'Trading Rule'!$J$11+'Trading Rule'!$J$13),SUM(F295:I295)/$C295,0))</f>
        <v/>
      </c>
      <c r="B295" s="2">
        <f>IF('Time Series Inputs'!A295="","",'Time Series Inputs'!A295)</f>
        <v/>
      </c>
      <c r="C295" s="3">
        <f>IF('Time Series Inputs'!B295="","",'Time Series Inputs'!B295)</f>
        <v/>
      </c>
      <c r="D295" s="3">
        <f>IF('Time Series Inputs'!C295="","",'Time Series Inputs'!C295)</f>
        <v/>
      </c>
      <c r="E295">
        <f>IF(B295="","",E294+1)</f>
        <v/>
      </c>
      <c r="F295">
        <f>IF(E295="","",'Trading Rule'!$J$7*AVERAGE(OFFSET($C295,-MIN($E295,'Trading Rule'!$J$10-1),0,MIN('Trading Rule'!$J$10-1,$E295)+1,1)))</f>
        <v/>
      </c>
      <c r="G295">
        <f>IF(E295="","",'Trading Rule'!$J$9*AVERAGE(OFFSET(D295,-MIN($E295,'Trading Rule'!$J$11-1),0,MIN('Trading Rule'!$J$11-1,$E295)+1,1)))</f>
        <v/>
      </c>
      <c r="H295">
        <f>IF(E295="","", 'Trading Rule'!$J$6*AVERAGE(OFFSET($C295,-MIN($E295,'Trading Rule'!$J$10+'Trading Rule'!$J$12-1),0,MIN('Trading Rule'!$J$10+'Trading Rule'!$J$12-1,$E295)+1,1)))</f>
        <v/>
      </c>
      <c r="I295">
        <f>IF(E295="","",'Trading Rule'!$J$8*AVERAGE(OFFSET($D295,-MIN($E295,'Trading Rule'!$J$11+'Trading Rule'!$J$13-1),0,MIN('Trading Rule'!$J$11+'Trading Rule'!$J$13-1,$E295)+1,1)))</f>
        <v/>
      </c>
    </row>
    <row customHeight="1" ht="15.75" r="296">
      <c r="A296" s="15">
        <f>IF(B296="","",IF(E296&gt;=MAX('Trading Rule'!$J$10+'Trading Rule'!$J$12,'Trading Rule'!$J$11+'Trading Rule'!$J$13),SUM(F296:I296)/$C296,0))</f>
        <v/>
      </c>
      <c r="B296" s="2">
        <f>IF('Time Series Inputs'!A296="","",'Time Series Inputs'!A296)</f>
        <v/>
      </c>
      <c r="C296" s="3">
        <f>IF('Time Series Inputs'!B296="","",'Time Series Inputs'!B296)</f>
        <v/>
      </c>
      <c r="D296" s="3">
        <f>IF('Time Series Inputs'!C296="","",'Time Series Inputs'!C296)</f>
        <v/>
      </c>
      <c r="E296">
        <f>IF(B296="","",E295+1)</f>
        <v/>
      </c>
      <c r="F296">
        <f>IF(E296="","",'Trading Rule'!$J$7*AVERAGE(OFFSET($C296,-MIN($E296,'Trading Rule'!$J$10-1),0,MIN('Trading Rule'!$J$10-1,$E296)+1,1)))</f>
        <v/>
      </c>
      <c r="G296">
        <f>IF(E296="","",'Trading Rule'!$J$9*AVERAGE(OFFSET(D296,-MIN($E296,'Trading Rule'!$J$11-1),0,MIN('Trading Rule'!$J$11-1,$E296)+1,1)))</f>
        <v/>
      </c>
      <c r="H296">
        <f>IF(E296="","", 'Trading Rule'!$J$6*AVERAGE(OFFSET($C296,-MIN($E296,'Trading Rule'!$J$10+'Trading Rule'!$J$12-1),0,MIN('Trading Rule'!$J$10+'Trading Rule'!$J$12-1,$E296)+1,1)))</f>
        <v/>
      </c>
      <c r="I296">
        <f>IF(E296="","",'Trading Rule'!$J$8*AVERAGE(OFFSET($D296,-MIN($E296,'Trading Rule'!$J$11+'Trading Rule'!$J$13-1),0,MIN('Trading Rule'!$J$11+'Trading Rule'!$J$13-1,$E296)+1,1)))</f>
        <v/>
      </c>
    </row>
    <row customHeight="1" ht="15.75" r="297">
      <c r="A297" s="15">
        <f>IF(B297="","",IF(E297&gt;=MAX('Trading Rule'!$J$10+'Trading Rule'!$J$12,'Trading Rule'!$J$11+'Trading Rule'!$J$13),SUM(F297:I297)/$C297,0))</f>
        <v/>
      </c>
      <c r="B297" s="2">
        <f>IF('Time Series Inputs'!A297="","",'Time Series Inputs'!A297)</f>
        <v/>
      </c>
      <c r="C297" s="3">
        <f>IF('Time Series Inputs'!B297="","",'Time Series Inputs'!B297)</f>
        <v/>
      </c>
      <c r="D297" s="3">
        <f>IF('Time Series Inputs'!C297="","",'Time Series Inputs'!C297)</f>
        <v/>
      </c>
      <c r="E297">
        <f>IF(B297="","",E296+1)</f>
        <v/>
      </c>
      <c r="F297">
        <f>IF(E297="","",'Trading Rule'!$J$7*AVERAGE(OFFSET($C297,-MIN($E297,'Trading Rule'!$J$10-1),0,MIN('Trading Rule'!$J$10-1,$E297)+1,1)))</f>
        <v/>
      </c>
      <c r="G297">
        <f>IF(E297="","",'Trading Rule'!$J$9*AVERAGE(OFFSET(D297,-MIN($E297,'Trading Rule'!$J$11-1),0,MIN('Trading Rule'!$J$11-1,$E297)+1,1)))</f>
        <v/>
      </c>
      <c r="H297">
        <f>IF(E297="","", 'Trading Rule'!$J$6*AVERAGE(OFFSET($C297,-MIN($E297,'Trading Rule'!$J$10+'Trading Rule'!$J$12-1),0,MIN('Trading Rule'!$J$10+'Trading Rule'!$J$12-1,$E297)+1,1)))</f>
        <v/>
      </c>
      <c r="I297">
        <f>IF(E297="","",'Trading Rule'!$J$8*AVERAGE(OFFSET($D297,-MIN($E297,'Trading Rule'!$J$11+'Trading Rule'!$J$13-1),0,MIN('Trading Rule'!$J$11+'Trading Rule'!$J$13-1,$E297)+1,1)))</f>
        <v/>
      </c>
    </row>
    <row customHeight="1" ht="15.75" r="298">
      <c r="A298" s="15">
        <f>IF(B298="","",IF(E298&gt;=MAX('Trading Rule'!$J$10+'Trading Rule'!$J$12,'Trading Rule'!$J$11+'Trading Rule'!$J$13),SUM(F298:I298)/$C298,0))</f>
        <v/>
      </c>
      <c r="B298" s="2">
        <f>IF('Time Series Inputs'!A298="","",'Time Series Inputs'!A298)</f>
        <v/>
      </c>
      <c r="C298" s="3">
        <f>IF('Time Series Inputs'!B298="","",'Time Series Inputs'!B298)</f>
        <v/>
      </c>
      <c r="D298" s="3">
        <f>IF('Time Series Inputs'!C298="","",'Time Series Inputs'!C298)</f>
        <v/>
      </c>
      <c r="E298">
        <f>IF(B298="","",E297+1)</f>
        <v/>
      </c>
      <c r="F298">
        <f>IF(E298="","",'Trading Rule'!$J$7*AVERAGE(OFFSET($C298,-MIN($E298,'Trading Rule'!$J$10-1),0,MIN('Trading Rule'!$J$10-1,$E298)+1,1)))</f>
        <v/>
      </c>
      <c r="G298">
        <f>IF(E298="","",'Trading Rule'!$J$9*AVERAGE(OFFSET(D298,-MIN($E298,'Trading Rule'!$J$11-1),0,MIN('Trading Rule'!$J$11-1,$E298)+1,1)))</f>
        <v/>
      </c>
      <c r="H298">
        <f>IF(E298="","", 'Trading Rule'!$J$6*AVERAGE(OFFSET($C298,-MIN($E298,'Trading Rule'!$J$10+'Trading Rule'!$J$12-1),0,MIN('Trading Rule'!$J$10+'Trading Rule'!$J$12-1,$E298)+1,1)))</f>
        <v/>
      </c>
      <c r="I298">
        <f>IF(E298="","",'Trading Rule'!$J$8*AVERAGE(OFFSET($D298,-MIN($E298,'Trading Rule'!$J$11+'Trading Rule'!$J$13-1),0,MIN('Trading Rule'!$J$11+'Trading Rule'!$J$13-1,$E298)+1,1)))</f>
        <v/>
      </c>
    </row>
    <row customHeight="1" ht="15.75" r="299">
      <c r="A299" s="15">
        <f>IF(B299="","",IF(E299&gt;=MAX('Trading Rule'!$J$10+'Trading Rule'!$J$12,'Trading Rule'!$J$11+'Trading Rule'!$J$13),SUM(F299:I299)/$C299,0))</f>
        <v/>
      </c>
      <c r="B299" s="2">
        <f>IF('Time Series Inputs'!A299="","",'Time Series Inputs'!A299)</f>
        <v/>
      </c>
      <c r="C299" s="3">
        <f>IF('Time Series Inputs'!B299="","",'Time Series Inputs'!B299)</f>
        <v/>
      </c>
      <c r="D299" s="3">
        <f>IF('Time Series Inputs'!C299="","",'Time Series Inputs'!C299)</f>
        <v/>
      </c>
      <c r="E299">
        <f>IF(B299="","",E298+1)</f>
        <v/>
      </c>
      <c r="F299">
        <f>IF(E299="","",'Trading Rule'!$J$7*AVERAGE(OFFSET($C299,-MIN($E299,'Trading Rule'!$J$10-1),0,MIN('Trading Rule'!$J$10-1,$E299)+1,1)))</f>
        <v/>
      </c>
      <c r="G299">
        <f>IF(E299="","",'Trading Rule'!$J$9*AVERAGE(OFFSET(D299,-MIN($E299,'Trading Rule'!$J$11-1),0,MIN('Trading Rule'!$J$11-1,$E299)+1,1)))</f>
        <v/>
      </c>
      <c r="H299">
        <f>IF(E299="","", 'Trading Rule'!$J$6*AVERAGE(OFFSET($C299,-MIN($E299,'Trading Rule'!$J$10+'Trading Rule'!$J$12-1),0,MIN('Trading Rule'!$J$10+'Trading Rule'!$J$12-1,$E299)+1,1)))</f>
        <v/>
      </c>
      <c r="I299">
        <f>IF(E299="","",'Trading Rule'!$J$8*AVERAGE(OFFSET($D299,-MIN($E299,'Trading Rule'!$J$11+'Trading Rule'!$J$13-1),0,MIN('Trading Rule'!$J$11+'Trading Rule'!$J$13-1,$E299)+1,1)))</f>
        <v/>
      </c>
    </row>
    <row customHeight="1" ht="15.75" r="300">
      <c r="A300" s="15">
        <f>IF(B300="","",IF(E300&gt;=MAX('Trading Rule'!$J$10+'Trading Rule'!$J$12,'Trading Rule'!$J$11+'Trading Rule'!$J$13),SUM(F300:I300)/$C300,0))</f>
        <v/>
      </c>
      <c r="B300" s="2">
        <f>IF('Time Series Inputs'!A300="","",'Time Series Inputs'!A300)</f>
        <v/>
      </c>
      <c r="C300" s="3">
        <f>IF('Time Series Inputs'!B300="","",'Time Series Inputs'!B300)</f>
        <v/>
      </c>
      <c r="D300" s="3">
        <f>IF('Time Series Inputs'!C300="","",'Time Series Inputs'!C300)</f>
        <v/>
      </c>
      <c r="E300">
        <f>IF(B300="","",E299+1)</f>
        <v/>
      </c>
      <c r="F300">
        <f>IF(E300="","",'Trading Rule'!$J$7*AVERAGE(OFFSET($C300,-MIN($E300,'Trading Rule'!$J$10-1),0,MIN('Trading Rule'!$J$10-1,$E300)+1,1)))</f>
        <v/>
      </c>
      <c r="G300">
        <f>IF(E300="","",'Trading Rule'!$J$9*AVERAGE(OFFSET(D300,-MIN($E300,'Trading Rule'!$J$11-1),0,MIN('Trading Rule'!$J$11-1,$E300)+1,1)))</f>
        <v/>
      </c>
      <c r="H300">
        <f>IF(E300="","", 'Trading Rule'!$J$6*AVERAGE(OFFSET($C300,-MIN($E300,'Trading Rule'!$J$10+'Trading Rule'!$J$12-1),0,MIN('Trading Rule'!$J$10+'Trading Rule'!$J$12-1,$E300)+1,1)))</f>
        <v/>
      </c>
      <c r="I300">
        <f>IF(E300="","",'Trading Rule'!$J$8*AVERAGE(OFFSET($D300,-MIN($E300,'Trading Rule'!$J$11+'Trading Rule'!$J$13-1),0,MIN('Trading Rule'!$J$11+'Trading Rule'!$J$13-1,$E300)+1,1)))</f>
        <v/>
      </c>
    </row>
    <row customHeight="1" ht="15.75" r="301">
      <c r="A301" s="15">
        <f>IF(B301="","",IF(E301&gt;=MAX('Trading Rule'!$J$10+'Trading Rule'!$J$12,'Trading Rule'!$J$11+'Trading Rule'!$J$13),SUM(F301:I301)/$C301,0))</f>
        <v/>
      </c>
      <c r="B301" s="2">
        <f>IF('Time Series Inputs'!A301="","",'Time Series Inputs'!A301)</f>
        <v/>
      </c>
      <c r="C301" s="3">
        <f>IF('Time Series Inputs'!B301="","",'Time Series Inputs'!B301)</f>
        <v/>
      </c>
      <c r="D301" s="3">
        <f>IF('Time Series Inputs'!C301="","",'Time Series Inputs'!C301)</f>
        <v/>
      </c>
      <c r="E301">
        <f>IF(B301="","",E300+1)</f>
        <v/>
      </c>
      <c r="F301">
        <f>IF(E301="","",'Trading Rule'!$J$7*AVERAGE(OFFSET($C301,-MIN($E301,'Trading Rule'!$J$10-1),0,MIN('Trading Rule'!$J$10-1,$E301)+1,1)))</f>
        <v/>
      </c>
      <c r="G301">
        <f>IF(E301="","",'Trading Rule'!$J$9*AVERAGE(OFFSET(D301,-MIN($E301,'Trading Rule'!$J$11-1),0,MIN('Trading Rule'!$J$11-1,$E301)+1,1)))</f>
        <v/>
      </c>
      <c r="H301">
        <f>IF(E301="","", 'Trading Rule'!$J$6*AVERAGE(OFFSET($C301,-MIN($E301,'Trading Rule'!$J$10+'Trading Rule'!$J$12-1),0,MIN('Trading Rule'!$J$10+'Trading Rule'!$J$12-1,$E301)+1,1)))</f>
        <v/>
      </c>
      <c r="I301">
        <f>IF(E301="","",'Trading Rule'!$J$8*AVERAGE(OFFSET($D301,-MIN($E301,'Trading Rule'!$J$11+'Trading Rule'!$J$13-1),0,MIN('Trading Rule'!$J$11+'Trading Rule'!$J$13-1,$E301)+1,1)))</f>
        <v/>
      </c>
    </row>
    <row customHeight="1" ht="15.75" r="302">
      <c r="A302" s="15">
        <f>IF(B302="","",IF(E302&gt;=MAX('Trading Rule'!$J$10+'Trading Rule'!$J$12,'Trading Rule'!$J$11+'Trading Rule'!$J$13),SUM(F302:I302)/$C302,0))</f>
        <v/>
      </c>
      <c r="B302" s="2">
        <f>IF('Time Series Inputs'!A302="","",'Time Series Inputs'!A302)</f>
        <v/>
      </c>
      <c r="C302" s="3">
        <f>IF('Time Series Inputs'!B302="","",'Time Series Inputs'!B302)</f>
        <v/>
      </c>
      <c r="D302" s="3">
        <f>IF('Time Series Inputs'!C302="","",'Time Series Inputs'!C302)</f>
        <v/>
      </c>
      <c r="E302">
        <f>IF(B302="","",E301+1)</f>
        <v/>
      </c>
      <c r="F302">
        <f>IF(E302="","",'Trading Rule'!$J$7*AVERAGE(OFFSET($C302,-MIN($E302,'Trading Rule'!$J$10-1),0,MIN('Trading Rule'!$J$10-1,$E302)+1,1)))</f>
        <v/>
      </c>
      <c r="G302">
        <f>IF(E302="","",'Trading Rule'!$J$9*AVERAGE(OFFSET(D302,-MIN($E302,'Trading Rule'!$J$11-1),0,MIN('Trading Rule'!$J$11-1,$E302)+1,1)))</f>
        <v/>
      </c>
      <c r="H302">
        <f>IF(E302="","", 'Trading Rule'!$J$6*AVERAGE(OFFSET($C302,-MIN($E302,'Trading Rule'!$J$10+'Trading Rule'!$J$12-1),0,MIN('Trading Rule'!$J$10+'Trading Rule'!$J$12-1,$E302)+1,1)))</f>
        <v/>
      </c>
      <c r="I302">
        <f>IF(E302="","",'Trading Rule'!$J$8*AVERAGE(OFFSET($D302,-MIN($E302,'Trading Rule'!$J$11+'Trading Rule'!$J$13-1),0,MIN('Trading Rule'!$J$11+'Trading Rule'!$J$13-1,$E302)+1,1)))</f>
        <v/>
      </c>
    </row>
    <row customHeight="1" ht="15.75" r="303">
      <c r="A303" s="15">
        <f>IF(B303="","",IF(E303&gt;=MAX('Trading Rule'!$J$10+'Trading Rule'!$J$12,'Trading Rule'!$J$11+'Trading Rule'!$J$13),SUM(F303:I303)/$C303,0))</f>
        <v/>
      </c>
      <c r="B303" s="2">
        <f>IF('Time Series Inputs'!A303="","",'Time Series Inputs'!A303)</f>
        <v/>
      </c>
      <c r="C303" s="3">
        <f>IF('Time Series Inputs'!B303="","",'Time Series Inputs'!B303)</f>
        <v/>
      </c>
      <c r="D303" s="3">
        <f>IF('Time Series Inputs'!C303="","",'Time Series Inputs'!C303)</f>
        <v/>
      </c>
      <c r="E303">
        <f>IF(B303="","",E302+1)</f>
        <v/>
      </c>
      <c r="F303">
        <f>IF(E303="","",'Trading Rule'!$J$7*AVERAGE(OFFSET($C303,-MIN($E303,'Trading Rule'!$J$10-1),0,MIN('Trading Rule'!$J$10-1,$E303)+1,1)))</f>
        <v/>
      </c>
      <c r="G303">
        <f>IF(E303="","",'Trading Rule'!$J$9*AVERAGE(OFFSET(D303,-MIN($E303,'Trading Rule'!$J$11-1),0,MIN('Trading Rule'!$J$11-1,$E303)+1,1)))</f>
        <v/>
      </c>
      <c r="H303">
        <f>IF(E303="","", 'Trading Rule'!$J$6*AVERAGE(OFFSET($C303,-MIN($E303,'Trading Rule'!$J$10+'Trading Rule'!$J$12-1),0,MIN('Trading Rule'!$J$10+'Trading Rule'!$J$12-1,$E303)+1,1)))</f>
        <v/>
      </c>
      <c r="I303">
        <f>IF(E303="","",'Trading Rule'!$J$8*AVERAGE(OFFSET($D303,-MIN($E303,'Trading Rule'!$J$11+'Trading Rule'!$J$13-1),0,MIN('Trading Rule'!$J$11+'Trading Rule'!$J$13-1,$E303)+1,1)))</f>
        <v/>
      </c>
    </row>
    <row customHeight="1" ht="15.75" r="304">
      <c r="A304" s="15">
        <f>IF(B304="","",IF(E304&gt;=MAX('Trading Rule'!$J$10+'Trading Rule'!$J$12,'Trading Rule'!$J$11+'Trading Rule'!$J$13),SUM(F304:I304)/$C304,0))</f>
        <v/>
      </c>
      <c r="B304" s="2">
        <f>IF('Time Series Inputs'!A304="","",'Time Series Inputs'!A304)</f>
        <v/>
      </c>
      <c r="C304" s="3">
        <f>IF('Time Series Inputs'!B304="","",'Time Series Inputs'!B304)</f>
        <v/>
      </c>
      <c r="D304" s="3">
        <f>IF('Time Series Inputs'!C304="","",'Time Series Inputs'!C304)</f>
        <v/>
      </c>
      <c r="E304">
        <f>IF(B304="","",E303+1)</f>
        <v/>
      </c>
      <c r="F304">
        <f>IF(E304="","",'Trading Rule'!$J$7*AVERAGE(OFFSET($C304,-MIN($E304,'Trading Rule'!$J$10-1),0,MIN('Trading Rule'!$J$10-1,$E304)+1,1)))</f>
        <v/>
      </c>
      <c r="G304">
        <f>IF(E304="","",'Trading Rule'!$J$9*AVERAGE(OFFSET(D304,-MIN($E304,'Trading Rule'!$J$11-1),0,MIN('Trading Rule'!$J$11-1,$E304)+1,1)))</f>
        <v/>
      </c>
      <c r="H304">
        <f>IF(E304="","", 'Trading Rule'!$J$6*AVERAGE(OFFSET($C304,-MIN($E304,'Trading Rule'!$J$10+'Trading Rule'!$J$12-1),0,MIN('Trading Rule'!$J$10+'Trading Rule'!$J$12-1,$E304)+1,1)))</f>
        <v/>
      </c>
      <c r="I304">
        <f>IF(E304="","",'Trading Rule'!$J$8*AVERAGE(OFFSET($D304,-MIN($E304,'Trading Rule'!$J$11+'Trading Rule'!$J$13-1),0,MIN('Trading Rule'!$J$11+'Trading Rule'!$J$13-1,$E304)+1,1)))</f>
        <v/>
      </c>
    </row>
    <row customHeight="1" ht="15.75" r="305">
      <c r="A305" s="15">
        <f>IF(B305="","",IF(E305&gt;=MAX('Trading Rule'!$J$10+'Trading Rule'!$J$12,'Trading Rule'!$J$11+'Trading Rule'!$J$13),SUM(F305:I305)/$C305,0))</f>
        <v/>
      </c>
      <c r="B305" s="2">
        <f>IF('Time Series Inputs'!A305="","",'Time Series Inputs'!A305)</f>
        <v/>
      </c>
      <c r="C305" s="3">
        <f>IF('Time Series Inputs'!B305="","",'Time Series Inputs'!B305)</f>
        <v/>
      </c>
      <c r="D305" s="3">
        <f>IF('Time Series Inputs'!C305="","",'Time Series Inputs'!C305)</f>
        <v/>
      </c>
      <c r="E305">
        <f>IF(B305="","",E304+1)</f>
        <v/>
      </c>
      <c r="F305">
        <f>IF(E305="","",'Trading Rule'!$J$7*AVERAGE(OFFSET($C305,-MIN($E305,'Trading Rule'!$J$10-1),0,MIN('Trading Rule'!$J$10-1,$E305)+1,1)))</f>
        <v/>
      </c>
      <c r="G305">
        <f>IF(E305="","",'Trading Rule'!$J$9*AVERAGE(OFFSET(D305,-MIN($E305,'Trading Rule'!$J$11-1),0,MIN('Trading Rule'!$J$11-1,$E305)+1,1)))</f>
        <v/>
      </c>
      <c r="H305">
        <f>IF(E305="","", 'Trading Rule'!$J$6*AVERAGE(OFFSET($C305,-MIN($E305,'Trading Rule'!$J$10+'Trading Rule'!$J$12-1),0,MIN('Trading Rule'!$J$10+'Trading Rule'!$J$12-1,$E305)+1,1)))</f>
        <v/>
      </c>
      <c r="I305">
        <f>IF(E305="","",'Trading Rule'!$J$8*AVERAGE(OFFSET($D305,-MIN($E305,'Trading Rule'!$J$11+'Trading Rule'!$J$13-1),0,MIN('Trading Rule'!$J$11+'Trading Rule'!$J$13-1,$E305)+1,1)))</f>
        <v/>
      </c>
    </row>
    <row customHeight="1" ht="15.75" r="306">
      <c r="A306" s="15">
        <f>IF(B306="","",IF(E306&gt;=MAX('Trading Rule'!$J$10+'Trading Rule'!$J$12,'Trading Rule'!$J$11+'Trading Rule'!$J$13),SUM(F306:I306)/$C306,0))</f>
        <v/>
      </c>
      <c r="B306" s="2">
        <f>IF('Time Series Inputs'!A306="","",'Time Series Inputs'!A306)</f>
        <v/>
      </c>
      <c r="C306" s="3">
        <f>IF('Time Series Inputs'!B306="","",'Time Series Inputs'!B306)</f>
        <v/>
      </c>
      <c r="D306" s="3">
        <f>IF('Time Series Inputs'!C306="","",'Time Series Inputs'!C306)</f>
        <v/>
      </c>
      <c r="E306">
        <f>IF(B306="","",E305+1)</f>
        <v/>
      </c>
      <c r="F306">
        <f>IF(E306="","",'Trading Rule'!$J$7*AVERAGE(OFFSET($C306,-MIN($E306,'Trading Rule'!$J$10-1),0,MIN('Trading Rule'!$J$10-1,$E306)+1,1)))</f>
        <v/>
      </c>
      <c r="G306">
        <f>IF(E306="","",'Trading Rule'!$J$9*AVERAGE(OFFSET(D306,-MIN($E306,'Trading Rule'!$J$11-1),0,MIN('Trading Rule'!$J$11-1,$E306)+1,1)))</f>
        <v/>
      </c>
      <c r="H306">
        <f>IF(E306="","", 'Trading Rule'!$J$6*AVERAGE(OFFSET($C306,-MIN($E306,'Trading Rule'!$J$10+'Trading Rule'!$J$12-1),0,MIN('Trading Rule'!$J$10+'Trading Rule'!$J$12-1,$E306)+1,1)))</f>
        <v/>
      </c>
      <c r="I306">
        <f>IF(E306="","",'Trading Rule'!$J$8*AVERAGE(OFFSET($D306,-MIN($E306,'Trading Rule'!$J$11+'Trading Rule'!$J$13-1),0,MIN('Trading Rule'!$J$11+'Trading Rule'!$J$13-1,$E306)+1,1)))</f>
        <v/>
      </c>
    </row>
    <row customHeight="1" ht="15.75" r="307">
      <c r="A307" s="15">
        <f>IF(B307="","",IF(E307&gt;=MAX('Trading Rule'!$J$10+'Trading Rule'!$J$12,'Trading Rule'!$J$11+'Trading Rule'!$J$13),SUM(F307:I307)/$C307,0))</f>
        <v/>
      </c>
      <c r="B307" s="2">
        <f>IF('Time Series Inputs'!A307="","",'Time Series Inputs'!A307)</f>
        <v/>
      </c>
      <c r="C307" s="3">
        <f>IF('Time Series Inputs'!B307="","",'Time Series Inputs'!B307)</f>
        <v/>
      </c>
      <c r="D307" s="3">
        <f>IF('Time Series Inputs'!C307="","",'Time Series Inputs'!C307)</f>
        <v/>
      </c>
      <c r="E307">
        <f>IF(B307="","",E306+1)</f>
        <v/>
      </c>
      <c r="F307">
        <f>IF(E307="","",'Trading Rule'!$J$7*AVERAGE(OFFSET($C307,-MIN($E307,'Trading Rule'!$J$10-1),0,MIN('Trading Rule'!$J$10-1,$E307)+1,1)))</f>
        <v/>
      </c>
      <c r="G307">
        <f>IF(E307="","",'Trading Rule'!$J$9*AVERAGE(OFFSET(D307,-MIN($E307,'Trading Rule'!$J$11-1),0,MIN('Trading Rule'!$J$11-1,$E307)+1,1)))</f>
        <v/>
      </c>
      <c r="H307">
        <f>IF(E307="","", 'Trading Rule'!$J$6*AVERAGE(OFFSET($C307,-MIN($E307,'Trading Rule'!$J$10+'Trading Rule'!$J$12-1),0,MIN('Trading Rule'!$J$10+'Trading Rule'!$J$12-1,$E307)+1,1)))</f>
        <v/>
      </c>
      <c r="I307">
        <f>IF(E307="","",'Trading Rule'!$J$8*AVERAGE(OFFSET($D307,-MIN($E307,'Trading Rule'!$J$11+'Trading Rule'!$J$13-1),0,MIN('Trading Rule'!$J$11+'Trading Rule'!$J$13-1,$E307)+1,1)))</f>
        <v/>
      </c>
    </row>
    <row customHeight="1" ht="15.75" r="308">
      <c r="A308" s="15">
        <f>IF(B308="","",IF(E308&gt;=MAX('Trading Rule'!$J$10+'Trading Rule'!$J$12,'Trading Rule'!$J$11+'Trading Rule'!$J$13),SUM(F308:I308)/$C308,0))</f>
        <v/>
      </c>
      <c r="B308" s="2">
        <f>IF('Time Series Inputs'!A308="","",'Time Series Inputs'!A308)</f>
        <v/>
      </c>
      <c r="C308" s="3">
        <f>IF('Time Series Inputs'!B308="","",'Time Series Inputs'!B308)</f>
        <v/>
      </c>
      <c r="D308" s="3">
        <f>IF('Time Series Inputs'!C308="","",'Time Series Inputs'!C308)</f>
        <v/>
      </c>
      <c r="E308">
        <f>IF(B308="","",E307+1)</f>
        <v/>
      </c>
      <c r="F308">
        <f>IF(E308="","",'Trading Rule'!$J$7*AVERAGE(OFFSET($C308,-MIN($E308,'Trading Rule'!$J$10-1),0,MIN('Trading Rule'!$J$10-1,$E308)+1,1)))</f>
        <v/>
      </c>
      <c r="G308">
        <f>IF(E308="","",'Trading Rule'!$J$9*AVERAGE(OFFSET(D308,-MIN($E308,'Trading Rule'!$J$11-1),0,MIN('Trading Rule'!$J$11-1,$E308)+1,1)))</f>
        <v/>
      </c>
      <c r="H308">
        <f>IF(E308="","", 'Trading Rule'!$J$6*AVERAGE(OFFSET($C308,-MIN($E308,'Trading Rule'!$J$10+'Trading Rule'!$J$12-1),0,MIN('Trading Rule'!$J$10+'Trading Rule'!$J$12-1,$E308)+1,1)))</f>
        <v/>
      </c>
      <c r="I308">
        <f>IF(E308="","",'Trading Rule'!$J$8*AVERAGE(OFFSET($D308,-MIN($E308,'Trading Rule'!$J$11+'Trading Rule'!$J$13-1),0,MIN('Trading Rule'!$J$11+'Trading Rule'!$J$13-1,$E308)+1,1)))</f>
        <v/>
      </c>
    </row>
    <row customHeight="1" ht="15.75" r="309">
      <c r="A309" s="15">
        <f>IF(B309="","",IF(E309&gt;=MAX('Trading Rule'!$J$10+'Trading Rule'!$J$12,'Trading Rule'!$J$11+'Trading Rule'!$J$13),SUM(F309:I309)/$C309,0))</f>
        <v/>
      </c>
      <c r="B309" s="2">
        <f>IF('Time Series Inputs'!A309="","",'Time Series Inputs'!A309)</f>
        <v/>
      </c>
      <c r="C309" s="3">
        <f>IF('Time Series Inputs'!B309="","",'Time Series Inputs'!B309)</f>
        <v/>
      </c>
      <c r="D309" s="3">
        <f>IF('Time Series Inputs'!C309="","",'Time Series Inputs'!C309)</f>
        <v/>
      </c>
      <c r="E309">
        <f>IF(B309="","",E308+1)</f>
        <v/>
      </c>
      <c r="F309">
        <f>IF(E309="","",'Trading Rule'!$J$7*AVERAGE(OFFSET($C309,-MIN($E309,'Trading Rule'!$J$10-1),0,MIN('Trading Rule'!$J$10-1,$E309)+1,1)))</f>
        <v/>
      </c>
      <c r="G309">
        <f>IF(E309="","",'Trading Rule'!$J$9*AVERAGE(OFFSET(D309,-MIN($E309,'Trading Rule'!$J$11-1),0,MIN('Trading Rule'!$J$11-1,$E309)+1,1)))</f>
        <v/>
      </c>
      <c r="H309">
        <f>IF(E309="","", 'Trading Rule'!$J$6*AVERAGE(OFFSET($C309,-MIN($E309,'Trading Rule'!$J$10+'Trading Rule'!$J$12-1),0,MIN('Trading Rule'!$J$10+'Trading Rule'!$J$12-1,$E309)+1,1)))</f>
        <v/>
      </c>
      <c r="I309">
        <f>IF(E309="","",'Trading Rule'!$J$8*AVERAGE(OFFSET($D309,-MIN($E309,'Trading Rule'!$J$11+'Trading Rule'!$J$13-1),0,MIN('Trading Rule'!$J$11+'Trading Rule'!$J$13-1,$E309)+1,1)))</f>
        <v/>
      </c>
    </row>
    <row customHeight="1" ht="15.75" r="310">
      <c r="A310" s="15">
        <f>IF(B310="","",IF(E310&gt;=MAX('Trading Rule'!$J$10+'Trading Rule'!$J$12,'Trading Rule'!$J$11+'Trading Rule'!$J$13),SUM(F310:I310)/$C310,0))</f>
        <v/>
      </c>
      <c r="B310" s="2">
        <f>IF('Time Series Inputs'!A310="","",'Time Series Inputs'!A310)</f>
        <v/>
      </c>
      <c r="C310" s="3">
        <f>IF('Time Series Inputs'!B310="","",'Time Series Inputs'!B310)</f>
        <v/>
      </c>
      <c r="D310" s="3">
        <f>IF('Time Series Inputs'!C310="","",'Time Series Inputs'!C310)</f>
        <v/>
      </c>
      <c r="E310">
        <f>IF(B310="","",E309+1)</f>
        <v/>
      </c>
      <c r="F310">
        <f>IF(E310="","",'Trading Rule'!$J$7*AVERAGE(OFFSET($C310,-MIN($E310,'Trading Rule'!$J$10-1),0,MIN('Trading Rule'!$J$10-1,$E310)+1,1)))</f>
        <v/>
      </c>
      <c r="G310">
        <f>IF(E310="","",'Trading Rule'!$J$9*AVERAGE(OFFSET(D310,-MIN($E310,'Trading Rule'!$J$11-1),0,MIN('Trading Rule'!$J$11-1,$E310)+1,1)))</f>
        <v/>
      </c>
      <c r="H310">
        <f>IF(E310="","", 'Trading Rule'!$J$6*AVERAGE(OFFSET($C310,-MIN($E310,'Trading Rule'!$J$10+'Trading Rule'!$J$12-1),0,MIN('Trading Rule'!$J$10+'Trading Rule'!$J$12-1,$E310)+1,1)))</f>
        <v/>
      </c>
      <c r="I310">
        <f>IF(E310="","",'Trading Rule'!$J$8*AVERAGE(OFFSET($D310,-MIN($E310,'Trading Rule'!$J$11+'Trading Rule'!$J$13-1),0,MIN('Trading Rule'!$J$11+'Trading Rule'!$J$13-1,$E310)+1,1)))</f>
        <v/>
      </c>
    </row>
    <row customHeight="1" ht="15.75" r="311">
      <c r="A311" s="15">
        <f>IF(B311="","",IF(E311&gt;=MAX('Trading Rule'!$J$10+'Trading Rule'!$J$12,'Trading Rule'!$J$11+'Trading Rule'!$J$13),SUM(F311:I311)/$C311,0))</f>
        <v/>
      </c>
      <c r="B311" s="2">
        <f>IF('Time Series Inputs'!A311="","",'Time Series Inputs'!A311)</f>
        <v/>
      </c>
      <c r="C311" s="3">
        <f>IF('Time Series Inputs'!B311="","",'Time Series Inputs'!B311)</f>
        <v/>
      </c>
      <c r="D311" s="3">
        <f>IF('Time Series Inputs'!C311="","",'Time Series Inputs'!C311)</f>
        <v/>
      </c>
      <c r="E311">
        <f>IF(B311="","",E310+1)</f>
        <v/>
      </c>
      <c r="F311">
        <f>IF(E311="","",'Trading Rule'!$J$7*AVERAGE(OFFSET($C311,-MIN($E311,'Trading Rule'!$J$10-1),0,MIN('Trading Rule'!$J$10-1,$E311)+1,1)))</f>
        <v/>
      </c>
      <c r="G311">
        <f>IF(E311="","",'Trading Rule'!$J$9*AVERAGE(OFFSET(D311,-MIN($E311,'Trading Rule'!$J$11-1),0,MIN('Trading Rule'!$J$11-1,$E311)+1,1)))</f>
        <v/>
      </c>
      <c r="H311">
        <f>IF(E311="","", 'Trading Rule'!$J$6*AVERAGE(OFFSET($C311,-MIN($E311,'Trading Rule'!$J$10+'Trading Rule'!$J$12-1),0,MIN('Trading Rule'!$J$10+'Trading Rule'!$J$12-1,$E311)+1,1)))</f>
        <v/>
      </c>
      <c r="I311">
        <f>IF(E311="","",'Trading Rule'!$J$8*AVERAGE(OFFSET($D311,-MIN($E311,'Trading Rule'!$J$11+'Trading Rule'!$J$13-1),0,MIN('Trading Rule'!$J$11+'Trading Rule'!$J$13-1,$E311)+1,1)))</f>
        <v/>
      </c>
    </row>
    <row customHeight="1" ht="15.75" r="312">
      <c r="A312" s="15">
        <f>IF(B312="","",IF(E312&gt;=MAX('Trading Rule'!$J$10+'Trading Rule'!$J$12,'Trading Rule'!$J$11+'Trading Rule'!$J$13),SUM(F312:I312)/$C312,0))</f>
        <v/>
      </c>
      <c r="B312" s="2">
        <f>IF('Time Series Inputs'!A312="","",'Time Series Inputs'!A312)</f>
        <v/>
      </c>
      <c r="C312" s="3">
        <f>IF('Time Series Inputs'!B312="","",'Time Series Inputs'!B312)</f>
        <v/>
      </c>
      <c r="D312" s="3">
        <f>IF('Time Series Inputs'!C312="","",'Time Series Inputs'!C312)</f>
        <v/>
      </c>
      <c r="E312">
        <f>IF(B312="","",E311+1)</f>
        <v/>
      </c>
      <c r="F312">
        <f>IF(E312="","",'Trading Rule'!$J$7*AVERAGE(OFFSET($C312,-MIN($E312,'Trading Rule'!$J$10-1),0,MIN('Trading Rule'!$J$10-1,$E312)+1,1)))</f>
        <v/>
      </c>
      <c r="G312">
        <f>IF(E312="","",'Trading Rule'!$J$9*AVERAGE(OFFSET(D312,-MIN($E312,'Trading Rule'!$J$11-1),0,MIN('Trading Rule'!$J$11-1,$E312)+1,1)))</f>
        <v/>
      </c>
      <c r="H312">
        <f>IF(E312="","", 'Trading Rule'!$J$6*AVERAGE(OFFSET($C312,-MIN($E312,'Trading Rule'!$J$10+'Trading Rule'!$J$12-1),0,MIN('Trading Rule'!$J$10+'Trading Rule'!$J$12-1,$E312)+1,1)))</f>
        <v/>
      </c>
      <c r="I312">
        <f>IF(E312="","",'Trading Rule'!$J$8*AVERAGE(OFFSET($D312,-MIN($E312,'Trading Rule'!$J$11+'Trading Rule'!$J$13-1),0,MIN('Trading Rule'!$J$11+'Trading Rule'!$J$13-1,$E312)+1,1)))</f>
        <v/>
      </c>
    </row>
    <row customHeight="1" ht="15.75" r="313">
      <c r="A313" s="15">
        <f>IF(B313="","",IF(E313&gt;=MAX('Trading Rule'!$J$10+'Trading Rule'!$J$12,'Trading Rule'!$J$11+'Trading Rule'!$J$13),SUM(F313:I313)/$C313,0))</f>
        <v/>
      </c>
      <c r="B313" s="2">
        <f>IF('Time Series Inputs'!A313="","",'Time Series Inputs'!A313)</f>
        <v/>
      </c>
      <c r="C313" s="3">
        <f>IF('Time Series Inputs'!B313="","",'Time Series Inputs'!B313)</f>
        <v/>
      </c>
      <c r="D313" s="3">
        <f>IF('Time Series Inputs'!C313="","",'Time Series Inputs'!C313)</f>
        <v/>
      </c>
      <c r="E313">
        <f>IF(B313="","",E312+1)</f>
        <v/>
      </c>
      <c r="F313">
        <f>IF(E313="","",'Trading Rule'!$J$7*AVERAGE(OFFSET($C313,-MIN($E313,'Trading Rule'!$J$10-1),0,MIN('Trading Rule'!$J$10-1,$E313)+1,1)))</f>
        <v/>
      </c>
      <c r="G313">
        <f>IF(E313="","",'Trading Rule'!$J$9*AVERAGE(OFFSET(D313,-MIN($E313,'Trading Rule'!$J$11-1),0,MIN('Trading Rule'!$J$11-1,$E313)+1,1)))</f>
        <v/>
      </c>
      <c r="H313">
        <f>IF(E313="","", 'Trading Rule'!$J$6*AVERAGE(OFFSET($C313,-MIN($E313,'Trading Rule'!$J$10+'Trading Rule'!$J$12-1),0,MIN('Trading Rule'!$J$10+'Trading Rule'!$J$12-1,$E313)+1,1)))</f>
        <v/>
      </c>
      <c r="I313">
        <f>IF(E313="","",'Trading Rule'!$J$8*AVERAGE(OFFSET($D313,-MIN($E313,'Trading Rule'!$J$11+'Trading Rule'!$J$13-1),0,MIN('Trading Rule'!$J$11+'Trading Rule'!$J$13-1,$E313)+1,1)))</f>
        <v/>
      </c>
    </row>
    <row customHeight="1" ht="15.75" r="314">
      <c r="A314" s="15">
        <f>IF(B314="","",IF(E314&gt;=MAX('Trading Rule'!$J$10+'Trading Rule'!$J$12,'Trading Rule'!$J$11+'Trading Rule'!$J$13),SUM(F314:I314)/$C314,0))</f>
        <v/>
      </c>
      <c r="B314" s="2">
        <f>IF('Time Series Inputs'!A314="","",'Time Series Inputs'!A314)</f>
        <v/>
      </c>
      <c r="C314" s="3">
        <f>IF('Time Series Inputs'!B314="","",'Time Series Inputs'!B314)</f>
        <v/>
      </c>
      <c r="D314" s="3">
        <f>IF('Time Series Inputs'!C314="","",'Time Series Inputs'!C314)</f>
        <v/>
      </c>
      <c r="E314">
        <f>IF(B314="","",E313+1)</f>
        <v/>
      </c>
      <c r="F314">
        <f>IF(E314="","",'Trading Rule'!$J$7*AVERAGE(OFFSET($C314,-MIN($E314,'Trading Rule'!$J$10-1),0,MIN('Trading Rule'!$J$10-1,$E314)+1,1)))</f>
        <v/>
      </c>
      <c r="G314">
        <f>IF(E314="","",'Trading Rule'!$J$9*AVERAGE(OFFSET(D314,-MIN($E314,'Trading Rule'!$J$11-1),0,MIN('Trading Rule'!$J$11-1,$E314)+1,1)))</f>
        <v/>
      </c>
      <c r="H314">
        <f>IF(E314="","", 'Trading Rule'!$J$6*AVERAGE(OFFSET($C314,-MIN($E314,'Trading Rule'!$J$10+'Trading Rule'!$J$12-1),0,MIN('Trading Rule'!$J$10+'Trading Rule'!$J$12-1,$E314)+1,1)))</f>
        <v/>
      </c>
      <c r="I314">
        <f>IF(E314="","",'Trading Rule'!$J$8*AVERAGE(OFFSET($D314,-MIN($E314,'Trading Rule'!$J$11+'Trading Rule'!$J$13-1),0,MIN('Trading Rule'!$J$11+'Trading Rule'!$J$13-1,$E314)+1,1)))</f>
        <v/>
      </c>
    </row>
    <row customHeight="1" ht="15.75" r="315">
      <c r="A315" s="15">
        <f>IF(B315="","",IF(E315&gt;=MAX('Trading Rule'!$J$10+'Trading Rule'!$J$12,'Trading Rule'!$J$11+'Trading Rule'!$J$13),SUM(F315:I315)/$C315,0))</f>
        <v/>
      </c>
      <c r="B315" s="2">
        <f>IF('Time Series Inputs'!A315="","",'Time Series Inputs'!A315)</f>
        <v/>
      </c>
      <c r="C315" s="3">
        <f>IF('Time Series Inputs'!B315="","",'Time Series Inputs'!B315)</f>
        <v/>
      </c>
      <c r="D315" s="3">
        <f>IF('Time Series Inputs'!C315="","",'Time Series Inputs'!C315)</f>
        <v/>
      </c>
      <c r="E315">
        <f>IF(B315="","",E314+1)</f>
        <v/>
      </c>
      <c r="F315">
        <f>IF(E315="","",'Trading Rule'!$J$7*AVERAGE(OFFSET($C315,-MIN($E315,'Trading Rule'!$J$10-1),0,MIN('Trading Rule'!$J$10-1,$E315)+1,1)))</f>
        <v/>
      </c>
      <c r="G315">
        <f>IF(E315="","",'Trading Rule'!$J$9*AVERAGE(OFFSET(D315,-MIN($E315,'Trading Rule'!$J$11-1),0,MIN('Trading Rule'!$J$11-1,$E315)+1,1)))</f>
        <v/>
      </c>
      <c r="H315">
        <f>IF(E315="","", 'Trading Rule'!$J$6*AVERAGE(OFFSET($C315,-MIN($E315,'Trading Rule'!$J$10+'Trading Rule'!$J$12-1),0,MIN('Trading Rule'!$J$10+'Trading Rule'!$J$12-1,$E315)+1,1)))</f>
        <v/>
      </c>
      <c r="I315">
        <f>IF(E315="","",'Trading Rule'!$J$8*AVERAGE(OFFSET($D315,-MIN($E315,'Trading Rule'!$J$11+'Trading Rule'!$J$13-1),0,MIN('Trading Rule'!$J$11+'Trading Rule'!$J$13-1,$E315)+1,1)))</f>
        <v/>
      </c>
    </row>
    <row customHeight="1" ht="15.75" r="316">
      <c r="A316" s="15">
        <f>IF(B316="","",IF(E316&gt;=MAX('Trading Rule'!$J$10+'Trading Rule'!$J$12,'Trading Rule'!$J$11+'Trading Rule'!$J$13),SUM(F316:I316)/$C316,0))</f>
        <v/>
      </c>
      <c r="B316" s="2">
        <f>IF('Time Series Inputs'!A316="","",'Time Series Inputs'!A316)</f>
        <v/>
      </c>
      <c r="C316" s="3">
        <f>IF('Time Series Inputs'!B316="","",'Time Series Inputs'!B316)</f>
        <v/>
      </c>
      <c r="D316" s="3">
        <f>IF('Time Series Inputs'!C316="","",'Time Series Inputs'!C316)</f>
        <v/>
      </c>
      <c r="E316">
        <f>IF(B316="","",E315+1)</f>
        <v/>
      </c>
      <c r="F316">
        <f>IF(E316="","",'Trading Rule'!$J$7*AVERAGE(OFFSET($C316,-MIN($E316,'Trading Rule'!$J$10-1),0,MIN('Trading Rule'!$J$10-1,$E316)+1,1)))</f>
        <v/>
      </c>
      <c r="G316">
        <f>IF(E316="","",'Trading Rule'!$J$9*AVERAGE(OFFSET(D316,-MIN($E316,'Trading Rule'!$J$11-1),0,MIN('Trading Rule'!$J$11-1,$E316)+1,1)))</f>
        <v/>
      </c>
      <c r="H316">
        <f>IF(E316="","", 'Trading Rule'!$J$6*AVERAGE(OFFSET($C316,-MIN($E316,'Trading Rule'!$J$10+'Trading Rule'!$J$12-1),0,MIN('Trading Rule'!$J$10+'Trading Rule'!$J$12-1,$E316)+1,1)))</f>
        <v/>
      </c>
      <c r="I316">
        <f>IF(E316="","",'Trading Rule'!$J$8*AVERAGE(OFFSET($D316,-MIN($E316,'Trading Rule'!$J$11+'Trading Rule'!$J$13-1),0,MIN('Trading Rule'!$J$11+'Trading Rule'!$J$13-1,$E316)+1,1)))</f>
        <v/>
      </c>
    </row>
    <row customHeight="1" ht="15.75" r="317">
      <c r="A317" s="15">
        <f>IF(B317="","",IF(E317&gt;=MAX('Trading Rule'!$J$10+'Trading Rule'!$J$12,'Trading Rule'!$J$11+'Trading Rule'!$J$13),SUM(F317:I317)/$C317,0))</f>
        <v/>
      </c>
      <c r="B317" s="2">
        <f>IF('Time Series Inputs'!A317="","",'Time Series Inputs'!A317)</f>
        <v/>
      </c>
      <c r="C317" s="3">
        <f>IF('Time Series Inputs'!B317="","",'Time Series Inputs'!B317)</f>
        <v/>
      </c>
      <c r="D317" s="3">
        <f>IF('Time Series Inputs'!C317="","",'Time Series Inputs'!C317)</f>
        <v/>
      </c>
      <c r="E317">
        <f>IF(B317="","",E316+1)</f>
        <v/>
      </c>
      <c r="F317">
        <f>IF(E317="","",'Trading Rule'!$J$7*AVERAGE(OFFSET($C317,-MIN($E317,'Trading Rule'!$J$10-1),0,MIN('Trading Rule'!$J$10-1,$E317)+1,1)))</f>
        <v/>
      </c>
      <c r="G317">
        <f>IF(E317="","",'Trading Rule'!$J$9*AVERAGE(OFFSET(D317,-MIN($E317,'Trading Rule'!$J$11-1),0,MIN('Trading Rule'!$J$11-1,$E317)+1,1)))</f>
        <v/>
      </c>
      <c r="H317">
        <f>IF(E317="","", 'Trading Rule'!$J$6*AVERAGE(OFFSET($C317,-MIN($E317,'Trading Rule'!$J$10+'Trading Rule'!$J$12-1),0,MIN('Trading Rule'!$J$10+'Trading Rule'!$J$12-1,$E317)+1,1)))</f>
        <v/>
      </c>
      <c r="I317">
        <f>IF(E317="","",'Trading Rule'!$J$8*AVERAGE(OFFSET($D317,-MIN($E317,'Trading Rule'!$J$11+'Trading Rule'!$J$13-1),0,MIN('Trading Rule'!$J$11+'Trading Rule'!$J$13-1,$E317)+1,1)))</f>
        <v/>
      </c>
    </row>
    <row customHeight="1" ht="15.75" r="318">
      <c r="A318" s="15">
        <f>IF(B318="","",IF(E318&gt;=MAX('Trading Rule'!$J$10+'Trading Rule'!$J$12,'Trading Rule'!$J$11+'Trading Rule'!$J$13),SUM(F318:I318)/$C318,0))</f>
        <v/>
      </c>
      <c r="B318" s="2">
        <f>IF('Time Series Inputs'!A318="","",'Time Series Inputs'!A318)</f>
        <v/>
      </c>
      <c r="C318" s="3">
        <f>IF('Time Series Inputs'!B318="","",'Time Series Inputs'!B318)</f>
        <v/>
      </c>
      <c r="D318" s="3">
        <f>IF('Time Series Inputs'!C318="","",'Time Series Inputs'!C318)</f>
        <v/>
      </c>
      <c r="E318">
        <f>IF(B318="","",E317+1)</f>
        <v/>
      </c>
      <c r="F318">
        <f>IF(E318="","",'Trading Rule'!$J$7*AVERAGE(OFFSET($C318,-MIN($E318,'Trading Rule'!$J$10-1),0,MIN('Trading Rule'!$J$10-1,$E318)+1,1)))</f>
        <v/>
      </c>
      <c r="G318">
        <f>IF(E318="","",'Trading Rule'!$J$9*AVERAGE(OFFSET(D318,-MIN($E318,'Trading Rule'!$J$11-1),0,MIN('Trading Rule'!$J$11-1,$E318)+1,1)))</f>
        <v/>
      </c>
      <c r="H318">
        <f>IF(E318="","", 'Trading Rule'!$J$6*AVERAGE(OFFSET($C318,-MIN($E318,'Trading Rule'!$J$10+'Trading Rule'!$J$12-1),0,MIN('Trading Rule'!$J$10+'Trading Rule'!$J$12-1,$E318)+1,1)))</f>
        <v/>
      </c>
      <c r="I318">
        <f>IF(E318="","",'Trading Rule'!$J$8*AVERAGE(OFFSET($D318,-MIN($E318,'Trading Rule'!$J$11+'Trading Rule'!$J$13-1),0,MIN('Trading Rule'!$J$11+'Trading Rule'!$J$13-1,$E318)+1,1)))</f>
        <v/>
      </c>
    </row>
    <row customHeight="1" ht="15.75" r="319">
      <c r="A319" s="15">
        <f>IF(B319="","",IF(E319&gt;=MAX('Trading Rule'!$J$10+'Trading Rule'!$J$12,'Trading Rule'!$J$11+'Trading Rule'!$J$13),SUM(F319:I319)/$C319,0))</f>
        <v/>
      </c>
      <c r="B319" s="2">
        <f>IF('Time Series Inputs'!A319="","",'Time Series Inputs'!A319)</f>
        <v/>
      </c>
      <c r="C319" s="3">
        <f>IF('Time Series Inputs'!B319="","",'Time Series Inputs'!B319)</f>
        <v/>
      </c>
      <c r="D319" s="3">
        <f>IF('Time Series Inputs'!C319="","",'Time Series Inputs'!C319)</f>
        <v/>
      </c>
      <c r="E319">
        <f>IF(B319="","",E318+1)</f>
        <v/>
      </c>
      <c r="F319">
        <f>IF(E319="","",'Trading Rule'!$J$7*AVERAGE(OFFSET($C319,-MIN($E319,'Trading Rule'!$J$10-1),0,MIN('Trading Rule'!$J$10-1,$E319)+1,1)))</f>
        <v/>
      </c>
      <c r="G319">
        <f>IF(E319="","",'Trading Rule'!$J$9*AVERAGE(OFFSET(D319,-MIN($E319,'Trading Rule'!$J$11-1),0,MIN('Trading Rule'!$J$11-1,$E319)+1,1)))</f>
        <v/>
      </c>
      <c r="H319">
        <f>IF(E319="","", 'Trading Rule'!$J$6*AVERAGE(OFFSET($C319,-MIN($E319,'Trading Rule'!$J$10+'Trading Rule'!$J$12-1),0,MIN('Trading Rule'!$J$10+'Trading Rule'!$J$12-1,$E319)+1,1)))</f>
        <v/>
      </c>
      <c r="I319">
        <f>IF(E319="","",'Trading Rule'!$J$8*AVERAGE(OFFSET($D319,-MIN($E319,'Trading Rule'!$J$11+'Trading Rule'!$J$13-1),0,MIN('Trading Rule'!$J$11+'Trading Rule'!$J$13-1,$E319)+1,1)))</f>
        <v/>
      </c>
    </row>
    <row customHeight="1" ht="15.75" r="320">
      <c r="A320" s="15">
        <f>IF(B320="","",IF(E320&gt;=MAX('Trading Rule'!$J$10+'Trading Rule'!$J$12,'Trading Rule'!$J$11+'Trading Rule'!$J$13),SUM(F320:I320)/$C320,0))</f>
        <v/>
      </c>
      <c r="B320" s="2">
        <f>IF('Time Series Inputs'!A320="","",'Time Series Inputs'!A320)</f>
        <v/>
      </c>
      <c r="C320" s="3">
        <f>IF('Time Series Inputs'!B320="","",'Time Series Inputs'!B320)</f>
        <v/>
      </c>
      <c r="D320" s="3">
        <f>IF('Time Series Inputs'!C320="","",'Time Series Inputs'!C320)</f>
        <v/>
      </c>
      <c r="E320">
        <f>IF(B320="","",E319+1)</f>
        <v/>
      </c>
      <c r="F320">
        <f>IF(E320="","",'Trading Rule'!$J$7*AVERAGE(OFFSET($C320,-MIN($E320,'Trading Rule'!$J$10-1),0,MIN('Trading Rule'!$J$10-1,$E320)+1,1)))</f>
        <v/>
      </c>
      <c r="G320">
        <f>IF(E320="","",'Trading Rule'!$J$9*AVERAGE(OFFSET(D320,-MIN($E320,'Trading Rule'!$J$11-1),0,MIN('Trading Rule'!$J$11-1,$E320)+1,1)))</f>
        <v/>
      </c>
      <c r="H320">
        <f>IF(E320="","", 'Trading Rule'!$J$6*AVERAGE(OFFSET($C320,-MIN($E320,'Trading Rule'!$J$10+'Trading Rule'!$J$12-1),0,MIN('Trading Rule'!$J$10+'Trading Rule'!$J$12-1,$E320)+1,1)))</f>
        <v/>
      </c>
      <c r="I320">
        <f>IF(E320="","",'Trading Rule'!$J$8*AVERAGE(OFFSET($D320,-MIN($E320,'Trading Rule'!$J$11+'Trading Rule'!$J$13-1),0,MIN('Trading Rule'!$J$11+'Trading Rule'!$J$13-1,$E320)+1,1)))</f>
        <v/>
      </c>
    </row>
    <row customHeight="1" ht="15.75" r="321">
      <c r="A321" s="15">
        <f>IF(B321="","",IF(E321&gt;=MAX('Trading Rule'!$J$10+'Trading Rule'!$J$12,'Trading Rule'!$J$11+'Trading Rule'!$J$13),SUM(F321:I321)/$C321,0))</f>
        <v/>
      </c>
      <c r="B321" s="2">
        <f>IF('Time Series Inputs'!A321="","",'Time Series Inputs'!A321)</f>
        <v/>
      </c>
      <c r="C321" s="3">
        <f>IF('Time Series Inputs'!B321="","",'Time Series Inputs'!B321)</f>
        <v/>
      </c>
      <c r="D321" s="3">
        <f>IF('Time Series Inputs'!C321="","",'Time Series Inputs'!C321)</f>
        <v/>
      </c>
      <c r="E321">
        <f>IF(B321="","",E320+1)</f>
        <v/>
      </c>
      <c r="F321">
        <f>IF(E321="","",'Trading Rule'!$J$7*AVERAGE(OFFSET($C321,-MIN($E321,'Trading Rule'!$J$10-1),0,MIN('Trading Rule'!$J$10-1,$E321)+1,1)))</f>
        <v/>
      </c>
      <c r="G321">
        <f>IF(E321="","",'Trading Rule'!$J$9*AVERAGE(OFFSET(D321,-MIN($E321,'Trading Rule'!$J$11-1),0,MIN('Trading Rule'!$J$11-1,$E321)+1,1)))</f>
        <v/>
      </c>
      <c r="H321">
        <f>IF(E321="","", 'Trading Rule'!$J$6*AVERAGE(OFFSET($C321,-MIN($E321,'Trading Rule'!$J$10+'Trading Rule'!$J$12-1),0,MIN('Trading Rule'!$J$10+'Trading Rule'!$J$12-1,$E321)+1,1)))</f>
        <v/>
      </c>
      <c r="I321">
        <f>IF(E321="","",'Trading Rule'!$J$8*AVERAGE(OFFSET($D321,-MIN($E321,'Trading Rule'!$J$11+'Trading Rule'!$J$13-1),0,MIN('Trading Rule'!$J$11+'Trading Rule'!$J$13-1,$E321)+1,1)))</f>
        <v/>
      </c>
    </row>
    <row customHeight="1" ht="15.75" r="322">
      <c r="A322" s="15">
        <f>IF(B322="","",IF(E322&gt;=MAX('Trading Rule'!$J$10+'Trading Rule'!$J$12,'Trading Rule'!$J$11+'Trading Rule'!$J$13),SUM(F322:I322)/$C322,0))</f>
        <v/>
      </c>
      <c r="B322" s="2">
        <f>IF('Time Series Inputs'!A322="","",'Time Series Inputs'!A322)</f>
        <v/>
      </c>
      <c r="C322" s="3">
        <f>IF('Time Series Inputs'!B322="","",'Time Series Inputs'!B322)</f>
        <v/>
      </c>
      <c r="D322" s="3">
        <f>IF('Time Series Inputs'!C322="","",'Time Series Inputs'!C322)</f>
        <v/>
      </c>
      <c r="E322">
        <f>IF(B322="","",E321+1)</f>
        <v/>
      </c>
      <c r="F322">
        <f>IF(E322="","",'Trading Rule'!$J$7*AVERAGE(OFFSET($C322,-MIN($E322,'Trading Rule'!$J$10-1),0,MIN('Trading Rule'!$J$10-1,$E322)+1,1)))</f>
        <v/>
      </c>
      <c r="G322">
        <f>IF(E322="","",'Trading Rule'!$J$9*AVERAGE(OFFSET(D322,-MIN($E322,'Trading Rule'!$J$11-1),0,MIN('Trading Rule'!$J$11-1,$E322)+1,1)))</f>
        <v/>
      </c>
      <c r="H322">
        <f>IF(E322="","", 'Trading Rule'!$J$6*AVERAGE(OFFSET($C322,-MIN($E322,'Trading Rule'!$J$10+'Trading Rule'!$J$12-1),0,MIN('Trading Rule'!$J$10+'Trading Rule'!$J$12-1,$E322)+1,1)))</f>
        <v/>
      </c>
      <c r="I322">
        <f>IF(E322="","",'Trading Rule'!$J$8*AVERAGE(OFFSET($D322,-MIN($E322,'Trading Rule'!$J$11+'Trading Rule'!$J$13-1),0,MIN('Trading Rule'!$J$11+'Trading Rule'!$J$13-1,$E322)+1,1)))</f>
        <v/>
      </c>
    </row>
    <row customHeight="1" ht="15.75" r="323">
      <c r="A323" s="15">
        <f>IF(B323="","",IF(E323&gt;=MAX('Trading Rule'!$J$10+'Trading Rule'!$J$12,'Trading Rule'!$J$11+'Trading Rule'!$J$13),SUM(F323:I323)/$C323,0))</f>
        <v/>
      </c>
      <c r="B323" s="2">
        <f>IF('Time Series Inputs'!A323="","",'Time Series Inputs'!A323)</f>
        <v/>
      </c>
      <c r="C323" s="3">
        <f>IF('Time Series Inputs'!B323="","",'Time Series Inputs'!B323)</f>
        <v/>
      </c>
      <c r="D323" s="3">
        <f>IF('Time Series Inputs'!C323="","",'Time Series Inputs'!C323)</f>
        <v/>
      </c>
      <c r="E323">
        <f>IF(B323="","",E322+1)</f>
        <v/>
      </c>
      <c r="F323">
        <f>IF(E323="","",'Trading Rule'!$J$7*AVERAGE(OFFSET($C323,-MIN($E323,'Trading Rule'!$J$10-1),0,MIN('Trading Rule'!$J$10-1,$E323)+1,1)))</f>
        <v/>
      </c>
      <c r="G323">
        <f>IF(E323="","",'Trading Rule'!$J$9*AVERAGE(OFFSET(D323,-MIN($E323,'Trading Rule'!$J$11-1),0,MIN('Trading Rule'!$J$11-1,$E323)+1,1)))</f>
        <v/>
      </c>
      <c r="H323">
        <f>IF(E323="","", 'Trading Rule'!$J$6*AVERAGE(OFFSET($C323,-MIN($E323,'Trading Rule'!$J$10+'Trading Rule'!$J$12-1),0,MIN('Trading Rule'!$J$10+'Trading Rule'!$J$12-1,$E323)+1,1)))</f>
        <v/>
      </c>
      <c r="I323">
        <f>IF(E323="","",'Trading Rule'!$J$8*AVERAGE(OFFSET($D323,-MIN($E323,'Trading Rule'!$J$11+'Trading Rule'!$J$13-1),0,MIN('Trading Rule'!$J$11+'Trading Rule'!$J$13-1,$E323)+1,1)))</f>
        <v/>
      </c>
    </row>
    <row customHeight="1" ht="15.75" r="324">
      <c r="A324" s="15">
        <f>IF(B324="","",IF(E324&gt;=MAX('Trading Rule'!$J$10+'Trading Rule'!$J$12,'Trading Rule'!$J$11+'Trading Rule'!$J$13),SUM(F324:I324)/$C324,0))</f>
        <v/>
      </c>
      <c r="B324" s="2">
        <f>IF('Time Series Inputs'!A324="","",'Time Series Inputs'!A324)</f>
        <v/>
      </c>
      <c r="C324" s="3">
        <f>IF('Time Series Inputs'!B324="","",'Time Series Inputs'!B324)</f>
        <v/>
      </c>
      <c r="D324" s="3">
        <f>IF('Time Series Inputs'!C324="","",'Time Series Inputs'!C324)</f>
        <v/>
      </c>
      <c r="E324">
        <f>IF(B324="","",E323+1)</f>
        <v/>
      </c>
      <c r="F324">
        <f>IF(E324="","",'Trading Rule'!$J$7*AVERAGE(OFFSET($C324,-MIN($E324,'Trading Rule'!$J$10-1),0,MIN('Trading Rule'!$J$10-1,$E324)+1,1)))</f>
        <v/>
      </c>
      <c r="G324">
        <f>IF(E324="","",'Trading Rule'!$J$9*AVERAGE(OFFSET(D324,-MIN($E324,'Trading Rule'!$J$11-1),0,MIN('Trading Rule'!$J$11-1,$E324)+1,1)))</f>
        <v/>
      </c>
      <c r="H324">
        <f>IF(E324="","", 'Trading Rule'!$J$6*AVERAGE(OFFSET($C324,-MIN($E324,'Trading Rule'!$J$10+'Trading Rule'!$J$12-1),0,MIN('Trading Rule'!$J$10+'Trading Rule'!$J$12-1,$E324)+1,1)))</f>
        <v/>
      </c>
      <c r="I324">
        <f>IF(E324="","",'Trading Rule'!$J$8*AVERAGE(OFFSET($D324,-MIN($E324,'Trading Rule'!$J$11+'Trading Rule'!$J$13-1),0,MIN('Trading Rule'!$J$11+'Trading Rule'!$J$13-1,$E324)+1,1)))</f>
        <v/>
      </c>
    </row>
    <row customHeight="1" ht="15.75" r="325">
      <c r="A325" s="15">
        <f>IF(B325="","",IF(E325&gt;=MAX('Trading Rule'!$J$10+'Trading Rule'!$J$12,'Trading Rule'!$J$11+'Trading Rule'!$J$13),SUM(F325:I325)/$C325,0))</f>
        <v/>
      </c>
      <c r="B325" s="2">
        <f>IF('Time Series Inputs'!A325="","",'Time Series Inputs'!A325)</f>
        <v/>
      </c>
      <c r="C325" s="3">
        <f>IF('Time Series Inputs'!B325="","",'Time Series Inputs'!B325)</f>
        <v/>
      </c>
      <c r="D325" s="3">
        <f>IF('Time Series Inputs'!C325="","",'Time Series Inputs'!C325)</f>
        <v/>
      </c>
      <c r="E325">
        <f>IF(B325="","",E324+1)</f>
        <v/>
      </c>
      <c r="F325">
        <f>IF(E325="","",'Trading Rule'!$J$7*AVERAGE(OFFSET($C325,-MIN($E325,'Trading Rule'!$J$10-1),0,MIN('Trading Rule'!$J$10-1,$E325)+1,1)))</f>
        <v/>
      </c>
      <c r="G325">
        <f>IF(E325="","",'Trading Rule'!$J$9*AVERAGE(OFFSET(D325,-MIN($E325,'Trading Rule'!$J$11-1),0,MIN('Trading Rule'!$J$11-1,$E325)+1,1)))</f>
        <v/>
      </c>
      <c r="H325">
        <f>IF(E325="","", 'Trading Rule'!$J$6*AVERAGE(OFFSET($C325,-MIN($E325,'Trading Rule'!$J$10+'Trading Rule'!$J$12-1),0,MIN('Trading Rule'!$J$10+'Trading Rule'!$J$12-1,$E325)+1,1)))</f>
        <v/>
      </c>
      <c r="I325">
        <f>IF(E325="","",'Trading Rule'!$J$8*AVERAGE(OFFSET($D325,-MIN($E325,'Trading Rule'!$J$11+'Trading Rule'!$J$13-1),0,MIN('Trading Rule'!$J$11+'Trading Rule'!$J$13-1,$E325)+1,1)))</f>
        <v/>
      </c>
    </row>
    <row customHeight="1" ht="15.75" r="326">
      <c r="A326" s="15">
        <f>IF(B326="","",IF(E326&gt;=MAX('Trading Rule'!$J$10+'Trading Rule'!$J$12,'Trading Rule'!$J$11+'Trading Rule'!$J$13),SUM(F326:I326)/$C326,0))</f>
        <v/>
      </c>
      <c r="B326" s="2">
        <f>IF('Time Series Inputs'!A326="","",'Time Series Inputs'!A326)</f>
        <v/>
      </c>
      <c r="C326" s="3">
        <f>IF('Time Series Inputs'!B326="","",'Time Series Inputs'!B326)</f>
        <v/>
      </c>
      <c r="D326" s="3">
        <f>IF('Time Series Inputs'!C326="","",'Time Series Inputs'!C326)</f>
        <v/>
      </c>
      <c r="E326">
        <f>IF(B326="","",E325+1)</f>
        <v/>
      </c>
      <c r="F326">
        <f>IF(E326="","",'Trading Rule'!$J$7*AVERAGE(OFFSET($C326,-MIN($E326,'Trading Rule'!$J$10-1),0,MIN('Trading Rule'!$J$10-1,$E326)+1,1)))</f>
        <v/>
      </c>
      <c r="G326">
        <f>IF(E326="","",'Trading Rule'!$J$9*AVERAGE(OFFSET(D326,-MIN($E326,'Trading Rule'!$J$11-1),0,MIN('Trading Rule'!$J$11-1,$E326)+1,1)))</f>
        <v/>
      </c>
      <c r="H326">
        <f>IF(E326="","", 'Trading Rule'!$J$6*AVERAGE(OFFSET($C326,-MIN($E326,'Trading Rule'!$J$10+'Trading Rule'!$J$12-1),0,MIN('Trading Rule'!$J$10+'Trading Rule'!$J$12-1,$E326)+1,1)))</f>
        <v/>
      </c>
      <c r="I326">
        <f>IF(E326="","",'Trading Rule'!$J$8*AVERAGE(OFFSET($D326,-MIN($E326,'Trading Rule'!$J$11+'Trading Rule'!$J$13-1),0,MIN('Trading Rule'!$J$11+'Trading Rule'!$J$13-1,$E326)+1,1)))</f>
        <v/>
      </c>
    </row>
    <row customHeight="1" ht="15.75" r="327">
      <c r="A327" s="15">
        <f>IF(B327="","",IF(E327&gt;=MAX('Trading Rule'!$J$10+'Trading Rule'!$J$12,'Trading Rule'!$J$11+'Trading Rule'!$J$13),SUM(F327:I327)/$C327,0))</f>
        <v/>
      </c>
      <c r="B327" s="2">
        <f>IF('Time Series Inputs'!A327="","",'Time Series Inputs'!A327)</f>
        <v/>
      </c>
      <c r="C327" s="3">
        <f>IF('Time Series Inputs'!B327="","",'Time Series Inputs'!B327)</f>
        <v/>
      </c>
      <c r="D327" s="3">
        <f>IF('Time Series Inputs'!C327="","",'Time Series Inputs'!C327)</f>
        <v/>
      </c>
      <c r="E327">
        <f>IF(B327="","",E326+1)</f>
        <v/>
      </c>
      <c r="F327">
        <f>IF(E327="","",'Trading Rule'!$J$7*AVERAGE(OFFSET($C327,-MIN($E327,'Trading Rule'!$J$10-1),0,MIN('Trading Rule'!$J$10-1,$E327)+1,1)))</f>
        <v/>
      </c>
      <c r="G327">
        <f>IF(E327="","",'Trading Rule'!$J$9*AVERAGE(OFFSET(D327,-MIN($E327,'Trading Rule'!$J$11-1),0,MIN('Trading Rule'!$J$11-1,$E327)+1,1)))</f>
        <v/>
      </c>
      <c r="H327">
        <f>IF(E327="","", 'Trading Rule'!$J$6*AVERAGE(OFFSET($C327,-MIN($E327,'Trading Rule'!$J$10+'Trading Rule'!$J$12-1),0,MIN('Trading Rule'!$J$10+'Trading Rule'!$J$12-1,$E327)+1,1)))</f>
        <v/>
      </c>
      <c r="I327">
        <f>IF(E327="","",'Trading Rule'!$J$8*AVERAGE(OFFSET($D327,-MIN($E327,'Trading Rule'!$J$11+'Trading Rule'!$J$13-1),0,MIN('Trading Rule'!$J$11+'Trading Rule'!$J$13-1,$E327)+1,1)))</f>
        <v/>
      </c>
    </row>
    <row customHeight="1" ht="15.75" r="328">
      <c r="A328" s="15">
        <f>IF(B328="","",IF(E328&gt;=MAX('Trading Rule'!$J$10+'Trading Rule'!$J$12,'Trading Rule'!$J$11+'Trading Rule'!$J$13),SUM(F328:I328)/$C328,0))</f>
        <v/>
      </c>
      <c r="B328" s="2">
        <f>IF('Time Series Inputs'!A328="","",'Time Series Inputs'!A328)</f>
        <v/>
      </c>
      <c r="C328" s="3">
        <f>IF('Time Series Inputs'!B328="","",'Time Series Inputs'!B328)</f>
        <v/>
      </c>
      <c r="D328" s="3">
        <f>IF('Time Series Inputs'!C328="","",'Time Series Inputs'!C328)</f>
        <v/>
      </c>
      <c r="E328">
        <f>IF(B328="","",E327+1)</f>
        <v/>
      </c>
      <c r="F328">
        <f>IF(E328="","",'Trading Rule'!$J$7*AVERAGE(OFFSET($C328,-MIN($E328,'Trading Rule'!$J$10-1),0,MIN('Trading Rule'!$J$10-1,$E328)+1,1)))</f>
        <v/>
      </c>
      <c r="G328">
        <f>IF(E328="","",'Trading Rule'!$J$9*AVERAGE(OFFSET(D328,-MIN($E328,'Trading Rule'!$J$11-1),0,MIN('Trading Rule'!$J$11-1,$E328)+1,1)))</f>
        <v/>
      </c>
      <c r="H328">
        <f>IF(E328="","", 'Trading Rule'!$J$6*AVERAGE(OFFSET($C328,-MIN($E328,'Trading Rule'!$J$10+'Trading Rule'!$J$12-1),0,MIN('Trading Rule'!$J$10+'Trading Rule'!$J$12-1,$E328)+1,1)))</f>
        <v/>
      </c>
      <c r="I328">
        <f>IF(E328="","",'Trading Rule'!$J$8*AVERAGE(OFFSET($D328,-MIN($E328,'Trading Rule'!$J$11+'Trading Rule'!$J$13-1),0,MIN('Trading Rule'!$J$11+'Trading Rule'!$J$13-1,$E328)+1,1)))</f>
        <v/>
      </c>
    </row>
    <row customHeight="1" ht="15.75" r="329">
      <c r="A329" s="15">
        <f>IF(B329="","",IF(E329&gt;=MAX('Trading Rule'!$J$10+'Trading Rule'!$J$12,'Trading Rule'!$J$11+'Trading Rule'!$J$13),SUM(F329:I329)/$C329,0))</f>
        <v/>
      </c>
      <c r="B329" s="2">
        <f>IF('Time Series Inputs'!A329="","",'Time Series Inputs'!A329)</f>
        <v/>
      </c>
      <c r="C329" s="3">
        <f>IF('Time Series Inputs'!B329="","",'Time Series Inputs'!B329)</f>
        <v/>
      </c>
      <c r="D329" s="3">
        <f>IF('Time Series Inputs'!C329="","",'Time Series Inputs'!C329)</f>
        <v/>
      </c>
      <c r="E329">
        <f>IF(B329="","",E328+1)</f>
        <v/>
      </c>
      <c r="F329">
        <f>IF(E329="","",'Trading Rule'!$J$7*AVERAGE(OFFSET($C329,-MIN($E329,'Trading Rule'!$J$10-1),0,MIN('Trading Rule'!$J$10-1,$E329)+1,1)))</f>
        <v/>
      </c>
      <c r="G329">
        <f>IF(E329="","",'Trading Rule'!$J$9*AVERAGE(OFFSET(D329,-MIN($E329,'Trading Rule'!$J$11-1),0,MIN('Trading Rule'!$J$11-1,$E329)+1,1)))</f>
        <v/>
      </c>
      <c r="H329">
        <f>IF(E329="","", 'Trading Rule'!$J$6*AVERAGE(OFFSET($C329,-MIN($E329,'Trading Rule'!$J$10+'Trading Rule'!$J$12-1),0,MIN('Trading Rule'!$J$10+'Trading Rule'!$J$12-1,$E329)+1,1)))</f>
        <v/>
      </c>
      <c r="I329">
        <f>IF(E329="","",'Trading Rule'!$J$8*AVERAGE(OFFSET($D329,-MIN($E329,'Trading Rule'!$J$11+'Trading Rule'!$J$13-1),0,MIN('Trading Rule'!$J$11+'Trading Rule'!$J$13-1,$E329)+1,1)))</f>
        <v/>
      </c>
    </row>
    <row customHeight="1" ht="15.75" r="330">
      <c r="A330" s="15">
        <f>IF(B330="","",IF(E330&gt;=MAX('Trading Rule'!$J$10+'Trading Rule'!$J$12,'Trading Rule'!$J$11+'Trading Rule'!$J$13),SUM(F330:I330)/$C330,0))</f>
        <v/>
      </c>
      <c r="B330" s="2">
        <f>IF('Time Series Inputs'!A330="","",'Time Series Inputs'!A330)</f>
        <v/>
      </c>
      <c r="C330" s="3">
        <f>IF('Time Series Inputs'!B330="","",'Time Series Inputs'!B330)</f>
        <v/>
      </c>
      <c r="D330" s="3">
        <f>IF('Time Series Inputs'!C330="","",'Time Series Inputs'!C330)</f>
        <v/>
      </c>
      <c r="E330">
        <f>IF(B330="","",E329+1)</f>
        <v/>
      </c>
      <c r="F330">
        <f>IF(E330="","",'Trading Rule'!$J$7*AVERAGE(OFFSET($C330,-MIN($E330,'Trading Rule'!$J$10-1),0,MIN('Trading Rule'!$J$10-1,$E330)+1,1)))</f>
        <v/>
      </c>
      <c r="G330">
        <f>IF(E330="","",'Trading Rule'!$J$9*AVERAGE(OFFSET(D330,-MIN($E330,'Trading Rule'!$J$11-1),0,MIN('Trading Rule'!$J$11-1,$E330)+1,1)))</f>
        <v/>
      </c>
      <c r="H330">
        <f>IF(E330="","", 'Trading Rule'!$J$6*AVERAGE(OFFSET($C330,-MIN($E330,'Trading Rule'!$J$10+'Trading Rule'!$J$12-1),0,MIN('Trading Rule'!$J$10+'Trading Rule'!$J$12-1,$E330)+1,1)))</f>
        <v/>
      </c>
      <c r="I330">
        <f>IF(E330="","",'Trading Rule'!$J$8*AVERAGE(OFFSET($D330,-MIN($E330,'Trading Rule'!$J$11+'Trading Rule'!$J$13-1),0,MIN('Trading Rule'!$J$11+'Trading Rule'!$J$13-1,$E330)+1,1)))</f>
        <v/>
      </c>
    </row>
    <row customHeight="1" ht="15.75" r="331">
      <c r="A331" s="15">
        <f>IF(B331="","",IF(E331&gt;=MAX('Trading Rule'!$J$10+'Trading Rule'!$J$12,'Trading Rule'!$J$11+'Trading Rule'!$J$13),SUM(F331:I331)/$C331,0))</f>
        <v/>
      </c>
      <c r="B331" s="2">
        <f>IF('Time Series Inputs'!A331="","",'Time Series Inputs'!A331)</f>
        <v/>
      </c>
      <c r="C331" s="3">
        <f>IF('Time Series Inputs'!B331="","",'Time Series Inputs'!B331)</f>
        <v/>
      </c>
      <c r="D331" s="3">
        <f>IF('Time Series Inputs'!C331="","",'Time Series Inputs'!C331)</f>
        <v/>
      </c>
      <c r="E331">
        <f>IF(B331="","",E330+1)</f>
        <v/>
      </c>
      <c r="F331">
        <f>IF(E331="","",'Trading Rule'!$J$7*AVERAGE(OFFSET($C331,-MIN($E331,'Trading Rule'!$J$10-1),0,MIN('Trading Rule'!$J$10-1,$E331)+1,1)))</f>
        <v/>
      </c>
      <c r="G331">
        <f>IF(E331="","",'Trading Rule'!$J$9*AVERAGE(OFFSET(D331,-MIN($E331,'Trading Rule'!$J$11-1),0,MIN('Trading Rule'!$J$11-1,$E331)+1,1)))</f>
        <v/>
      </c>
      <c r="H331">
        <f>IF(E331="","", 'Trading Rule'!$J$6*AVERAGE(OFFSET($C331,-MIN($E331,'Trading Rule'!$J$10+'Trading Rule'!$J$12-1),0,MIN('Trading Rule'!$J$10+'Trading Rule'!$J$12-1,$E331)+1,1)))</f>
        <v/>
      </c>
      <c r="I331">
        <f>IF(E331="","",'Trading Rule'!$J$8*AVERAGE(OFFSET($D331,-MIN($E331,'Trading Rule'!$J$11+'Trading Rule'!$J$13-1),0,MIN('Trading Rule'!$J$11+'Trading Rule'!$J$13-1,$E331)+1,1)))</f>
        <v/>
      </c>
    </row>
    <row customHeight="1" ht="15.75" r="332">
      <c r="A332" s="15">
        <f>IF(B332="","",IF(E332&gt;=MAX('Trading Rule'!$J$10+'Trading Rule'!$J$12,'Trading Rule'!$J$11+'Trading Rule'!$J$13),SUM(F332:I332)/$C332,0))</f>
        <v/>
      </c>
      <c r="B332" s="2">
        <f>IF('Time Series Inputs'!A332="","",'Time Series Inputs'!A332)</f>
        <v/>
      </c>
      <c r="C332" s="3">
        <f>IF('Time Series Inputs'!B332="","",'Time Series Inputs'!B332)</f>
        <v/>
      </c>
      <c r="D332" s="3">
        <f>IF('Time Series Inputs'!C332="","",'Time Series Inputs'!C332)</f>
        <v/>
      </c>
      <c r="E332">
        <f>IF(B332="","",E331+1)</f>
        <v/>
      </c>
      <c r="F332">
        <f>IF(E332="","",'Trading Rule'!$J$7*AVERAGE(OFFSET($C332,-MIN($E332,'Trading Rule'!$J$10-1),0,MIN('Trading Rule'!$J$10-1,$E332)+1,1)))</f>
        <v/>
      </c>
      <c r="G332">
        <f>IF(E332="","",'Trading Rule'!$J$9*AVERAGE(OFFSET(D332,-MIN($E332,'Trading Rule'!$J$11-1),0,MIN('Trading Rule'!$J$11-1,$E332)+1,1)))</f>
        <v/>
      </c>
      <c r="H332">
        <f>IF(E332="","", 'Trading Rule'!$J$6*AVERAGE(OFFSET($C332,-MIN($E332,'Trading Rule'!$J$10+'Trading Rule'!$J$12-1),0,MIN('Trading Rule'!$J$10+'Trading Rule'!$J$12-1,$E332)+1,1)))</f>
        <v/>
      </c>
      <c r="I332">
        <f>IF(E332="","",'Trading Rule'!$J$8*AVERAGE(OFFSET($D332,-MIN($E332,'Trading Rule'!$J$11+'Trading Rule'!$J$13-1),0,MIN('Trading Rule'!$J$11+'Trading Rule'!$J$13-1,$E332)+1,1)))</f>
        <v/>
      </c>
    </row>
    <row customHeight="1" ht="15.75" r="333">
      <c r="A333" s="15">
        <f>IF(B333="","",IF(E333&gt;=MAX('Trading Rule'!$J$10+'Trading Rule'!$J$12,'Trading Rule'!$J$11+'Trading Rule'!$J$13),SUM(F333:I333)/$C333,0))</f>
        <v/>
      </c>
      <c r="B333" s="2">
        <f>IF('Time Series Inputs'!A333="","",'Time Series Inputs'!A333)</f>
        <v/>
      </c>
      <c r="C333" s="3">
        <f>IF('Time Series Inputs'!B333="","",'Time Series Inputs'!B333)</f>
        <v/>
      </c>
      <c r="D333" s="3">
        <f>IF('Time Series Inputs'!C333="","",'Time Series Inputs'!C333)</f>
        <v/>
      </c>
      <c r="E333">
        <f>IF(B333="","",E332+1)</f>
        <v/>
      </c>
      <c r="F333">
        <f>IF(E333="","",'Trading Rule'!$J$7*AVERAGE(OFFSET($C333,-MIN($E333,'Trading Rule'!$J$10-1),0,MIN('Trading Rule'!$J$10-1,$E333)+1,1)))</f>
        <v/>
      </c>
      <c r="G333">
        <f>IF(E333="","",'Trading Rule'!$J$9*AVERAGE(OFFSET(D333,-MIN($E333,'Trading Rule'!$J$11-1),0,MIN('Trading Rule'!$J$11-1,$E333)+1,1)))</f>
        <v/>
      </c>
      <c r="H333">
        <f>IF(E333="","", 'Trading Rule'!$J$6*AVERAGE(OFFSET($C333,-MIN($E333,'Trading Rule'!$J$10+'Trading Rule'!$J$12-1),0,MIN('Trading Rule'!$J$10+'Trading Rule'!$J$12-1,$E333)+1,1)))</f>
        <v/>
      </c>
      <c r="I333">
        <f>IF(E333="","",'Trading Rule'!$J$8*AVERAGE(OFFSET($D333,-MIN($E333,'Trading Rule'!$J$11+'Trading Rule'!$J$13-1),0,MIN('Trading Rule'!$J$11+'Trading Rule'!$J$13-1,$E333)+1,1)))</f>
        <v/>
      </c>
    </row>
    <row customHeight="1" ht="15.75" r="334">
      <c r="A334" s="15">
        <f>IF(B334="","",IF(E334&gt;=MAX('Trading Rule'!$J$10+'Trading Rule'!$J$12,'Trading Rule'!$J$11+'Trading Rule'!$J$13),SUM(F334:I334)/$C334,0))</f>
        <v/>
      </c>
      <c r="B334" s="2">
        <f>IF('Time Series Inputs'!A334="","",'Time Series Inputs'!A334)</f>
        <v/>
      </c>
      <c r="C334" s="3">
        <f>IF('Time Series Inputs'!B334="","",'Time Series Inputs'!B334)</f>
        <v/>
      </c>
      <c r="D334" s="3">
        <f>IF('Time Series Inputs'!C334="","",'Time Series Inputs'!C334)</f>
        <v/>
      </c>
      <c r="E334">
        <f>IF(B334="","",E333+1)</f>
        <v/>
      </c>
      <c r="F334">
        <f>IF(E334="","",'Trading Rule'!$J$7*AVERAGE(OFFSET($C334,-MIN($E334,'Trading Rule'!$J$10-1),0,MIN('Trading Rule'!$J$10-1,$E334)+1,1)))</f>
        <v/>
      </c>
      <c r="G334">
        <f>IF(E334="","",'Trading Rule'!$J$9*AVERAGE(OFFSET(D334,-MIN($E334,'Trading Rule'!$J$11-1),0,MIN('Trading Rule'!$J$11-1,$E334)+1,1)))</f>
        <v/>
      </c>
      <c r="H334">
        <f>IF(E334="","", 'Trading Rule'!$J$6*AVERAGE(OFFSET($C334,-MIN($E334,'Trading Rule'!$J$10+'Trading Rule'!$J$12-1),0,MIN('Trading Rule'!$J$10+'Trading Rule'!$J$12-1,$E334)+1,1)))</f>
        <v/>
      </c>
      <c r="I334">
        <f>IF(E334="","",'Trading Rule'!$J$8*AVERAGE(OFFSET($D334,-MIN($E334,'Trading Rule'!$J$11+'Trading Rule'!$J$13-1),0,MIN('Trading Rule'!$J$11+'Trading Rule'!$J$13-1,$E334)+1,1)))</f>
        <v/>
      </c>
    </row>
    <row customHeight="1" ht="15.75" r="335">
      <c r="A335" s="15">
        <f>IF(B335="","",IF(E335&gt;=MAX('Trading Rule'!$J$10+'Trading Rule'!$J$12,'Trading Rule'!$J$11+'Trading Rule'!$J$13),SUM(F335:I335)/$C335,0))</f>
        <v/>
      </c>
      <c r="B335" s="2">
        <f>IF('Time Series Inputs'!A335="","",'Time Series Inputs'!A335)</f>
        <v/>
      </c>
      <c r="C335" s="3">
        <f>IF('Time Series Inputs'!B335="","",'Time Series Inputs'!B335)</f>
        <v/>
      </c>
      <c r="D335" s="3">
        <f>IF('Time Series Inputs'!C335="","",'Time Series Inputs'!C335)</f>
        <v/>
      </c>
      <c r="E335">
        <f>IF(B335="","",E334+1)</f>
        <v/>
      </c>
      <c r="F335">
        <f>IF(E335="","",'Trading Rule'!$J$7*AVERAGE(OFFSET($C335,-MIN($E335,'Trading Rule'!$J$10-1),0,MIN('Trading Rule'!$J$10-1,$E335)+1,1)))</f>
        <v/>
      </c>
      <c r="G335">
        <f>IF(E335="","",'Trading Rule'!$J$9*AVERAGE(OFFSET(D335,-MIN($E335,'Trading Rule'!$J$11-1),0,MIN('Trading Rule'!$J$11-1,$E335)+1,1)))</f>
        <v/>
      </c>
      <c r="H335">
        <f>IF(E335="","", 'Trading Rule'!$J$6*AVERAGE(OFFSET($C335,-MIN($E335,'Trading Rule'!$J$10+'Trading Rule'!$J$12-1),0,MIN('Trading Rule'!$J$10+'Trading Rule'!$J$12-1,$E335)+1,1)))</f>
        <v/>
      </c>
      <c r="I335">
        <f>IF(E335="","",'Trading Rule'!$J$8*AVERAGE(OFFSET($D335,-MIN($E335,'Trading Rule'!$J$11+'Trading Rule'!$J$13-1),0,MIN('Trading Rule'!$J$11+'Trading Rule'!$J$13-1,$E335)+1,1)))</f>
        <v/>
      </c>
    </row>
    <row customHeight="1" ht="15.75" r="336">
      <c r="A336" s="15">
        <f>IF(B336="","",IF(E336&gt;=MAX('Trading Rule'!$J$10+'Trading Rule'!$J$12,'Trading Rule'!$J$11+'Trading Rule'!$J$13),SUM(F336:I336)/$C336,0))</f>
        <v/>
      </c>
      <c r="B336" s="2">
        <f>IF('Time Series Inputs'!A336="","",'Time Series Inputs'!A336)</f>
        <v/>
      </c>
      <c r="C336" s="3">
        <f>IF('Time Series Inputs'!B336="","",'Time Series Inputs'!B336)</f>
        <v/>
      </c>
      <c r="D336" s="3">
        <f>IF('Time Series Inputs'!C336="","",'Time Series Inputs'!C336)</f>
        <v/>
      </c>
      <c r="E336">
        <f>IF(B336="","",E335+1)</f>
        <v/>
      </c>
      <c r="F336">
        <f>IF(E336="","",'Trading Rule'!$J$7*AVERAGE(OFFSET($C336,-MIN($E336,'Trading Rule'!$J$10-1),0,MIN('Trading Rule'!$J$10-1,$E336)+1,1)))</f>
        <v/>
      </c>
      <c r="G336">
        <f>IF(E336="","",'Trading Rule'!$J$9*AVERAGE(OFFSET(D336,-MIN($E336,'Trading Rule'!$J$11-1),0,MIN('Trading Rule'!$J$11-1,$E336)+1,1)))</f>
        <v/>
      </c>
      <c r="H336">
        <f>IF(E336="","", 'Trading Rule'!$J$6*AVERAGE(OFFSET($C336,-MIN($E336,'Trading Rule'!$J$10+'Trading Rule'!$J$12-1),0,MIN('Trading Rule'!$J$10+'Trading Rule'!$J$12-1,$E336)+1,1)))</f>
        <v/>
      </c>
      <c r="I336">
        <f>IF(E336="","",'Trading Rule'!$J$8*AVERAGE(OFFSET($D336,-MIN($E336,'Trading Rule'!$J$11+'Trading Rule'!$J$13-1),0,MIN('Trading Rule'!$J$11+'Trading Rule'!$J$13-1,$E336)+1,1)))</f>
        <v/>
      </c>
    </row>
    <row customHeight="1" ht="15.75" r="337">
      <c r="A337" s="15">
        <f>IF(B337="","",IF(E337&gt;=MAX('Trading Rule'!$J$10+'Trading Rule'!$J$12,'Trading Rule'!$J$11+'Trading Rule'!$J$13),SUM(F337:I337)/$C337,0))</f>
        <v/>
      </c>
      <c r="B337" s="2">
        <f>IF('Time Series Inputs'!A337="","",'Time Series Inputs'!A337)</f>
        <v/>
      </c>
      <c r="C337" s="3">
        <f>IF('Time Series Inputs'!B337="","",'Time Series Inputs'!B337)</f>
        <v/>
      </c>
      <c r="D337" s="3">
        <f>IF('Time Series Inputs'!C337="","",'Time Series Inputs'!C337)</f>
        <v/>
      </c>
      <c r="E337">
        <f>IF(B337="","",E336+1)</f>
        <v/>
      </c>
      <c r="F337">
        <f>IF(E337="","",'Trading Rule'!$J$7*AVERAGE(OFFSET($C337,-MIN($E337,'Trading Rule'!$J$10-1),0,MIN('Trading Rule'!$J$10-1,$E337)+1,1)))</f>
        <v/>
      </c>
      <c r="G337">
        <f>IF(E337="","",'Trading Rule'!$J$9*AVERAGE(OFFSET(D337,-MIN($E337,'Trading Rule'!$J$11-1),0,MIN('Trading Rule'!$J$11-1,$E337)+1,1)))</f>
        <v/>
      </c>
      <c r="H337">
        <f>IF(E337="","", 'Trading Rule'!$J$6*AVERAGE(OFFSET($C337,-MIN($E337,'Trading Rule'!$J$10+'Trading Rule'!$J$12-1),0,MIN('Trading Rule'!$J$10+'Trading Rule'!$J$12-1,$E337)+1,1)))</f>
        <v/>
      </c>
      <c r="I337">
        <f>IF(E337="","",'Trading Rule'!$J$8*AVERAGE(OFFSET($D337,-MIN($E337,'Trading Rule'!$J$11+'Trading Rule'!$J$13-1),0,MIN('Trading Rule'!$J$11+'Trading Rule'!$J$13-1,$E337)+1,1)))</f>
        <v/>
      </c>
    </row>
    <row customHeight="1" ht="15.75" r="338">
      <c r="A338" s="15">
        <f>IF(B338="","",IF(E338&gt;=MAX('Trading Rule'!$J$10+'Trading Rule'!$J$12,'Trading Rule'!$J$11+'Trading Rule'!$J$13),SUM(F338:I338)/$C338,0))</f>
        <v/>
      </c>
      <c r="B338" s="2">
        <f>IF('Time Series Inputs'!A338="","",'Time Series Inputs'!A338)</f>
        <v/>
      </c>
      <c r="C338" s="3">
        <f>IF('Time Series Inputs'!B338="","",'Time Series Inputs'!B338)</f>
        <v/>
      </c>
      <c r="D338" s="3">
        <f>IF('Time Series Inputs'!C338="","",'Time Series Inputs'!C338)</f>
        <v/>
      </c>
      <c r="E338">
        <f>IF(B338="","",E337+1)</f>
        <v/>
      </c>
      <c r="F338">
        <f>IF(E338="","",'Trading Rule'!$J$7*AVERAGE(OFFSET($C338,-MIN($E338,'Trading Rule'!$J$10-1),0,MIN('Trading Rule'!$J$10-1,$E338)+1,1)))</f>
        <v/>
      </c>
      <c r="G338">
        <f>IF(E338="","",'Trading Rule'!$J$9*AVERAGE(OFFSET(D338,-MIN($E338,'Trading Rule'!$J$11-1),0,MIN('Trading Rule'!$J$11-1,$E338)+1,1)))</f>
        <v/>
      </c>
      <c r="H338">
        <f>IF(E338="","", 'Trading Rule'!$J$6*AVERAGE(OFFSET($C338,-MIN($E338,'Trading Rule'!$J$10+'Trading Rule'!$J$12-1),0,MIN('Trading Rule'!$J$10+'Trading Rule'!$J$12-1,$E338)+1,1)))</f>
        <v/>
      </c>
      <c r="I338">
        <f>IF(E338="","",'Trading Rule'!$J$8*AVERAGE(OFFSET($D338,-MIN($E338,'Trading Rule'!$J$11+'Trading Rule'!$J$13-1),0,MIN('Trading Rule'!$J$11+'Trading Rule'!$J$13-1,$E338)+1,1)))</f>
        <v/>
      </c>
    </row>
    <row customHeight="1" ht="15.75" r="339">
      <c r="A339" s="15">
        <f>IF(B339="","",IF(E339&gt;=MAX('Trading Rule'!$J$10+'Trading Rule'!$J$12,'Trading Rule'!$J$11+'Trading Rule'!$J$13),SUM(F339:I339)/$C339,0))</f>
        <v/>
      </c>
      <c r="B339" s="2">
        <f>IF('Time Series Inputs'!A339="","",'Time Series Inputs'!A339)</f>
        <v/>
      </c>
      <c r="C339" s="3">
        <f>IF('Time Series Inputs'!B339="","",'Time Series Inputs'!B339)</f>
        <v/>
      </c>
      <c r="D339" s="3">
        <f>IF('Time Series Inputs'!C339="","",'Time Series Inputs'!C339)</f>
        <v/>
      </c>
      <c r="E339">
        <f>IF(B339="","",E338+1)</f>
        <v/>
      </c>
      <c r="F339">
        <f>IF(E339="","",'Trading Rule'!$J$7*AVERAGE(OFFSET($C339,-MIN($E339,'Trading Rule'!$J$10-1),0,MIN('Trading Rule'!$J$10-1,$E339)+1,1)))</f>
        <v/>
      </c>
      <c r="G339">
        <f>IF(E339="","",'Trading Rule'!$J$9*AVERAGE(OFFSET(D339,-MIN($E339,'Trading Rule'!$J$11-1),0,MIN('Trading Rule'!$J$11-1,$E339)+1,1)))</f>
        <v/>
      </c>
      <c r="H339">
        <f>IF(E339="","", 'Trading Rule'!$J$6*AVERAGE(OFFSET($C339,-MIN($E339,'Trading Rule'!$J$10+'Trading Rule'!$J$12-1),0,MIN('Trading Rule'!$J$10+'Trading Rule'!$J$12-1,$E339)+1,1)))</f>
        <v/>
      </c>
      <c r="I339">
        <f>IF(E339="","",'Trading Rule'!$J$8*AVERAGE(OFFSET($D339,-MIN($E339,'Trading Rule'!$J$11+'Trading Rule'!$J$13-1),0,MIN('Trading Rule'!$J$11+'Trading Rule'!$J$13-1,$E339)+1,1)))</f>
        <v/>
      </c>
    </row>
    <row customHeight="1" ht="15.75" r="340">
      <c r="A340" s="15">
        <f>IF(B340="","",IF(E340&gt;=MAX('Trading Rule'!$J$10+'Trading Rule'!$J$12,'Trading Rule'!$J$11+'Trading Rule'!$J$13),SUM(F340:I340)/$C340,0))</f>
        <v/>
      </c>
      <c r="B340" s="2">
        <f>IF('Time Series Inputs'!A340="","",'Time Series Inputs'!A340)</f>
        <v/>
      </c>
      <c r="C340" s="3">
        <f>IF('Time Series Inputs'!B340="","",'Time Series Inputs'!B340)</f>
        <v/>
      </c>
      <c r="D340" s="3">
        <f>IF('Time Series Inputs'!C340="","",'Time Series Inputs'!C340)</f>
        <v/>
      </c>
      <c r="E340">
        <f>IF(B340="","",E339+1)</f>
        <v/>
      </c>
      <c r="F340">
        <f>IF(E340="","",'Trading Rule'!$J$7*AVERAGE(OFFSET($C340,-MIN($E340,'Trading Rule'!$J$10-1),0,MIN('Trading Rule'!$J$10-1,$E340)+1,1)))</f>
        <v/>
      </c>
      <c r="G340">
        <f>IF(E340="","",'Trading Rule'!$J$9*AVERAGE(OFFSET(D340,-MIN($E340,'Trading Rule'!$J$11-1),0,MIN('Trading Rule'!$J$11-1,$E340)+1,1)))</f>
        <v/>
      </c>
      <c r="H340">
        <f>IF(E340="","", 'Trading Rule'!$J$6*AVERAGE(OFFSET($C340,-MIN($E340,'Trading Rule'!$J$10+'Trading Rule'!$J$12-1),0,MIN('Trading Rule'!$J$10+'Trading Rule'!$J$12-1,$E340)+1,1)))</f>
        <v/>
      </c>
      <c r="I340">
        <f>IF(E340="","",'Trading Rule'!$J$8*AVERAGE(OFFSET($D340,-MIN($E340,'Trading Rule'!$J$11+'Trading Rule'!$J$13-1),0,MIN('Trading Rule'!$J$11+'Trading Rule'!$J$13-1,$E340)+1,1)))</f>
        <v/>
      </c>
    </row>
    <row customHeight="1" ht="15.75" r="341">
      <c r="A341" s="15">
        <f>IF(B341="","",IF(E341&gt;=MAX('Trading Rule'!$J$10+'Trading Rule'!$J$12,'Trading Rule'!$J$11+'Trading Rule'!$J$13),SUM(F341:I341)/$C341,0))</f>
        <v/>
      </c>
      <c r="B341" s="2">
        <f>IF('Time Series Inputs'!A341="","",'Time Series Inputs'!A341)</f>
        <v/>
      </c>
      <c r="C341" s="3">
        <f>IF('Time Series Inputs'!B341="","",'Time Series Inputs'!B341)</f>
        <v/>
      </c>
      <c r="D341" s="3">
        <f>IF('Time Series Inputs'!C341="","",'Time Series Inputs'!C341)</f>
        <v/>
      </c>
      <c r="E341">
        <f>IF(B341="","",E340+1)</f>
        <v/>
      </c>
      <c r="F341">
        <f>IF(E341="","",'Trading Rule'!$J$7*AVERAGE(OFFSET($C341,-MIN($E341,'Trading Rule'!$J$10-1),0,MIN('Trading Rule'!$J$10-1,$E341)+1,1)))</f>
        <v/>
      </c>
      <c r="G341">
        <f>IF(E341="","",'Trading Rule'!$J$9*AVERAGE(OFFSET(D341,-MIN($E341,'Trading Rule'!$J$11-1),0,MIN('Trading Rule'!$J$11-1,$E341)+1,1)))</f>
        <v/>
      </c>
      <c r="H341">
        <f>IF(E341="","", 'Trading Rule'!$J$6*AVERAGE(OFFSET($C341,-MIN($E341,'Trading Rule'!$J$10+'Trading Rule'!$J$12-1),0,MIN('Trading Rule'!$J$10+'Trading Rule'!$J$12-1,$E341)+1,1)))</f>
        <v/>
      </c>
      <c r="I341">
        <f>IF(E341="","",'Trading Rule'!$J$8*AVERAGE(OFFSET($D341,-MIN($E341,'Trading Rule'!$J$11+'Trading Rule'!$J$13-1),0,MIN('Trading Rule'!$J$11+'Trading Rule'!$J$13-1,$E341)+1,1)))</f>
        <v/>
      </c>
    </row>
    <row customHeight="1" ht="15.75" r="342">
      <c r="A342" s="15">
        <f>IF(B342="","",IF(E342&gt;=MAX('Trading Rule'!$J$10+'Trading Rule'!$J$12,'Trading Rule'!$J$11+'Trading Rule'!$J$13),SUM(F342:I342)/$C342,0))</f>
        <v/>
      </c>
      <c r="B342" s="2">
        <f>IF('Time Series Inputs'!A342="","",'Time Series Inputs'!A342)</f>
        <v/>
      </c>
      <c r="C342" s="3">
        <f>IF('Time Series Inputs'!B342="","",'Time Series Inputs'!B342)</f>
        <v/>
      </c>
      <c r="D342" s="3">
        <f>IF('Time Series Inputs'!C342="","",'Time Series Inputs'!C342)</f>
        <v/>
      </c>
      <c r="E342">
        <f>IF(B342="","",E341+1)</f>
        <v/>
      </c>
      <c r="F342">
        <f>IF(E342="","",'Trading Rule'!$J$7*AVERAGE(OFFSET($C342,-MIN($E342,'Trading Rule'!$J$10-1),0,MIN('Trading Rule'!$J$10-1,$E342)+1,1)))</f>
        <v/>
      </c>
      <c r="G342">
        <f>IF(E342="","",'Trading Rule'!$J$9*AVERAGE(OFFSET(D342,-MIN($E342,'Trading Rule'!$J$11-1),0,MIN('Trading Rule'!$J$11-1,$E342)+1,1)))</f>
        <v/>
      </c>
      <c r="H342">
        <f>IF(E342="","", 'Trading Rule'!$J$6*AVERAGE(OFFSET($C342,-MIN($E342,'Trading Rule'!$J$10+'Trading Rule'!$J$12-1),0,MIN('Trading Rule'!$J$10+'Trading Rule'!$J$12-1,$E342)+1,1)))</f>
        <v/>
      </c>
      <c r="I342">
        <f>IF(E342="","",'Trading Rule'!$J$8*AVERAGE(OFFSET($D342,-MIN($E342,'Trading Rule'!$J$11+'Trading Rule'!$J$13-1),0,MIN('Trading Rule'!$J$11+'Trading Rule'!$J$13-1,$E342)+1,1)))</f>
        <v/>
      </c>
    </row>
    <row customHeight="1" ht="15.75" r="343">
      <c r="A343" s="15">
        <f>IF(B343="","",IF(E343&gt;=MAX('Trading Rule'!$J$10+'Trading Rule'!$J$12,'Trading Rule'!$J$11+'Trading Rule'!$J$13),SUM(F343:I343)/$C343,0))</f>
        <v/>
      </c>
      <c r="B343" s="2">
        <f>IF('Time Series Inputs'!A343="","",'Time Series Inputs'!A343)</f>
        <v/>
      </c>
      <c r="C343" s="3">
        <f>IF('Time Series Inputs'!B343="","",'Time Series Inputs'!B343)</f>
        <v/>
      </c>
      <c r="D343" s="3">
        <f>IF('Time Series Inputs'!C343="","",'Time Series Inputs'!C343)</f>
        <v/>
      </c>
      <c r="E343">
        <f>IF(B343="","",E342+1)</f>
        <v/>
      </c>
      <c r="F343">
        <f>IF(E343="","",'Trading Rule'!$J$7*AVERAGE(OFFSET($C343,-MIN($E343,'Trading Rule'!$J$10-1),0,MIN('Trading Rule'!$J$10-1,$E343)+1,1)))</f>
        <v/>
      </c>
      <c r="G343">
        <f>IF(E343="","",'Trading Rule'!$J$9*AVERAGE(OFFSET(D343,-MIN($E343,'Trading Rule'!$J$11-1),0,MIN('Trading Rule'!$J$11-1,$E343)+1,1)))</f>
        <v/>
      </c>
      <c r="H343">
        <f>IF(E343="","", 'Trading Rule'!$J$6*AVERAGE(OFFSET($C343,-MIN($E343,'Trading Rule'!$J$10+'Trading Rule'!$J$12-1),0,MIN('Trading Rule'!$J$10+'Trading Rule'!$J$12-1,$E343)+1,1)))</f>
        <v/>
      </c>
      <c r="I343">
        <f>IF(E343="","",'Trading Rule'!$J$8*AVERAGE(OFFSET($D343,-MIN($E343,'Trading Rule'!$J$11+'Trading Rule'!$J$13-1),0,MIN('Trading Rule'!$J$11+'Trading Rule'!$J$13-1,$E343)+1,1)))</f>
        <v/>
      </c>
    </row>
    <row customHeight="1" ht="15.75" r="344">
      <c r="A344" s="15">
        <f>IF(B344="","",IF(E344&gt;=MAX('Trading Rule'!$J$10+'Trading Rule'!$J$12,'Trading Rule'!$J$11+'Trading Rule'!$J$13),SUM(F344:I344)/$C344,0))</f>
        <v/>
      </c>
      <c r="B344" s="2">
        <f>IF('Time Series Inputs'!A344="","",'Time Series Inputs'!A344)</f>
        <v/>
      </c>
      <c r="C344" s="3">
        <f>IF('Time Series Inputs'!B344="","",'Time Series Inputs'!B344)</f>
        <v/>
      </c>
      <c r="D344" s="3">
        <f>IF('Time Series Inputs'!C344="","",'Time Series Inputs'!C344)</f>
        <v/>
      </c>
      <c r="E344">
        <f>IF(B344="","",E343+1)</f>
        <v/>
      </c>
      <c r="F344">
        <f>IF(E344="","",'Trading Rule'!$J$7*AVERAGE(OFFSET($C344,-MIN($E344,'Trading Rule'!$J$10-1),0,MIN('Trading Rule'!$J$10-1,$E344)+1,1)))</f>
        <v/>
      </c>
      <c r="G344">
        <f>IF(E344="","",'Trading Rule'!$J$9*AVERAGE(OFFSET(D344,-MIN($E344,'Trading Rule'!$J$11-1),0,MIN('Trading Rule'!$J$11-1,$E344)+1,1)))</f>
        <v/>
      </c>
      <c r="H344">
        <f>IF(E344="","", 'Trading Rule'!$J$6*AVERAGE(OFFSET($C344,-MIN($E344,'Trading Rule'!$J$10+'Trading Rule'!$J$12-1),0,MIN('Trading Rule'!$J$10+'Trading Rule'!$J$12-1,$E344)+1,1)))</f>
        <v/>
      </c>
      <c r="I344">
        <f>IF(E344="","",'Trading Rule'!$J$8*AVERAGE(OFFSET($D344,-MIN($E344,'Trading Rule'!$J$11+'Trading Rule'!$J$13-1),0,MIN('Trading Rule'!$J$11+'Trading Rule'!$J$13-1,$E344)+1,1)))</f>
        <v/>
      </c>
    </row>
    <row customHeight="1" ht="15.75" r="345">
      <c r="A345" s="15">
        <f>IF(B345="","",IF(E345&gt;=MAX('Trading Rule'!$J$10+'Trading Rule'!$J$12,'Trading Rule'!$J$11+'Trading Rule'!$J$13),SUM(F345:I345)/$C345,0))</f>
        <v/>
      </c>
      <c r="B345" s="2">
        <f>IF('Time Series Inputs'!A345="","",'Time Series Inputs'!A345)</f>
        <v/>
      </c>
      <c r="C345" s="3">
        <f>IF('Time Series Inputs'!B345="","",'Time Series Inputs'!B345)</f>
        <v/>
      </c>
      <c r="D345" s="3">
        <f>IF('Time Series Inputs'!C345="","",'Time Series Inputs'!C345)</f>
        <v/>
      </c>
      <c r="E345">
        <f>IF(B345="","",E344+1)</f>
        <v/>
      </c>
      <c r="F345">
        <f>IF(E345="","",'Trading Rule'!$J$7*AVERAGE(OFFSET($C345,-MIN($E345,'Trading Rule'!$J$10-1),0,MIN('Trading Rule'!$J$10-1,$E345)+1,1)))</f>
        <v/>
      </c>
      <c r="G345">
        <f>IF(E345="","",'Trading Rule'!$J$9*AVERAGE(OFFSET(D345,-MIN($E345,'Trading Rule'!$J$11-1),0,MIN('Trading Rule'!$J$11-1,$E345)+1,1)))</f>
        <v/>
      </c>
      <c r="H345">
        <f>IF(E345="","", 'Trading Rule'!$J$6*AVERAGE(OFFSET($C345,-MIN($E345,'Trading Rule'!$J$10+'Trading Rule'!$J$12-1),0,MIN('Trading Rule'!$J$10+'Trading Rule'!$J$12-1,$E345)+1,1)))</f>
        <v/>
      </c>
      <c r="I345">
        <f>IF(E345="","",'Trading Rule'!$J$8*AVERAGE(OFFSET($D345,-MIN($E345,'Trading Rule'!$J$11+'Trading Rule'!$J$13-1),0,MIN('Trading Rule'!$J$11+'Trading Rule'!$J$13-1,$E345)+1,1)))</f>
        <v/>
      </c>
    </row>
    <row customHeight="1" ht="15.75" r="346">
      <c r="A346" s="15">
        <f>IF(B346="","",IF(E346&gt;=MAX('Trading Rule'!$J$10+'Trading Rule'!$J$12,'Trading Rule'!$J$11+'Trading Rule'!$J$13),SUM(F346:I346)/$C346,0))</f>
        <v/>
      </c>
      <c r="B346" s="2">
        <f>IF('Time Series Inputs'!A346="","",'Time Series Inputs'!A346)</f>
        <v/>
      </c>
      <c r="C346" s="3">
        <f>IF('Time Series Inputs'!B346="","",'Time Series Inputs'!B346)</f>
        <v/>
      </c>
      <c r="D346" s="3">
        <f>IF('Time Series Inputs'!C346="","",'Time Series Inputs'!C346)</f>
        <v/>
      </c>
      <c r="E346">
        <f>IF(B346="","",E345+1)</f>
        <v/>
      </c>
      <c r="F346">
        <f>IF(E346="","",'Trading Rule'!$J$7*AVERAGE(OFFSET($C346,-MIN($E346,'Trading Rule'!$J$10-1),0,MIN('Trading Rule'!$J$10-1,$E346)+1,1)))</f>
        <v/>
      </c>
      <c r="G346">
        <f>IF(E346="","",'Trading Rule'!$J$9*AVERAGE(OFFSET(D346,-MIN($E346,'Trading Rule'!$J$11-1),0,MIN('Trading Rule'!$J$11-1,$E346)+1,1)))</f>
        <v/>
      </c>
      <c r="H346">
        <f>IF(E346="","", 'Trading Rule'!$J$6*AVERAGE(OFFSET($C346,-MIN($E346,'Trading Rule'!$J$10+'Trading Rule'!$J$12-1),0,MIN('Trading Rule'!$J$10+'Trading Rule'!$J$12-1,$E346)+1,1)))</f>
        <v/>
      </c>
      <c r="I346">
        <f>IF(E346="","",'Trading Rule'!$J$8*AVERAGE(OFFSET($D346,-MIN($E346,'Trading Rule'!$J$11+'Trading Rule'!$J$13-1),0,MIN('Trading Rule'!$J$11+'Trading Rule'!$J$13-1,$E346)+1,1)))</f>
        <v/>
      </c>
    </row>
    <row customHeight="1" ht="15.75" r="347">
      <c r="A347" s="15">
        <f>IF(B347="","",IF(E347&gt;=MAX('Trading Rule'!$J$10+'Trading Rule'!$J$12,'Trading Rule'!$J$11+'Trading Rule'!$J$13),SUM(F347:I347)/$C347,0))</f>
        <v/>
      </c>
      <c r="B347" s="2">
        <f>IF('Time Series Inputs'!A347="","",'Time Series Inputs'!A347)</f>
        <v/>
      </c>
      <c r="C347" s="3">
        <f>IF('Time Series Inputs'!B347="","",'Time Series Inputs'!B347)</f>
        <v/>
      </c>
      <c r="D347" s="3">
        <f>IF('Time Series Inputs'!C347="","",'Time Series Inputs'!C347)</f>
        <v/>
      </c>
      <c r="E347">
        <f>IF(B347="","",E346+1)</f>
        <v/>
      </c>
      <c r="F347">
        <f>IF(E347="","",'Trading Rule'!$J$7*AVERAGE(OFFSET($C347,-MIN($E347,'Trading Rule'!$J$10-1),0,MIN('Trading Rule'!$J$10-1,$E347)+1,1)))</f>
        <v/>
      </c>
      <c r="G347">
        <f>IF(E347="","",'Trading Rule'!$J$9*AVERAGE(OFFSET(D347,-MIN($E347,'Trading Rule'!$J$11-1),0,MIN('Trading Rule'!$J$11-1,$E347)+1,1)))</f>
        <v/>
      </c>
      <c r="H347">
        <f>IF(E347="","", 'Trading Rule'!$J$6*AVERAGE(OFFSET($C347,-MIN($E347,'Trading Rule'!$J$10+'Trading Rule'!$J$12-1),0,MIN('Trading Rule'!$J$10+'Trading Rule'!$J$12-1,$E347)+1,1)))</f>
        <v/>
      </c>
      <c r="I347">
        <f>IF(E347="","",'Trading Rule'!$J$8*AVERAGE(OFFSET($D347,-MIN($E347,'Trading Rule'!$J$11+'Trading Rule'!$J$13-1),0,MIN('Trading Rule'!$J$11+'Trading Rule'!$J$13-1,$E347)+1,1)))</f>
        <v/>
      </c>
    </row>
    <row customHeight="1" ht="15.75" r="348">
      <c r="A348" s="15">
        <f>IF(B348="","",IF(E348&gt;=MAX('Trading Rule'!$J$10+'Trading Rule'!$J$12,'Trading Rule'!$J$11+'Trading Rule'!$J$13),SUM(F348:I348)/$C348,0))</f>
        <v/>
      </c>
      <c r="B348" s="2">
        <f>IF('Time Series Inputs'!A348="","",'Time Series Inputs'!A348)</f>
        <v/>
      </c>
      <c r="C348" s="3">
        <f>IF('Time Series Inputs'!B348="","",'Time Series Inputs'!B348)</f>
        <v/>
      </c>
      <c r="D348" s="3">
        <f>IF('Time Series Inputs'!C348="","",'Time Series Inputs'!C348)</f>
        <v/>
      </c>
      <c r="E348">
        <f>IF(B348="","",E347+1)</f>
        <v/>
      </c>
      <c r="F348">
        <f>IF(E348="","",'Trading Rule'!$J$7*AVERAGE(OFFSET($C348,-MIN($E348,'Trading Rule'!$J$10-1),0,MIN('Trading Rule'!$J$10-1,$E348)+1,1)))</f>
        <v/>
      </c>
      <c r="G348">
        <f>IF(E348="","",'Trading Rule'!$J$9*AVERAGE(OFFSET(D348,-MIN($E348,'Trading Rule'!$J$11-1),0,MIN('Trading Rule'!$J$11-1,$E348)+1,1)))</f>
        <v/>
      </c>
      <c r="H348">
        <f>IF(E348="","", 'Trading Rule'!$J$6*AVERAGE(OFFSET($C348,-MIN($E348,'Trading Rule'!$J$10+'Trading Rule'!$J$12-1),0,MIN('Trading Rule'!$J$10+'Trading Rule'!$J$12-1,$E348)+1,1)))</f>
        <v/>
      </c>
      <c r="I348">
        <f>IF(E348="","",'Trading Rule'!$J$8*AVERAGE(OFFSET($D348,-MIN($E348,'Trading Rule'!$J$11+'Trading Rule'!$J$13-1),0,MIN('Trading Rule'!$J$11+'Trading Rule'!$J$13-1,$E348)+1,1)))</f>
        <v/>
      </c>
    </row>
    <row customHeight="1" ht="15.75" r="349">
      <c r="A349" s="15">
        <f>IF(B349="","",IF(E349&gt;=MAX('Trading Rule'!$J$10+'Trading Rule'!$J$12,'Trading Rule'!$J$11+'Trading Rule'!$J$13),SUM(F349:I349)/$C349,0))</f>
        <v/>
      </c>
      <c r="B349" s="2">
        <f>IF('Time Series Inputs'!A349="","",'Time Series Inputs'!A349)</f>
        <v/>
      </c>
      <c r="C349" s="3">
        <f>IF('Time Series Inputs'!B349="","",'Time Series Inputs'!B349)</f>
        <v/>
      </c>
      <c r="D349" s="3">
        <f>IF('Time Series Inputs'!C349="","",'Time Series Inputs'!C349)</f>
        <v/>
      </c>
      <c r="E349">
        <f>IF(B349="","",E348+1)</f>
        <v/>
      </c>
      <c r="F349">
        <f>IF(E349="","",'Trading Rule'!$J$7*AVERAGE(OFFSET($C349,-MIN($E349,'Trading Rule'!$J$10-1),0,MIN('Trading Rule'!$J$10-1,$E349)+1,1)))</f>
        <v/>
      </c>
      <c r="G349">
        <f>IF(E349="","",'Trading Rule'!$J$9*AVERAGE(OFFSET(D349,-MIN($E349,'Trading Rule'!$J$11-1),0,MIN('Trading Rule'!$J$11-1,$E349)+1,1)))</f>
        <v/>
      </c>
      <c r="H349">
        <f>IF(E349="","", 'Trading Rule'!$J$6*AVERAGE(OFFSET($C349,-MIN($E349,'Trading Rule'!$J$10+'Trading Rule'!$J$12-1),0,MIN('Trading Rule'!$J$10+'Trading Rule'!$J$12-1,$E349)+1,1)))</f>
        <v/>
      </c>
      <c r="I349">
        <f>IF(E349="","",'Trading Rule'!$J$8*AVERAGE(OFFSET($D349,-MIN($E349,'Trading Rule'!$J$11+'Trading Rule'!$J$13-1),0,MIN('Trading Rule'!$J$11+'Trading Rule'!$J$13-1,$E349)+1,1)))</f>
        <v/>
      </c>
    </row>
    <row customHeight="1" ht="15.75" r="350">
      <c r="A350" s="15">
        <f>IF(B350="","",IF(E350&gt;=MAX('Trading Rule'!$J$10+'Trading Rule'!$J$12,'Trading Rule'!$J$11+'Trading Rule'!$J$13),SUM(F350:I350)/$C350,0))</f>
        <v/>
      </c>
      <c r="B350" s="2">
        <f>IF('Time Series Inputs'!A350="","",'Time Series Inputs'!A350)</f>
        <v/>
      </c>
      <c r="C350" s="3">
        <f>IF('Time Series Inputs'!B350="","",'Time Series Inputs'!B350)</f>
        <v/>
      </c>
      <c r="D350" s="3">
        <f>IF('Time Series Inputs'!C350="","",'Time Series Inputs'!C350)</f>
        <v/>
      </c>
      <c r="E350">
        <f>IF(B350="","",E349+1)</f>
        <v/>
      </c>
      <c r="F350">
        <f>IF(E350="","",'Trading Rule'!$J$7*AVERAGE(OFFSET($C350,-MIN($E350,'Trading Rule'!$J$10-1),0,MIN('Trading Rule'!$J$10-1,$E350)+1,1)))</f>
        <v/>
      </c>
      <c r="G350">
        <f>IF(E350="","",'Trading Rule'!$J$9*AVERAGE(OFFSET(D350,-MIN($E350,'Trading Rule'!$J$11-1),0,MIN('Trading Rule'!$J$11-1,$E350)+1,1)))</f>
        <v/>
      </c>
      <c r="H350">
        <f>IF(E350="","", 'Trading Rule'!$J$6*AVERAGE(OFFSET($C350,-MIN($E350,'Trading Rule'!$J$10+'Trading Rule'!$J$12-1),0,MIN('Trading Rule'!$J$10+'Trading Rule'!$J$12-1,$E350)+1,1)))</f>
        <v/>
      </c>
      <c r="I350">
        <f>IF(E350="","",'Trading Rule'!$J$8*AVERAGE(OFFSET($D350,-MIN($E350,'Trading Rule'!$J$11+'Trading Rule'!$J$13-1),0,MIN('Trading Rule'!$J$11+'Trading Rule'!$J$13-1,$E350)+1,1)))</f>
        <v/>
      </c>
    </row>
    <row customHeight="1" ht="15.75" r="351">
      <c r="A351" s="15">
        <f>IF(B351="","",IF(E351&gt;=MAX('Trading Rule'!$J$10+'Trading Rule'!$J$12,'Trading Rule'!$J$11+'Trading Rule'!$J$13),SUM(F351:I351)/$C351,0))</f>
        <v/>
      </c>
      <c r="B351" s="2">
        <f>IF('Time Series Inputs'!A351="","",'Time Series Inputs'!A351)</f>
        <v/>
      </c>
      <c r="C351" s="3">
        <f>IF('Time Series Inputs'!B351="","",'Time Series Inputs'!B351)</f>
        <v/>
      </c>
      <c r="D351" s="3">
        <f>IF('Time Series Inputs'!C351="","",'Time Series Inputs'!C351)</f>
        <v/>
      </c>
      <c r="E351">
        <f>IF(B351="","",E350+1)</f>
        <v/>
      </c>
      <c r="F351">
        <f>IF(E351="","",'Trading Rule'!$J$7*AVERAGE(OFFSET($C351,-MIN($E351,'Trading Rule'!$J$10-1),0,MIN('Trading Rule'!$J$10-1,$E351)+1,1)))</f>
        <v/>
      </c>
      <c r="G351">
        <f>IF(E351="","",'Trading Rule'!$J$9*AVERAGE(OFFSET(D351,-MIN($E351,'Trading Rule'!$J$11-1),0,MIN('Trading Rule'!$J$11-1,$E351)+1,1)))</f>
        <v/>
      </c>
      <c r="H351">
        <f>IF(E351="","", 'Trading Rule'!$J$6*AVERAGE(OFFSET($C351,-MIN($E351,'Trading Rule'!$J$10+'Trading Rule'!$J$12-1),0,MIN('Trading Rule'!$J$10+'Trading Rule'!$J$12-1,$E351)+1,1)))</f>
        <v/>
      </c>
      <c r="I351">
        <f>IF(E351="","",'Trading Rule'!$J$8*AVERAGE(OFFSET($D351,-MIN($E351,'Trading Rule'!$J$11+'Trading Rule'!$J$13-1),0,MIN('Trading Rule'!$J$11+'Trading Rule'!$J$13-1,$E351)+1,1)))</f>
        <v/>
      </c>
    </row>
    <row customHeight="1" ht="15.75" r="352">
      <c r="A352" s="15">
        <f>IF(B352="","",IF(E352&gt;=MAX('Trading Rule'!$J$10+'Trading Rule'!$J$12,'Trading Rule'!$J$11+'Trading Rule'!$J$13),SUM(F352:I352)/$C352,0))</f>
        <v/>
      </c>
      <c r="B352" s="2">
        <f>IF('Time Series Inputs'!A352="","",'Time Series Inputs'!A352)</f>
        <v/>
      </c>
      <c r="C352" s="3">
        <f>IF('Time Series Inputs'!B352="","",'Time Series Inputs'!B352)</f>
        <v/>
      </c>
      <c r="D352" s="3">
        <f>IF('Time Series Inputs'!C352="","",'Time Series Inputs'!C352)</f>
        <v/>
      </c>
      <c r="E352">
        <f>IF(B352="","",E351+1)</f>
        <v/>
      </c>
      <c r="F352">
        <f>IF(E352="","",'Trading Rule'!$J$7*AVERAGE(OFFSET($C352,-MIN($E352,'Trading Rule'!$J$10-1),0,MIN('Trading Rule'!$J$10-1,$E352)+1,1)))</f>
        <v/>
      </c>
      <c r="G352">
        <f>IF(E352="","",'Trading Rule'!$J$9*AVERAGE(OFFSET(D352,-MIN($E352,'Trading Rule'!$J$11-1),0,MIN('Trading Rule'!$J$11-1,$E352)+1,1)))</f>
        <v/>
      </c>
      <c r="H352">
        <f>IF(E352="","", 'Trading Rule'!$J$6*AVERAGE(OFFSET($C352,-MIN($E352,'Trading Rule'!$J$10+'Trading Rule'!$J$12-1),0,MIN('Trading Rule'!$J$10+'Trading Rule'!$J$12-1,$E352)+1,1)))</f>
        <v/>
      </c>
      <c r="I352">
        <f>IF(E352="","",'Trading Rule'!$J$8*AVERAGE(OFFSET($D352,-MIN($E352,'Trading Rule'!$J$11+'Trading Rule'!$J$13-1),0,MIN('Trading Rule'!$J$11+'Trading Rule'!$J$13-1,$E352)+1,1)))</f>
        <v/>
      </c>
    </row>
    <row customHeight="1" ht="15.75" r="353">
      <c r="A353" s="15">
        <f>IF(B353="","",IF(E353&gt;=MAX('Trading Rule'!$J$10+'Trading Rule'!$J$12,'Trading Rule'!$J$11+'Trading Rule'!$J$13),SUM(F353:I353)/$C353,0))</f>
        <v/>
      </c>
      <c r="B353" s="2">
        <f>IF('Time Series Inputs'!A353="","",'Time Series Inputs'!A353)</f>
        <v/>
      </c>
      <c r="C353" s="3">
        <f>IF('Time Series Inputs'!B353="","",'Time Series Inputs'!B353)</f>
        <v/>
      </c>
      <c r="D353" s="3">
        <f>IF('Time Series Inputs'!C353="","",'Time Series Inputs'!C353)</f>
        <v/>
      </c>
      <c r="E353">
        <f>IF(B353="","",E352+1)</f>
        <v/>
      </c>
      <c r="F353">
        <f>IF(E353="","",'Trading Rule'!$J$7*AVERAGE(OFFSET($C353,-MIN($E353,'Trading Rule'!$J$10-1),0,MIN('Trading Rule'!$J$10-1,$E353)+1,1)))</f>
        <v/>
      </c>
      <c r="G353">
        <f>IF(E353="","",'Trading Rule'!$J$9*AVERAGE(OFFSET(D353,-MIN($E353,'Trading Rule'!$J$11-1),0,MIN('Trading Rule'!$J$11-1,$E353)+1,1)))</f>
        <v/>
      </c>
      <c r="H353">
        <f>IF(E353="","", 'Trading Rule'!$J$6*AVERAGE(OFFSET($C353,-MIN($E353,'Trading Rule'!$J$10+'Trading Rule'!$J$12-1),0,MIN('Trading Rule'!$J$10+'Trading Rule'!$J$12-1,$E353)+1,1)))</f>
        <v/>
      </c>
      <c r="I353">
        <f>IF(E353="","",'Trading Rule'!$J$8*AVERAGE(OFFSET($D353,-MIN($E353,'Trading Rule'!$J$11+'Trading Rule'!$J$13-1),0,MIN('Trading Rule'!$J$11+'Trading Rule'!$J$13-1,$E353)+1,1)))</f>
        <v/>
      </c>
    </row>
    <row customHeight="1" ht="15.75" r="354">
      <c r="A354" s="15">
        <f>IF(B354="","",IF(E354&gt;=MAX('Trading Rule'!$J$10+'Trading Rule'!$J$12,'Trading Rule'!$J$11+'Trading Rule'!$J$13),SUM(F354:I354)/$C354,0))</f>
        <v/>
      </c>
      <c r="B354" s="2">
        <f>IF('Time Series Inputs'!A354="","",'Time Series Inputs'!A354)</f>
        <v/>
      </c>
      <c r="C354" s="3">
        <f>IF('Time Series Inputs'!B354="","",'Time Series Inputs'!B354)</f>
        <v/>
      </c>
      <c r="D354" s="3">
        <f>IF('Time Series Inputs'!C354="","",'Time Series Inputs'!C354)</f>
        <v/>
      </c>
      <c r="E354">
        <f>IF(B354="","",E353+1)</f>
        <v/>
      </c>
      <c r="F354">
        <f>IF(E354="","",'Trading Rule'!$J$7*AVERAGE(OFFSET($C354,-MIN($E354,'Trading Rule'!$J$10-1),0,MIN('Trading Rule'!$J$10-1,$E354)+1,1)))</f>
        <v/>
      </c>
      <c r="G354">
        <f>IF(E354="","",'Trading Rule'!$J$9*AVERAGE(OFFSET(D354,-MIN($E354,'Trading Rule'!$J$11-1),0,MIN('Trading Rule'!$J$11-1,$E354)+1,1)))</f>
        <v/>
      </c>
      <c r="H354">
        <f>IF(E354="","", 'Trading Rule'!$J$6*AVERAGE(OFFSET($C354,-MIN($E354,'Trading Rule'!$J$10+'Trading Rule'!$J$12-1),0,MIN('Trading Rule'!$J$10+'Trading Rule'!$J$12-1,$E354)+1,1)))</f>
        <v/>
      </c>
      <c r="I354">
        <f>IF(E354="","",'Trading Rule'!$J$8*AVERAGE(OFFSET($D354,-MIN($E354,'Trading Rule'!$J$11+'Trading Rule'!$J$13-1),0,MIN('Trading Rule'!$J$11+'Trading Rule'!$J$13-1,$E354)+1,1)))</f>
        <v/>
      </c>
    </row>
    <row customHeight="1" ht="15.75" r="355">
      <c r="A355" s="15">
        <f>IF(B355="","",IF(E355&gt;=MAX('Trading Rule'!$J$10+'Trading Rule'!$J$12,'Trading Rule'!$J$11+'Trading Rule'!$J$13),SUM(F355:I355)/$C355,0))</f>
        <v/>
      </c>
      <c r="B355" s="2">
        <f>IF('Time Series Inputs'!A355="","",'Time Series Inputs'!A355)</f>
        <v/>
      </c>
      <c r="C355" s="3">
        <f>IF('Time Series Inputs'!B355="","",'Time Series Inputs'!B355)</f>
        <v/>
      </c>
      <c r="D355" s="3">
        <f>IF('Time Series Inputs'!C355="","",'Time Series Inputs'!C355)</f>
        <v/>
      </c>
      <c r="E355">
        <f>IF(B355="","",E354+1)</f>
        <v/>
      </c>
      <c r="F355">
        <f>IF(E355="","",'Trading Rule'!$J$7*AVERAGE(OFFSET($C355,-MIN($E355,'Trading Rule'!$J$10-1),0,MIN('Trading Rule'!$J$10-1,$E355)+1,1)))</f>
        <v/>
      </c>
      <c r="G355">
        <f>IF(E355="","",'Trading Rule'!$J$9*AVERAGE(OFFSET(D355,-MIN($E355,'Trading Rule'!$J$11-1),0,MIN('Trading Rule'!$J$11-1,$E355)+1,1)))</f>
        <v/>
      </c>
      <c r="H355">
        <f>IF(E355="","", 'Trading Rule'!$J$6*AVERAGE(OFFSET($C355,-MIN($E355,'Trading Rule'!$J$10+'Trading Rule'!$J$12-1),0,MIN('Trading Rule'!$J$10+'Trading Rule'!$J$12-1,$E355)+1,1)))</f>
        <v/>
      </c>
      <c r="I355">
        <f>IF(E355="","",'Trading Rule'!$J$8*AVERAGE(OFFSET($D355,-MIN($E355,'Trading Rule'!$J$11+'Trading Rule'!$J$13-1),0,MIN('Trading Rule'!$J$11+'Trading Rule'!$J$13-1,$E355)+1,1)))</f>
        <v/>
      </c>
    </row>
    <row customHeight="1" ht="15.75" r="356">
      <c r="A356" s="15">
        <f>IF(B356="","",IF(E356&gt;=MAX('Trading Rule'!$J$10+'Trading Rule'!$J$12,'Trading Rule'!$J$11+'Trading Rule'!$J$13),SUM(F356:I356)/$C356,0))</f>
        <v/>
      </c>
      <c r="B356" s="2">
        <f>IF('Time Series Inputs'!A356="","",'Time Series Inputs'!A356)</f>
        <v/>
      </c>
      <c r="C356" s="3">
        <f>IF('Time Series Inputs'!B356="","",'Time Series Inputs'!B356)</f>
        <v/>
      </c>
      <c r="D356" s="3">
        <f>IF('Time Series Inputs'!C356="","",'Time Series Inputs'!C356)</f>
        <v/>
      </c>
      <c r="E356">
        <f>IF(B356="","",E355+1)</f>
        <v/>
      </c>
      <c r="F356">
        <f>IF(E356="","",'Trading Rule'!$J$7*AVERAGE(OFFSET($C356,-MIN($E356,'Trading Rule'!$J$10-1),0,MIN('Trading Rule'!$J$10-1,$E356)+1,1)))</f>
        <v/>
      </c>
      <c r="G356">
        <f>IF(E356="","",'Trading Rule'!$J$9*AVERAGE(OFFSET(D356,-MIN($E356,'Trading Rule'!$J$11-1),0,MIN('Trading Rule'!$J$11-1,$E356)+1,1)))</f>
        <v/>
      </c>
      <c r="H356">
        <f>IF(E356="","", 'Trading Rule'!$J$6*AVERAGE(OFFSET($C356,-MIN($E356,'Trading Rule'!$J$10+'Trading Rule'!$J$12-1),0,MIN('Trading Rule'!$J$10+'Trading Rule'!$J$12-1,$E356)+1,1)))</f>
        <v/>
      </c>
      <c r="I356">
        <f>IF(E356="","",'Trading Rule'!$J$8*AVERAGE(OFFSET($D356,-MIN($E356,'Trading Rule'!$J$11+'Trading Rule'!$J$13-1),0,MIN('Trading Rule'!$J$11+'Trading Rule'!$J$13-1,$E356)+1,1)))</f>
        <v/>
      </c>
    </row>
    <row customHeight="1" ht="15.75" r="357">
      <c r="A357" s="15">
        <f>IF(B357="","",IF(E357&gt;=MAX('Trading Rule'!$J$10+'Trading Rule'!$J$12,'Trading Rule'!$J$11+'Trading Rule'!$J$13),SUM(F357:I357)/$C357,0))</f>
        <v/>
      </c>
      <c r="B357" s="2">
        <f>IF('Time Series Inputs'!A357="","",'Time Series Inputs'!A357)</f>
        <v/>
      </c>
      <c r="C357" s="3">
        <f>IF('Time Series Inputs'!B357="","",'Time Series Inputs'!B357)</f>
        <v/>
      </c>
      <c r="D357" s="3">
        <f>IF('Time Series Inputs'!C357="","",'Time Series Inputs'!C357)</f>
        <v/>
      </c>
      <c r="E357">
        <f>IF(B357="","",E356+1)</f>
        <v/>
      </c>
      <c r="F357">
        <f>IF(E357="","",'Trading Rule'!$J$7*AVERAGE(OFFSET($C357,-MIN($E357,'Trading Rule'!$J$10-1),0,MIN('Trading Rule'!$J$10-1,$E357)+1,1)))</f>
        <v/>
      </c>
      <c r="G357">
        <f>IF(E357="","",'Trading Rule'!$J$9*AVERAGE(OFFSET(D357,-MIN($E357,'Trading Rule'!$J$11-1),0,MIN('Trading Rule'!$J$11-1,$E357)+1,1)))</f>
        <v/>
      </c>
      <c r="H357">
        <f>IF(E357="","", 'Trading Rule'!$J$6*AVERAGE(OFFSET($C357,-MIN($E357,'Trading Rule'!$J$10+'Trading Rule'!$J$12-1),0,MIN('Trading Rule'!$J$10+'Trading Rule'!$J$12-1,$E357)+1,1)))</f>
        <v/>
      </c>
      <c r="I357">
        <f>IF(E357="","",'Trading Rule'!$J$8*AVERAGE(OFFSET($D357,-MIN($E357,'Trading Rule'!$J$11+'Trading Rule'!$J$13-1),0,MIN('Trading Rule'!$J$11+'Trading Rule'!$J$13-1,$E357)+1,1)))</f>
        <v/>
      </c>
    </row>
    <row customHeight="1" ht="15.75" r="358">
      <c r="A358" s="15">
        <f>IF(B358="","",IF(E358&gt;=MAX('Trading Rule'!$J$10+'Trading Rule'!$J$12,'Trading Rule'!$J$11+'Trading Rule'!$J$13),SUM(F358:I358)/$C358,0))</f>
        <v/>
      </c>
      <c r="B358" s="2">
        <f>IF('Time Series Inputs'!A358="","",'Time Series Inputs'!A358)</f>
        <v/>
      </c>
      <c r="C358" s="3">
        <f>IF('Time Series Inputs'!B358="","",'Time Series Inputs'!B358)</f>
        <v/>
      </c>
      <c r="D358" s="3">
        <f>IF('Time Series Inputs'!C358="","",'Time Series Inputs'!C358)</f>
        <v/>
      </c>
      <c r="E358">
        <f>IF(B358="","",E357+1)</f>
        <v/>
      </c>
      <c r="F358">
        <f>IF(E358="","",'Trading Rule'!$J$7*AVERAGE(OFFSET($C358,-MIN($E358,'Trading Rule'!$J$10-1),0,MIN('Trading Rule'!$J$10-1,$E358)+1,1)))</f>
        <v/>
      </c>
      <c r="G358">
        <f>IF(E358="","",'Trading Rule'!$J$9*AVERAGE(OFFSET(D358,-MIN($E358,'Trading Rule'!$J$11-1),0,MIN('Trading Rule'!$J$11-1,$E358)+1,1)))</f>
        <v/>
      </c>
      <c r="H358">
        <f>IF(E358="","", 'Trading Rule'!$J$6*AVERAGE(OFFSET($C358,-MIN($E358,'Trading Rule'!$J$10+'Trading Rule'!$J$12-1),0,MIN('Trading Rule'!$J$10+'Trading Rule'!$J$12-1,$E358)+1,1)))</f>
        <v/>
      </c>
      <c r="I358">
        <f>IF(E358="","",'Trading Rule'!$J$8*AVERAGE(OFFSET($D358,-MIN($E358,'Trading Rule'!$J$11+'Trading Rule'!$J$13-1),0,MIN('Trading Rule'!$J$11+'Trading Rule'!$J$13-1,$E358)+1,1)))</f>
        <v/>
      </c>
    </row>
    <row customHeight="1" ht="15.75" r="359">
      <c r="A359" s="15">
        <f>IF(B359="","",IF(E359&gt;=MAX('Trading Rule'!$J$10+'Trading Rule'!$J$12,'Trading Rule'!$J$11+'Trading Rule'!$J$13),SUM(F359:I359)/$C359,0))</f>
        <v/>
      </c>
      <c r="B359" s="2">
        <f>IF('Time Series Inputs'!A359="","",'Time Series Inputs'!A359)</f>
        <v/>
      </c>
      <c r="C359" s="3">
        <f>IF('Time Series Inputs'!B359="","",'Time Series Inputs'!B359)</f>
        <v/>
      </c>
      <c r="D359" s="3">
        <f>IF('Time Series Inputs'!C359="","",'Time Series Inputs'!C359)</f>
        <v/>
      </c>
      <c r="E359">
        <f>IF(B359="","",E358+1)</f>
        <v/>
      </c>
      <c r="F359">
        <f>IF(E359="","",'Trading Rule'!$J$7*AVERAGE(OFFSET($C359,-MIN($E359,'Trading Rule'!$J$10-1),0,MIN('Trading Rule'!$J$10-1,$E359)+1,1)))</f>
        <v/>
      </c>
      <c r="G359">
        <f>IF(E359="","",'Trading Rule'!$J$9*AVERAGE(OFFSET(D359,-MIN($E359,'Trading Rule'!$J$11-1),0,MIN('Trading Rule'!$J$11-1,$E359)+1,1)))</f>
        <v/>
      </c>
      <c r="H359">
        <f>IF(E359="","", 'Trading Rule'!$J$6*AVERAGE(OFFSET($C359,-MIN($E359,'Trading Rule'!$J$10+'Trading Rule'!$J$12-1),0,MIN('Trading Rule'!$J$10+'Trading Rule'!$J$12-1,$E359)+1,1)))</f>
        <v/>
      </c>
      <c r="I359">
        <f>IF(E359="","",'Trading Rule'!$J$8*AVERAGE(OFFSET($D359,-MIN($E359,'Trading Rule'!$J$11+'Trading Rule'!$J$13-1),0,MIN('Trading Rule'!$J$11+'Trading Rule'!$J$13-1,$E359)+1,1)))</f>
        <v/>
      </c>
    </row>
    <row customHeight="1" ht="15.75" r="360">
      <c r="A360" s="15">
        <f>IF(B360="","",IF(E360&gt;=MAX('Trading Rule'!$J$10+'Trading Rule'!$J$12,'Trading Rule'!$J$11+'Trading Rule'!$J$13),SUM(F360:I360)/$C360,0))</f>
        <v/>
      </c>
      <c r="B360" s="2">
        <f>IF('Time Series Inputs'!A360="","",'Time Series Inputs'!A360)</f>
        <v/>
      </c>
      <c r="C360" s="3">
        <f>IF('Time Series Inputs'!B360="","",'Time Series Inputs'!B360)</f>
        <v/>
      </c>
      <c r="D360" s="3">
        <f>IF('Time Series Inputs'!C360="","",'Time Series Inputs'!C360)</f>
        <v/>
      </c>
      <c r="E360">
        <f>IF(B360="","",E359+1)</f>
        <v/>
      </c>
      <c r="F360">
        <f>IF(E360="","",'Trading Rule'!$J$7*AVERAGE(OFFSET($C360,-MIN($E360,'Trading Rule'!$J$10-1),0,MIN('Trading Rule'!$J$10-1,$E360)+1,1)))</f>
        <v/>
      </c>
      <c r="G360">
        <f>IF(E360="","",'Trading Rule'!$J$9*AVERAGE(OFFSET(D360,-MIN($E360,'Trading Rule'!$J$11-1),0,MIN('Trading Rule'!$J$11-1,$E360)+1,1)))</f>
        <v/>
      </c>
      <c r="H360">
        <f>IF(E360="","", 'Trading Rule'!$J$6*AVERAGE(OFFSET($C360,-MIN($E360,'Trading Rule'!$J$10+'Trading Rule'!$J$12-1),0,MIN('Trading Rule'!$J$10+'Trading Rule'!$J$12-1,$E360)+1,1)))</f>
        <v/>
      </c>
      <c r="I360">
        <f>IF(E360="","",'Trading Rule'!$J$8*AVERAGE(OFFSET($D360,-MIN($E360,'Trading Rule'!$J$11+'Trading Rule'!$J$13-1),0,MIN('Trading Rule'!$J$11+'Trading Rule'!$J$13-1,$E360)+1,1)))</f>
        <v/>
      </c>
    </row>
    <row customHeight="1" ht="15.75" r="361">
      <c r="A361" s="15">
        <f>IF(B361="","",IF(E361&gt;=MAX('Trading Rule'!$J$10+'Trading Rule'!$J$12,'Trading Rule'!$J$11+'Trading Rule'!$J$13),SUM(F361:I361)/$C361,0))</f>
        <v/>
      </c>
      <c r="B361" s="2">
        <f>IF('Time Series Inputs'!A361="","",'Time Series Inputs'!A361)</f>
        <v/>
      </c>
      <c r="C361" s="3">
        <f>IF('Time Series Inputs'!B361="","",'Time Series Inputs'!B361)</f>
        <v/>
      </c>
      <c r="D361" s="3">
        <f>IF('Time Series Inputs'!C361="","",'Time Series Inputs'!C361)</f>
        <v/>
      </c>
      <c r="E361">
        <f>IF(B361="","",E360+1)</f>
        <v/>
      </c>
      <c r="F361">
        <f>IF(E361="","",'Trading Rule'!$J$7*AVERAGE(OFFSET($C361,-MIN($E361,'Trading Rule'!$J$10-1),0,MIN('Trading Rule'!$J$10-1,$E361)+1,1)))</f>
        <v/>
      </c>
      <c r="G361">
        <f>IF(E361="","",'Trading Rule'!$J$9*AVERAGE(OFFSET(D361,-MIN($E361,'Trading Rule'!$J$11-1),0,MIN('Trading Rule'!$J$11-1,$E361)+1,1)))</f>
        <v/>
      </c>
      <c r="H361">
        <f>IF(E361="","", 'Trading Rule'!$J$6*AVERAGE(OFFSET($C361,-MIN($E361,'Trading Rule'!$J$10+'Trading Rule'!$J$12-1),0,MIN('Trading Rule'!$J$10+'Trading Rule'!$J$12-1,$E361)+1,1)))</f>
        <v/>
      </c>
      <c r="I361">
        <f>IF(E361="","",'Trading Rule'!$J$8*AVERAGE(OFFSET($D361,-MIN($E361,'Trading Rule'!$J$11+'Trading Rule'!$J$13-1),0,MIN('Trading Rule'!$J$11+'Trading Rule'!$J$13-1,$E361)+1,1)))</f>
        <v/>
      </c>
    </row>
    <row customHeight="1" ht="15.75" r="362">
      <c r="A362" s="15">
        <f>IF(B362="","",IF(E362&gt;=MAX('Trading Rule'!$J$10+'Trading Rule'!$J$12,'Trading Rule'!$J$11+'Trading Rule'!$J$13),SUM(F362:I362)/$C362,0))</f>
        <v/>
      </c>
      <c r="B362" s="2">
        <f>IF('Time Series Inputs'!A362="","",'Time Series Inputs'!A362)</f>
        <v/>
      </c>
      <c r="C362" s="3">
        <f>IF('Time Series Inputs'!B362="","",'Time Series Inputs'!B362)</f>
        <v/>
      </c>
      <c r="D362" s="3">
        <f>IF('Time Series Inputs'!C362="","",'Time Series Inputs'!C362)</f>
        <v/>
      </c>
      <c r="E362">
        <f>IF(B362="","",E361+1)</f>
        <v/>
      </c>
      <c r="F362">
        <f>IF(E362="","",'Trading Rule'!$J$7*AVERAGE(OFFSET($C362,-MIN($E362,'Trading Rule'!$J$10-1),0,MIN('Trading Rule'!$J$10-1,$E362)+1,1)))</f>
        <v/>
      </c>
      <c r="G362">
        <f>IF(E362="","",'Trading Rule'!$J$9*AVERAGE(OFFSET(D362,-MIN($E362,'Trading Rule'!$J$11-1),0,MIN('Trading Rule'!$J$11-1,$E362)+1,1)))</f>
        <v/>
      </c>
      <c r="H362">
        <f>IF(E362="","", 'Trading Rule'!$J$6*AVERAGE(OFFSET($C362,-MIN($E362,'Trading Rule'!$J$10+'Trading Rule'!$J$12-1),0,MIN('Trading Rule'!$J$10+'Trading Rule'!$J$12-1,$E362)+1,1)))</f>
        <v/>
      </c>
      <c r="I362">
        <f>IF(E362="","",'Trading Rule'!$J$8*AVERAGE(OFFSET($D362,-MIN($E362,'Trading Rule'!$J$11+'Trading Rule'!$J$13-1),0,MIN('Trading Rule'!$J$11+'Trading Rule'!$J$13-1,$E362)+1,1)))</f>
        <v/>
      </c>
    </row>
    <row customHeight="1" ht="15.75" r="363">
      <c r="A363" s="15">
        <f>IF(B363="","",IF(E363&gt;=MAX('Trading Rule'!$J$10+'Trading Rule'!$J$12,'Trading Rule'!$J$11+'Trading Rule'!$J$13),SUM(F363:I363)/$C363,0))</f>
        <v/>
      </c>
      <c r="B363" s="2">
        <f>IF('Time Series Inputs'!A363="","",'Time Series Inputs'!A363)</f>
        <v/>
      </c>
      <c r="C363" s="3">
        <f>IF('Time Series Inputs'!B363="","",'Time Series Inputs'!B363)</f>
        <v/>
      </c>
      <c r="D363" s="3">
        <f>IF('Time Series Inputs'!C363="","",'Time Series Inputs'!C363)</f>
        <v/>
      </c>
      <c r="E363">
        <f>IF(B363="","",E362+1)</f>
        <v/>
      </c>
      <c r="F363">
        <f>IF(E363="","",'Trading Rule'!$J$7*AVERAGE(OFFSET($C363,-MIN($E363,'Trading Rule'!$J$10-1),0,MIN('Trading Rule'!$J$10-1,$E363)+1,1)))</f>
        <v/>
      </c>
      <c r="G363">
        <f>IF(E363="","",'Trading Rule'!$J$9*AVERAGE(OFFSET(D363,-MIN($E363,'Trading Rule'!$J$11-1),0,MIN('Trading Rule'!$J$11-1,$E363)+1,1)))</f>
        <v/>
      </c>
      <c r="H363">
        <f>IF(E363="","", 'Trading Rule'!$J$6*AVERAGE(OFFSET($C363,-MIN($E363,'Trading Rule'!$J$10+'Trading Rule'!$J$12-1),0,MIN('Trading Rule'!$J$10+'Trading Rule'!$J$12-1,$E363)+1,1)))</f>
        <v/>
      </c>
      <c r="I363">
        <f>IF(E363="","",'Trading Rule'!$J$8*AVERAGE(OFFSET($D363,-MIN($E363,'Trading Rule'!$J$11+'Trading Rule'!$J$13-1),0,MIN('Trading Rule'!$J$11+'Trading Rule'!$J$13-1,$E363)+1,1)))</f>
        <v/>
      </c>
    </row>
    <row customHeight="1" ht="15.75" r="364">
      <c r="A364" s="15">
        <f>IF(B364="","",IF(E364&gt;=MAX('Trading Rule'!$J$10+'Trading Rule'!$J$12,'Trading Rule'!$J$11+'Trading Rule'!$J$13),SUM(F364:I364)/$C364,0))</f>
        <v/>
      </c>
      <c r="B364" s="2">
        <f>IF('Time Series Inputs'!A364="","",'Time Series Inputs'!A364)</f>
        <v/>
      </c>
      <c r="C364" s="3">
        <f>IF('Time Series Inputs'!B364="","",'Time Series Inputs'!B364)</f>
        <v/>
      </c>
      <c r="D364" s="3">
        <f>IF('Time Series Inputs'!C364="","",'Time Series Inputs'!C364)</f>
        <v/>
      </c>
      <c r="E364">
        <f>IF(B364="","",E363+1)</f>
        <v/>
      </c>
      <c r="F364">
        <f>IF(E364="","",'Trading Rule'!$J$7*AVERAGE(OFFSET($C364,-MIN($E364,'Trading Rule'!$J$10-1),0,MIN('Trading Rule'!$J$10-1,$E364)+1,1)))</f>
        <v/>
      </c>
      <c r="G364">
        <f>IF(E364="","",'Trading Rule'!$J$9*AVERAGE(OFFSET(D364,-MIN($E364,'Trading Rule'!$J$11-1),0,MIN('Trading Rule'!$J$11-1,$E364)+1,1)))</f>
        <v/>
      </c>
      <c r="H364">
        <f>IF(E364="","", 'Trading Rule'!$J$6*AVERAGE(OFFSET($C364,-MIN($E364,'Trading Rule'!$J$10+'Trading Rule'!$J$12-1),0,MIN('Trading Rule'!$J$10+'Trading Rule'!$J$12-1,$E364)+1,1)))</f>
        <v/>
      </c>
      <c r="I364">
        <f>IF(E364="","",'Trading Rule'!$J$8*AVERAGE(OFFSET($D364,-MIN($E364,'Trading Rule'!$J$11+'Trading Rule'!$J$13-1),0,MIN('Trading Rule'!$J$11+'Trading Rule'!$J$13-1,$E364)+1,1)))</f>
        <v/>
      </c>
    </row>
    <row customHeight="1" ht="15.75" r="365">
      <c r="A365" s="15">
        <f>IF(B365="","",IF(E365&gt;=MAX('Trading Rule'!$J$10+'Trading Rule'!$J$12,'Trading Rule'!$J$11+'Trading Rule'!$J$13),SUM(F365:I365)/$C365,0))</f>
        <v/>
      </c>
      <c r="B365" s="2">
        <f>IF('Time Series Inputs'!A365="","",'Time Series Inputs'!A365)</f>
        <v/>
      </c>
      <c r="C365" s="3">
        <f>IF('Time Series Inputs'!B365="","",'Time Series Inputs'!B365)</f>
        <v/>
      </c>
      <c r="D365" s="3">
        <f>IF('Time Series Inputs'!C365="","",'Time Series Inputs'!C365)</f>
        <v/>
      </c>
      <c r="E365">
        <f>IF(B365="","",E364+1)</f>
        <v/>
      </c>
      <c r="F365">
        <f>IF(E365="","",'Trading Rule'!$J$7*AVERAGE(OFFSET($C365,-MIN($E365,'Trading Rule'!$J$10-1),0,MIN('Trading Rule'!$J$10-1,$E365)+1,1)))</f>
        <v/>
      </c>
      <c r="G365">
        <f>IF(E365="","",'Trading Rule'!$J$9*AVERAGE(OFFSET(D365,-MIN($E365,'Trading Rule'!$J$11-1),0,MIN('Trading Rule'!$J$11-1,$E365)+1,1)))</f>
        <v/>
      </c>
      <c r="H365">
        <f>IF(E365="","", 'Trading Rule'!$J$6*AVERAGE(OFFSET($C365,-MIN($E365,'Trading Rule'!$J$10+'Trading Rule'!$J$12-1),0,MIN('Trading Rule'!$J$10+'Trading Rule'!$J$12-1,$E365)+1,1)))</f>
        <v/>
      </c>
      <c r="I365">
        <f>IF(E365="","",'Trading Rule'!$J$8*AVERAGE(OFFSET($D365,-MIN($E365,'Trading Rule'!$J$11+'Trading Rule'!$J$13-1),0,MIN('Trading Rule'!$J$11+'Trading Rule'!$J$13-1,$E365)+1,1)))</f>
        <v/>
      </c>
    </row>
    <row customHeight="1" ht="15.75" r="366">
      <c r="A366" s="15">
        <f>IF(B366="","",IF(E366&gt;=MAX('Trading Rule'!$J$10+'Trading Rule'!$J$12,'Trading Rule'!$J$11+'Trading Rule'!$J$13),SUM(F366:I366)/$C366,0))</f>
        <v/>
      </c>
      <c r="B366" s="2">
        <f>IF('Time Series Inputs'!A366="","",'Time Series Inputs'!A366)</f>
        <v/>
      </c>
      <c r="C366" s="3">
        <f>IF('Time Series Inputs'!B366="","",'Time Series Inputs'!B366)</f>
        <v/>
      </c>
      <c r="D366" s="3">
        <f>IF('Time Series Inputs'!C366="","",'Time Series Inputs'!C366)</f>
        <v/>
      </c>
      <c r="E366">
        <f>IF(B366="","",E365+1)</f>
        <v/>
      </c>
      <c r="F366">
        <f>IF(E366="","",'Trading Rule'!$J$7*AVERAGE(OFFSET($C366,-MIN($E366,'Trading Rule'!$J$10-1),0,MIN('Trading Rule'!$J$10-1,$E366)+1,1)))</f>
        <v/>
      </c>
      <c r="G366">
        <f>IF(E366="","",'Trading Rule'!$J$9*AVERAGE(OFFSET(D366,-MIN($E366,'Trading Rule'!$J$11-1),0,MIN('Trading Rule'!$J$11-1,$E366)+1,1)))</f>
        <v/>
      </c>
      <c r="H366">
        <f>IF(E366="","", 'Trading Rule'!$J$6*AVERAGE(OFFSET($C366,-MIN($E366,'Trading Rule'!$J$10+'Trading Rule'!$J$12-1),0,MIN('Trading Rule'!$J$10+'Trading Rule'!$J$12-1,$E366)+1,1)))</f>
        <v/>
      </c>
      <c r="I366">
        <f>IF(E366="","",'Trading Rule'!$J$8*AVERAGE(OFFSET($D366,-MIN($E366,'Trading Rule'!$J$11+'Trading Rule'!$J$13-1),0,MIN('Trading Rule'!$J$11+'Trading Rule'!$J$13-1,$E366)+1,1)))</f>
        <v/>
      </c>
    </row>
    <row customHeight="1" ht="15.75" r="367">
      <c r="A367" s="15">
        <f>IF(B367="","",IF(E367&gt;=MAX('Trading Rule'!$J$10+'Trading Rule'!$J$12,'Trading Rule'!$J$11+'Trading Rule'!$J$13),SUM(F367:I367)/$C367,0))</f>
        <v/>
      </c>
      <c r="B367" s="2">
        <f>IF('Time Series Inputs'!A367="","",'Time Series Inputs'!A367)</f>
        <v/>
      </c>
      <c r="C367" s="3">
        <f>IF('Time Series Inputs'!B367="","",'Time Series Inputs'!B367)</f>
        <v/>
      </c>
      <c r="D367" s="3">
        <f>IF('Time Series Inputs'!C367="","",'Time Series Inputs'!C367)</f>
        <v/>
      </c>
      <c r="E367">
        <f>IF(B367="","",E366+1)</f>
        <v/>
      </c>
      <c r="F367">
        <f>IF(E367="","",'Trading Rule'!$J$7*AVERAGE(OFFSET($C367,-MIN($E367,'Trading Rule'!$J$10-1),0,MIN('Trading Rule'!$J$10-1,$E367)+1,1)))</f>
        <v/>
      </c>
      <c r="G367">
        <f>IF(E367="","",'Trading Rule'!$J$9*AVERAGE(OFFSET(D367,-MIN($E367,'Trading Rule'!$J$11-1),0,MIN('Trading Rule'!$J$11-1,$E367)+1,1)))</f>
        <v/>
      </c>
      <c r="H367">
        <f>IF(E367="","", 'Trading Rule'!$J$6*AVERAGE(OFFSET($C367,-MIN($E367,'Trading Rule'!$J$10+'Trading Rule'!$J$12-1),0,MIN('Trading Rule'!$J$10+'Trading Rule'!$J$12-1,$E367)+1,1)))</f>
        <v/>
      </c>
      <c r="I367">
        <f>IF(E367="","",'Trading Rule'!$J$8*AVERAGE(OFFSET($D367,-MIN($E367,'Trading Rule'!$J$11+'Trading Rule'!$J$13-1),0,MIN('Trading Rule'!$J$11+'Trading Rule'!$J$13-1,$E367)+1,1)))</f>
        <v/>
      </c>
    </row>
    <row customHeight="1" ht="15.75" r="368">
      <c r="A368" s="15">
        <f>IF(B368="","",IF(E368&gt;=MAX('Trading Rule'!$J$10+'Trading Rule'!$J$12,'Trading Rule'!$J$11+'Trading Rule'!$J$13),SUM(F368:I368)/$C368,0))</f>
        <v/>
      </c>
      <c r="B368" s="2">
        <f>IF('Time Series Inputs'!A368="","",'Time Series Inputs'!A368)</f>
        <v/>
      </c>
      <c r="C368" s="3">
        <f>IF('Time Series Inputs'!B368="","",'Time Series Inputs'!B368)</f>
        <v/>
      </c>
      <c r="D368" s="3">
        <f>IF('Time Series Inputs'!C368="","",'Time Series Inputs'!C368)</f>
        <v/>
      </c>
      <c r="E368">
        <f>IF(B368="","",E367+1)</f>
        <v/>
      </c>
      <c r="F368">
        <f>IF(E368="","",'Trading Rule'!$J$7*AVERAGE(OFFSET($C368,-MIN($E368,'Trading Rule'!$J$10-1),0,MIN('Trading Rule'!$J$10-1,$E368)+1,1)))</f>
        <v/>
      </c>
      <c r="G368">
        <f>IF(E368="","",'Trading Rule'!$J$9*AVERAGE(OFFSET(D368,-MIN($E368,'Trading Rule'!$J$11-1),0,MIN('Trading Rule'!$J$11-1,$E368)+1,1)))</f>
        <v/>
      </c>
      <c r="H368">
        <f>IF(E368="","", 'Trading Rule'!$J$6*AVERAGE(OFFSET($C368,-MIN($E368,'Trading Rule'!$J$10+'Trading Rule'!$J$12-1),0,MIN('Trading Rule'!$J$10+'Trading Rule'!$J$12-1,$E368)+1,1)))</f>
        <v/>
      </c>
      <c r="I368">
        <f>IF(E368="","",'Trading Rule'!$J$8*AVERAGE(OFFSET($D368,-MIN($E368,'Trading Rule'!$J$11+'Trading Rule'!$J$13-1),0,MIN('Trading Rule'!$J$11+'Trading Rule'!$J$13-1,$E368)+1,1)))</f>
        <v/>
      </c>
    </row>
    <row customHeight="1" ht="15.75" r="369">
      <c r="A369" s="15">
        <f>IF(B369="","",IF(E369&gt;=MAX('Trading Rule'!$J$10+'Trading Rule'!$J$12,'Trading Rule'!$J$11+'Trading Rule'!$J$13),SUM(F369:I369)/$C369,0))</f>
        <v/>
      </c>
      <c r="B369" s="2">
        <f>IF('Time Series Inputs'!A369="","",'Time Series Inputs'!A369)</f>
        <v/>
      </c>
      <c r="C369" s="3">
        <f>IF('Time Series Inputs'!B369="","",'Time Series Inputs'!B369)</f>
        <v/>
      </c>
      <c r="D369" s="3">
        <f>IF('Time Series Inputs'!C369="","",'Time Series Inputs'!C369)</f>
        <v/>
      </c>
      <c r="E369">
        <f>IF(B369="","",E368+1)</f>
        <v/>
      </c>
      <c r="F369">
        <f>IF(E369="","",'Trading Rule'!$J$7*AVERAGE(OFFSET($C369,-MIN($E369,'Trading Rule'!$J$10-1),0,MIN('Trading Rule'!$J$10-1,$E369)+1,1)))</f>
        <v/>
      </c>
      <c r="G369">
        <f>IF(E369="","",'Trading Rule'!$J$9*AVERAGE(OFFSET(D369,-MIN($E369,'Trading Rule'!$J$11-1),0,MIN('Trading Rule'!$J$11-1,$E369)+1,1)))</f>
        <v/>
      </c>
      <c r="H369">
        <f>IF(E369="","", 'Trading Rule'!$J$6*AVERAGE(OFFSET($C369,-MIN($E369,'Trading Rule'!$J$10+'Trading Rule'!$J$12-1),0,MIN('Trading Rule'!$J$10+'Trading Rule'!$J$12-1,$E369)+1,1)))</f>
        <v/>
      </c>
      <c r="I369">
        <f>IF(E369="","",'Trading Rule'!$J$8*AVERAGE(OFFSET($D369,-MIN($E369,'Trading Rule'!$J$11+'Trading Rule'!$J$13-1),0,MIN('Trading Rule'!$J$11+'Trading Rule'!$J$13-1,$E369)+1,1)))</f>
        <v/>
      </c>
    </row>
    <row customHeight="1" ht="15.75" r="370">
      <c r="A370" s="15">
        <f>IF(B370="","",IF(E370&gt;=MAX('Trading Rule'!$J$10+'Trading Rule'!$J$12,'Trading Rule'!$J$11+'Trading Rule'!$J$13),SUM(F370:I370)/$C370,0))</f>
        <v/>
      </c>
      <c r="B370" s="2">
        <f>IF('Time Series Inputs'!A370="","",'Time Series Inputs'!A370)</f>
        <v/>
      </c>
      <c r="C370" s="3">
        <f>IF('Time Series Inputs'!B370="","",'Time Series Inputs'!B370)</f>
        <v/>
      </c>
      <c r="D370" s="3">
        <f>IF('Time Series Inputs'!C370="","",'Time Series Inputs'!C370)</f>
        <v/>
      </c>
      <c r="E370">
        <f>IF(B370="","",E369+1)</f>
        <v/>
      </c>
      <c r="F370">
        <f>IF(E370="","",'Trading Rule'!$J$7*AVERAGE(OFFSET($C370,-MIN($E370,'Trading Rule'!$J$10-1),0,MIN('Trading Rule'!$J$10-1,$E370)+1,1)))</f>
        <v/>
      </c>
      <c r="G370">
        <f>IF(E370="","",'Trading Rule'!$J$9*AVERAGE(OFFSET(D370,-MIN($E370,'Trading Rule'!$J$11-1),0,MIN('Trading Rule'!$J$11-1,$E370)+1,1)))</f>
        <v/>
      </c>
      <c r="H370">
        <f>IF(E370="","", 'Trading Rule'!$J$6*AVERAGE(OFFSET($C370,-MIN($E370,'Trading Rule'!$J$10+'Trading Rule'!$J$12-1),0,MIN('Trading Rule'!$J$10+'Trading Rule'!$J$12-1,$E370)+1,1)))</f>
        <v/>
      </c>
      <c r="I370">
        <f>IF(E370="","",'Trading Rule'!$J$8*AVERAGE(OFFSET($D370,-MIN($E370,'Trading Rule'!$J$11+'Trading Rule'!$J$13-1),0,MIN('Trading Rule'!$J$11+'Trading Rule'!$J$13-1,$E370)+1,1)))</f>
        <v/>
      </c>
    </row>
    <row customHeight="1" ht="15.75" r="371">
      <c r="A371" s="15">
        <f>IF(B371="","",IF(E371&gt;=MAX('Trading Rule'!$J$10+'Trading Rule'!$J$12,'Trading Rule'!$J$11+'Trading Rule'!$J$13),SUM(F371:I371)/$C371,0))</f>
        <v/>
      </c>
      <c r="B371" s="2">
        <f>IF('Time Series Inputs'!A371="","",'Time Series Inputs'!A371)</f>
        <v/>
      </c>
      <c r="C371" s="3">
        <f>IF('Time Series Inputs'!B371="","",'Time Series Inputs'!B371)</f>
        <v/>
      </c>
      <c r="D371" s="3">
        <f>IF('Time Series Inputs'!C371="","",'Time Series Inputs'!C371)</f>
        <v/>
      </c>
      <c r="E371">
        <f>IF(B371="","",E370+1)</f>
        <v/>
      </c>
      <c r="F371">
        <f>IF(E371="","",'Trading Rule'!$J$7*AVERAGE(OFFSET($C371,-MIN($E371,'Trading Rule'!$J$10-1),0,MIN('Trading Rule'!$J$10-1,$E371)+1,1)))</f>
        <v/>
      </c>
      <c r="G371">
        <f>IF(E371="","",'Trading Rule'!$J$9*AVERAGE(OFFSET(D371,-MIN($E371,'Trading Rule'!$J$11-1),0,MIN('Trading Rule'!$J$11-1,$E371)+1,1)))</f>
        <v/>
      </c>
      <c r="H371">
        <f>IF(E371="","", 'Trading Rule'!$J$6*AVERAGE(OFFSET($C371,-MIN($E371,'Trading Rule'!$J$10+'Trading Rule'!$J$12-1),0,MIN('Trading Rule'!$J$10+'Trading Rule'!$J$12-1,$E371)+1,1)))</f>
        <v/>
      </c>
      <c r="I371">
        <f>IF(E371="","",'Trading Rule'!$J$8*AVERAGE(OFFSET($D371,-MIN($E371,'Trading Rule'!$J$11+'Trading Rule'!$J$13-1),0,MIN('Trading Rule'!$J$11+'Trading Rule'!$J$13-1,$E371)+1,1)))</f>
        <v/>
      </c>
    </row>
    <row customHeight="1" ht="15.75" r="372">
      <c r="A372" s="15">
        <f>IF(B372="","",IF(E372&gt;=MAX('Trading Rule'!$J$10+'Trading Rule'!$J$12,'Trading Rule'!$J$11+'Trading Rule'!$J$13),SUM(F372:I372)/$C372,0))</f>
        <v/>
      </c>
      <c r="B372" s="2">
        <f>IF('Time Series Inputs'!A372="","",'Time Series Inputs'!A372)</f>
        <v/>
      </c>
      <c r="C372" s="3">
        <f>IF('Time Series Inputs'!B372="","",'Time Series Inputs'!B372)</f>
        <v/>
      </c>
      <c r="D372" s="3">
        <f>IF('Time Series Inputs'!C372="","",'Time Series Inputs'!C372)</f>
        <v/>
      </c>
      <c r="E372">
        <f>IF(B372="","",E371+1)</f>
        <v/>
      </c>
      <c r="F372">
        <f>IF(E372="","",'Trading Rule'!$J$7*AVERAGE(OFFSET($C372,-MIN($E372,'Trading Rule'!$J$10-1),0,MIN('Trading Rule'!$J$10-1,$E372)+1,1)))</f>
        <v/>
      </c>
      <c r="G372">
        <f>IF(E372="","",'Trading Rule'!$J$9*AVERAGE(OFFSET(D372,-MIN($E372,'Trading Rule'!$J$11-1),0,MIN('Trading Rule'!$J$11-1,$E372)+1,1)))</f>
        <v/>
      </c>
      <c r="H372">
        <f>IF(E372="","", 'Trading Rule'!$J$6*AVERAGE(OFFSET($C372,-MIN($E372,'Trading Rule'!$J$10+'Trading Rule'!$J$12-1),0,MIN('Trading Rule'!$J$10+'Trading Rule'!$J$12-1,$E372)+1,1)))</f>
        <v/>
      </c>
      <c r="I372">
        <f>IF(E372="","",'Trading Rule'!$J$8*AVERAGE(OFFSET($D372,-MIN($E372,'Trading Rule'!$J$11+'Trading Rule'!$J$13-1),0,MIN('Trading Rule'!$J$11+'Trading Rule'!$J$13-1,$E372)+1,1)))</f>
        <v/>
      </c>
    </row>
    <row customHeight="1" ht="15.75" r="373">
      <c r="A373" s="15">
        <f>IF(B373="","",IF(E373&gt;=MAX('Trading Rule'!$J$10+'Trading Rule'!$J$12,'Trading Rule'!$J$11+'Trading Rule'!$J$13),SUM(F373:I373)/$C373,0))</f>
        <v/>
      </c>
      <c r="B373" s="2">
        <f>IF('Time Series Inputs'!A373="","",'Time Series Inputs'!A373)</f>
        <v/>
      </c>
      <c r="C373" s="3">
        <f>IF('Time Series Inputs'!B373="","",'Time Series Inputs'!B373)</f>
        <v/>
      </c>
      <c r="D373" s="3">
        <f>IF('Time Series Inputs'!C373="","",'Time Series Inputs'!C373)</f>
        <v/>
      </c>
      <c r="E373">
        <f>IF(B373="","",E372+1)</f>
        <v/>
      </c>
      <c r="F373">
        <f>IF(E373="","",'Trading Rule'!$J$7*AVERAGE(OFFSET($C373,-MIN($E373,'Trading Rule'!$J$10-1),0,MIN('Trading Rule'!$J$10-1,$E373)+1,1)))</f>
        <v/>
      </c>
      <c r="G373">
        <f>IF(E373="","",'Trading Rule'!$J$9*AVERAGE(OFFSET(D373,-MIN($E373,'Trading Rule'!$J$11-1),0,MIN('Trading Rule'!$J$11-1,$E373)+1,1)))</f>
        <v/>
      </c>
      <c r="H373">
        <f>IF(E373="","", 'Trading Rule'!$J$6*AVERAGE(OFFSET($C373,-MIN($E373,'Trading Rule'!$J$10+'Trading Rule'!$J$12-1),0,MIN('Trading Rule'!$J$10+'Trading Rule'!$J$12-1,$E373)+1,1)))</f>
        <v/>
      </c>
      <c r="I373">
        <f>IF(E373="","",'Trading Rule'!$J$8*AVERAGE(OFFSET($D373,-MIN($E373,'Trading Rule'!$J$11+'Trading Rule'!$J$13-1),0,MIN('Trading Rule'!$J$11+'Trading Rule'!$J$13-1,$E373)+1,1)))</f>
        <v/>
      </c>
    </row>
    <row customHeight="1" ht="15.75" r="374">
      <c r="A374" s="15">
        <f>IF(B374="","",IF(E374&gt;=MAX('Trading Rule'!$J$10+'Trading Rule'!$J$12,'Trading Rule'!$J$11+'Trading Rule'!$J$13),SUM(F374:I374)/$C374,0))</f>
        <v/>
      </c>
      <c r="B374" s="2">
        <f>IF('Time Series Inputs'!A374="","",'Time Series Inputs'!A374)</f>
        <v/>
      </c>
      <c r="C374" s="3">
        <f>IF('Time Series Inputs'!B374="","",'Time Series Inputs'!B374)</f>
        <v/>
      </c>
      <c r="D374" s="3">
        <f>IF('Time Series Inputs'!C374="","",'Time Series Inputs'!C374)</f>
        <v/>
      </c>
      <c r="E374">
        <f>IF(B374="","",E373+1)</f>
        <v/>
      </c>
      <c r="F374">
        <f>IF(E374="","",'Trading Rule'!$J$7*AVERAGE(OFFSET($C374,-MIN($E374,'Trading Rule'!$J$10-1),0,MIN('Trading Rule'!$J$10-1,$E374)+1,1)))</f>
        <v/>
      </c>
      <c r="G374">
        <f>IF(E374="","",'Trading Rule'!$J$9*AVERAGE(OFFSET(D374,-MIN($E374,'Trading Rule'!$J$11-1),0,MIN('Trading Rule'!$J$11-1,$E374)+1,1)))</f>
        <v/>
      </c>
      <c r="H374">
        <f>IF(E374="","", 'Trading Rule'!$J$6*AVERAGE(OFFSET($C374,-MIN($E374,'Trading Rule'!$J$10+'Trading Rule'!$J$12-1),0,MIN('Trading Rule'!$J$10+'Trading Rule'!$J$12-1,$E374)+1,1)))</f>
        <v/>
      </c>
      <c r="I374">
        <f>IF(E374="","",'Trading Rule'!$J$8*AVERAGE(OFFSET($D374,-MIN($E374,'Trading Rule'!$J$11+'Trading Rule'!$J$13-1),0,MIN('Trading Rule'!$J$11+'Trading Rule'!$J$13-1,$E374)+1,1)))</f>
        <v/>
      </c>
    </row>
    <row customHeight="1" ht="15.75" r="375">
      <c r="A375" s="15">
        <f>IF(B375="","",IF(E375&gt;=MAX('Trading Rule'!$J$10+'Trading Rule'!$J$12,'Trading Rule'!$J$11+'Trading Rule'!$J$13),SUM(F375:I375)/$C375,0))</f>
        <v/>
      </c>
      <c r="B375" s="2">
        <f>IF('Time Series Inputs'!A375="","",'Time Series Inputs'!A375)</f>
        <v/>
      </c>
      <c r="C375" s="3">
        <f>IF('Time Series Inputs'!B375="","",'Time Series Inputs'!B375)</f>
        <v/>
      </c>
      <c r="D375" s="3">
        <f>IF('Time Series Inputs'!C375="","",'Time Series Inputs'!C375)</f>
        <v/>
      </c>
      <c r="E375">
        <f>IF(B375="","",E374+1)</f>
        <v/>
      </c>
      <c r="F375">
        <f>IF(E375="","",'Trading Rule'!$J$7*AVERAGE(OFFSET($C375,-MIN($E375,'Trading Rule'!$J$10-1),0,MIN('Trading Rule'!$J$10-1,$E375)+1,1)))</f>
        <v/>
      </c>
      <c r="G375">
        <f>IF(E375="","",'Trading Rule'!$J$9*AVERAGE(OFFSET(D375,-MIN($E375,'Trading Rule'!$J$11-1),0,MIN('Trading Rule'!$J$11-1,$E375)+1,1)))</f>
        <v/>
      </c>
      <c r="H375">
        <f>IF(E375="","", 'Trading Rule'!$J$6*AVERAGE(OFFSET($C375,-MIN($E375,'Trading Rule'!$J$10+'Trading Rule'!$J$12-1),0,MIN('Trading Rule'!$J$10+'Trading Rule'!$J$12-1,$E375)+1,1)))</f>
        <v/>
      </c>
      <c r="I375">
        <f>IF(E375="","",'Trading Rule'!$J$8*AVERAGE(OFFSET($D375,-MIN($E375,'Trading Rule'!$J$11+'Trading Rule'!$J$13-1),0,MIN('Trading Rule'!$J$11+'Trading Rule'!$J$13-1,$E375)+1,1)))</f>
        <v/>
      </c>
    </row>
    <row customHeight="1" ht="15.75" r="376">
      <c r="A376" s="15">
        <f>IF(B376="","",IF(E376&gt;=MAX('Trading Rule'!$J$10+'Trading Rule'!$J$12,'Trading Rule'!$J$11+'Trading Rule'!$J$13),SUM(F376:I376)/$C376,0))</f>
        <v/>
      </c>
      <c r="B376" s="2">
        <f>IF('Time Series Inputs'!A376="","",'Time Series Inputs'!A376)</f>
        <v/>
      </c>
      <c r="C376" s="3">
        <f>IF('Time Series Inputs'!B376="","",'Time Series Inputs'!B376)</f>
        <v/>
      </c>
      <c r="D376" s="3">
        <f>IF('Time Series Inputs'!C376="","",'Time Series Inputs'!C376)</f>
        <v/>
      </c>
      <c r="E376">
        <f>IF(B376="","",E375+1)</f>
        <v/>
      </c>
      <c r="F376">
        <f>IF(E376="","",'Trading Rule'!$J$7*AVERAGE(OFFSET($C376,-MIN($E376,'Trading Rule'!$J$10-1),0,MIN('Trading Rule'!$J$10-1,$E376)+1,1)))</f>
        <v/>
      </c>
      <c r="G376">
        <f>IF(E376="","",'Trading Rule'!$J$9*AVERAGE(OFFSET(D376,-MIN($E376,'Trading Rule'!$J$11-1),0,MIN('Trading Rule'!$J$11-1,$E376)+1,1)))</f>
        <v/>
      </c>
      <c r="H376">
        <f>IF(E376="","", 'Trading Rule'!$J$6*AVERAGE(OFFSET($C376,-MIN($E376,'Trading Rule'!$J$10+'Trading Rule'!$J$12-1),0,MIN('Trading Rule'!$J$10+'Trading Rule'!$J$12-1,$E376)+1,1)))</f>
        <v/>
      </c>
      <c r="I376">
        <f>IF(E376="","",'Trading Rule'!$J$8*AVERAGE(OFFSET($D376,-MIN($E376,'Trading Rule'!$J$11+'Trading Rule'!$J$13-1),0,MIN('Trading Rule'!$J$11+'Trading Rule'!$J$13-1,$E376)+1,1)))</f>
        <v/>
      </c>
    </row>
    <row customHeight="1" ht="15.75" r="377">
      <c r="A377" s="15">
        <f>IF(B377="","",IF(E377&gt;=MAX('Trading Rule'!$J$10+'Trading Rule'!$J$12,'Trading Rule'!$J$11+'Trading Rule'!$J$13),SUM(F377:I377)/$C377,0))</f>
        <v/>
      </c>
      <c r="B377" s="2">
        <f>IF('Time Series Inputs'!A377="","",'Time Series Inputs'!A377)</f>
        <v/>
      </c>
      <c r="C377" s="3">
        <f>IF('Time Series Inputs'!B377="","",'Time Series Inputs'!B377)</f>
        <v/>
      </c>
      <c r="D377" s="3">
        <f>IF('Time Series Inputs'!C377="","",'Time Series Inputs'!C377)</f>
        <v/>
      </c>
      <c r="E377">
        <f>IF(B377="","",E376+1)</f>
        <v/>
      </c>
      <c r="F377">
        <f>IF(E377="","",'Trading Rule'!$J$7*AVERAGE(OFFSET($C377,-MIN($E377,'Trading Rule'!$J$10-1),0,MIN('Trading Rule'!$J$10-1,$E377)+1,1)))</f>
        <v/>
      </c>
      <c r="G377">
        <f>IF(E377="","",'Trading Rule'!$J$9*AVERAGE(OFFSET(D377,-MIN($E377,'Trading Rule'!$J$11-1),0,MIN('Trading Rule'!$J$11-1,$E377)+1,1)))</f>
        <v/>
      </c>
      <c r="H377">
        <f>IF(E377="","", 'Trading Rule'!$J$6*AVERAGE(OFFSET($C377,-MIN($E377,'Trading Rule'!$J$10+'Trading Rule'!$J$12-1),0,MIN('Trading Rule'!$J$10+'Trading Rule'!$J$12-1,$E377)+1,1)))</f>
        <v/>
      </c>
      <c r="I377">
        <f>IF(E377="","",'Trading Rule'!$J$8*AVERAGE(OFFSET($D377,-MIN($E377,'Trading Rule'!$J$11+'Trading Rule'!$J$13-1),0,MIN('Trading Rule'!$J$11+'Trading Rule'!$J$13-1,$E377)+1,1)))</f>
        <v/>
      </c>
    </row>
    <row customHeight="1" ht="15.75" r="378">
      <c r="A378" s="15">
        <f>IF(B378="","",IF(E378&gt;=MAX('Trading Rule'!$J$10+'Trading Rule'!$J$12,'Trading Rule'!$J$11+'Trading Rule'!$J$13),SUM(F378:I378)/$C378,0))</f>
        <v/>
      </c>
      <c r="B378" s="2">
        <f>IF('Time Series Inputs'!A378="","",'Time Series Inputs'!A378)</f>
        <v/>
      </c>
      <c r="C378" s="3">
        <f>IF('Time Series Inputs'!B378="","",'Time Series Inputs'!B378)</f>
        <v/>
      </c>
      <c r="D378" s="3">
        <f>IF('Time Series Inputs'!C378="","",'Time Series Inputs'!C378)</f>
        <v/>
      </c>
      <c r="E378">
        <f>IF(B378="","",E377+1)</f>
        <v/>
      </c>
      <c r="F378">
        <f>IF(E378="","",'Trading Rule'!$J$7*AVERAGE(OFFSET($C378,-MIN($E378,'Trading Rule'!$J$10-1),0,MIN('Trading Rule'!$J$10-1,$E378)+1,1)))</f>
        <v/>
      </c>
      <c r="G378">
        <f>IF(E378="","",'Trading Rule'!$J$9*AVERAGE(OFFSET(D378,-MIN($E378,'Trading Rule'!$J$11-1),0,MIN('Trading Rule'!$J$11-1,$E378)+1,1)))</f>
        <v/>
      </c>
      <c r="H378">
        <f>IF(E378="","", 'Trading Rule'!$J$6*AVERAGE(OFFSET($C378,-MIN($E378,'Trading Rule'!$J$10+'Trading Rule'!$J$12-1),0,MIN('Trading Rule'!$J$10+'Trading Rule'!$J$12-1,$E378)+1,1)))</f>
        <v/>
      </c>
      <c r="I378">
        <f>IF(E378="","",'Trading Rule'!$J$8*AVERAGE(OFFSET($D378,-MIN($E378,'Trading Rule'!$J$11+'Trading Rule'!$J$13-1),0,MIN('Trading Rule'!$J$11+'Trading Rule'!$J$13-1,$E378)+1,1)))</f>
        <v/>
      </c>
    </row>
    <row customHeight="1" ht="15.75" r="379">
      <c r="A379" s="15">
        <f>IF(B379="","",IF(E379&gt;=MAX('Trading Rule'!$J$10+'Trading Rule'!$J$12,'Trading Rule'!$J$11+'Trading Rule'!$J$13),SUM(F379:I379)/$C379,0))</f>
        <v/>
      </c>
      <c r="B379" s="2">
        <f>IF('Time Series Inputs'!A379="","",'Time Series Inputs'!A379)</f>
        <v/>
      </c>
      <c r="C379" s="3">
        <f>IF('Time Series Inputs'!B379="","",'Time Series Inputs'!B379)</f>
        <v/>
      </c>
      <c r="D379" s="3">
        <f>IF('Time Series Inputs'!C379="","",'Time Series Inputs'!C379)</f>
        <v/>
      </c>
      <c r="E379">
        <f>IF(B379="","",E378+1)</f>
        <v/>
      </c>
      <c r="F379">
        <f>IF(E379="","",'Trading Rule'!$J$7*AVERAGE(OFFSET($C379,-MIN($E379,'Trading Rule'!$J$10-1),0,MIN('Trading Rule'!$J$10-1,$E379)+1,1)))</f>
        <v/>
      </c>
      <c r="G379">
        <f>IF(E379="","",'Trading Rule'!$J$9*AVERAGE(OFFSET(D379,-MIN($E379,'Trading Rule'!$J$11-1),0,MIN('Trading Rule'!$J$11-1,$E379)+1,1)))</f>
        <v/>
      </c>
      <c r="H379">
        <f>IF(E379="","", 'Trading Rule'!$J$6*AVERAGE(OFFSET($C379,-MIN($E379,'Trading Rule'!$J$10+'Trading Rule'!$J$12-1),0,MIN('Trading Rule'!$J$10+'Trading Rule'!$J$12-1,$E379)+1,1)))</f>
        <v/>
      </c>
      <c r="I379">
        <f>IF(E379="","",'Trading Rule'!$J$8*AVERAGE(OFFSET($D379,-MIN($E379,'Trading Rule'!$J$11+'Trading Rule'!$J$13-1),0,MIN('Trading Rule'!$J$11+'Trading Rule'!$J$13-1,$E379)+1,1)))</f>
        <v/>
      </c>
    </row>
    <row customHeight="1" ht="15.75" r="380">
      <c r="A380" s="15">
        <f>IF(B380="","",IF(E380&gt;=MAX('Trading Rule'!$J$10+'Trading Rule'!$J$12,'Trading Rule'!$J$11+'Trading Rule'!$J$13),SUM(F380:I380)/$C380,0))</f>
        <v/>
      </c>
      <c r="B380" s="2">
        <f>IF('Time Series Inputs'!A380="","",'Time Series Inputs'!A380)</f>
        <v/>
      </c>
      <c r="C380" s="3">
        <f>IF('Time Series Inputs'!B380="","",'Time Series Inputs'!B380)</f>
        <v/>
      </c>
      <c r="D380" s="3">
        <f>IF('Time Series Inputs'!C380="","",'Time Series Inputs'!C380)</f>
        <v/>
      </c>
      <c r="E380">
        <f>IF(B380="","",E379+1)</f>
        <v/>
      </c>
      <c r="F380">
        <f>IF(E380="","",'Trading Rule'!$J$7*AVERAGE(OFFSET($C380,-MIN($E380,'Trading Rule'!$J$10-1),0,MIN('Trading Rule'!$J$10-1,$E380)+1,1)))</f>
        <v/>
      </c>
      <c r="G380">
        <f>IF(E380="","",'Trading Rule'!$J$9*AVERAGE(OFFSET(D380,-MIN($E380,'Trading Rule'!$J$11-1),0,MIN('Trading Rule'!$J$11-1,$E380)+1,1)))</f>
        <v/>
      </c>
      <c r="H380">
        <f>IF(E380="","", 'Trading Rule'!$J$6*AVERAGE(OFFSET($C380,-MIN($E380,'Trading Rule'!$J$10+'Trading Rule'!$J$12-1),0,MIN('Trading Rule'!$J$10+'Trading Rule'!$J$12-1,$E380)+1,1)))</f>
        <v/>
      </c>
      <c r="I380">
        <f>IF(E380="","",'Trading Rule'!$J$8*AVERAGE(OFFSET($D380,-MIN($E380,'Trading Rule'!$J$11+'Trading Rule'!$J$13-1),0,MIN('Trading Rule'!$J$11+'Trading Rule'!$J$13-1,$E380)+1,1)))</f>
        <v/>
      </c>
    </row>
    <row customHeight="1" ht="15.75" r="381">
      <c r="A381" s="15">
        <f>IF(B381="","",IF(E381&gt;=MAX('Trading Rule'!$J$10+'Trading Rule'!$J$12,'Trading Rule'!$J$11+'Trading Rule'!$J$13),SUM(F381:I381)/$C381,0))</f>
        <v/>
      </c>
      <c r="B381" s="2">
        <f>IF('Time Series Inputs'!A381="","",'Time Series Inputs'!A381)</f>
        <v/>
      </c>
      <c r="C381" s="3">
        <f>IF('Time Series Inputs'!B381="","",'Time Series Inputs'!B381)</f>
        <v/>
      </c>
      <c r="D381" s="3">
        <f>IF('Time Series Inputs'!C381="","",'Time Series Inputs'!C381)</f>
        <v/>
      </c>
      <c r="E381">
        <f>IF(B381="","",E380+1)</f>
        <v/>
      </c>
      <c r="F381">
        <f>IF(E381="","",'Trading Rule'!$J$7*AVERAGE(OFFSET($C381,-MIN($E381,'Trading Rule'!$J$10-1),0,MIN('Trading Rule'!$J$10-1,$E381)+1,1)))</f>
        <v/>
      </c>
      <c r="G381">
        <f>IF(E381="","",'Trading Rule'!$J$9*AVERAGE(OFFSET(D381,-MIN($E381,'Trading Rule'!$J$11-1),0,MIN('Trading Rule'!$J$11-1,$E381)+1,1)))</f>
        <v/>
      </c>
      <c r="H381">
        <f>IF(E381="","", 'Trading Rule'!$J$6*AVERAGE(OFFSET($C381,-MIN($E381,'Trading Rule'!$J$10+'Trading Rule'!$J$12-1),0,MIN('Trading Rule'!$J$10+'Trading Rule'!$J$12-1,$E381)+1,1)))</f>
        <v/>
      </c>
      <c r="I381">
        <f>IF(E381="","",'Trading Rule'!$J$8*AVERAGE(OFFSET($D381,-MIN($E381,'Trading Rule'!$J$11+'Trading Rule'!$J$13-1),0,MIN('Trading Rule'!$J$11+'Trading Rule'!$J$13-1,$E381)+1,1)))</f>
        <v/>
      </c>
    </row>
    <row customHeight="1" ht="15.75" r="382">
      <c r="A382" s="15">
        <f>IF(B382="","",IF(E382&gt;=MAX('Trading Rule'!$J$10+'Trading Rule'!$J$12,'Trading Rule'!$J$11+'Trading Rule'!$J$13),SUM(F382:I382)/$C382,0))</f>
        <v/>
      </c>
      <c r="B382" s="2">
        <f>IF('Time Series Inputs'!A382="","",'Time Series Inputs'!A382)</f>
        <v/>
      </c>
      <c r="C382" s="3">
        <f>IF('Time Series Inputs'!B382="","",'Time Series Inputs'!B382)</f>
        <v/>
      </c>
      <c r="D382" s="3">
        <f>IF('Time Series Inputs'!C382="","",'Time Series Inputs'!C382)</f>
        <v/>
      </c>
      <c r="E382">
        <f>IF(B382="","",E381+1)</f>
        <v/>
      </c>
      <c r="F382">
        <f>IF(E382="","",'Trading Rule'!$J$7*AVERAGE(OFFSET($C382,-MIN($E382,'Trading Rule'!$J$10-1),0,MIN('Trading Rule'!$J$10-1,$E382)+1,1)))</f>
        <v/>
      </c>
      <c r="G382">
        <f>IF(E382="","",'Trading Rule'!$J$9*AVERAGE(OFFSET(D382,-MIN($E382,'Trading Rule'!$J$11-1),0,MIN('Trading Rule'!$J$11-1,$E382)+1,1)))</f>
        <v/>
      </c>
      <c r="H382">
        <f>IF(E382="","", 'Trading Rule'!$J$6*AVERAGE(OFFSET($C382,-MIN($E382,'Trading Rule'!$J$10+'Trading Rule'!$J$12-1),0,MIN('Trading Rule'!$J$10+'Trading Rule'!$J$12-1,$E382)+1,1)))</f>
        <v/>
      </c>
      <c r="I382">
        <f>IF(E382="","",'Trading Rule'!$J$8*AVERAGE(OFFSET($D382,-MIN($E382,'Trading Rule'!$J$11+'Trading Rule'!$J$13-1),0,MIN('Trading Rule'!$J$11+'Trading Rule'!$J$13-1,$E382)+1,1)))</f>
        <v/>
      </c>
    </row>
    <row customHeight="1" ht="15.75" r="383">
      <c r="A383" s="15">
        <f>IF(B383="","",IF(E383&gt;=MAX('Trading Rule'!$J$10+'Trading Rule'!$J$12,'Trading Rule'!$J$11+'Trading Rule'!$J$13),SUM(F383:I383)/$C383,0))</f>
        <v/>
      </c>
      <c r="B383" s="2">
        <f>IF('Time Series Inputs'!A383="","",'Time Series Inputs'!A383)</f>
        <v/>
      </c>
      <c r="C383" s="3">
        <f>IF('Time Series Inputs'!B383="","",'Time Series Inputs'!B383)</f>
        <v/>
      </c>
      <c r="D383" s="3">
        <f>IF('Time Series Inputs'!C383="","",'Time Series Inputs'!C383)</f>
        <v/>
      </c>
      <c r="E383">
        <f>IF(B383="","",E382+1)</f>
        <v/>
      </c>
      <c r="F383">
        <f>IF(E383="","",'Trading Rule'!$J$7*AVERAGE(OFFSET($C383,-MIN($E383,'Trading Rule'!$J$10-1),0,MIN('Trading Rule'!$J$10-1,$E383)+1,1)))</f>
        <v/>
      </c>
      <c r="G383">
        <f>IF(E383="","",'Trading Rule'!$J$9*AVERAGE(OFFSET(D383,-MIN($E383,'Trading Rule'!$J$11-1),0,MIN('Trading Rule'!$J$11-1,$E383)+1,1)))</f>
        <v/>
      </c>
      <c r="H383">
        <f>IF(E383="","", 'Trading Rule'!$J$6*AVERAGE(OFFSET($C383,-MIN($E383,'Trading Rule'!$J$10+'Trading Rule'!$J$12-1),0,MIN('Trading Rule'!$J$10+'Trading Rule'!$J$12-1,$E383)+1,1)))</f>
        <v/>
      </c>
      <c r="I383">
        <f>IF(E383="","",'Trading Rule'!$J$8*AVERAGE(OFFSET($D383,-MIN($E383,'Trading Rule'!$J$11+'Trading Rule'!$J$13-1),0,MIN('Trading Rule'!$J$11+'Trading Rule'!$J$13-1,$E383)+1,1)))</f>
        <v/>
      </c>
    </row>
    <row customHeight="1" ht="15.75" r="384">
      <c r="A384" s="15">
        <f>IF(B384="","",IF(E384&gt;=MAX('Trading Rule'!$J$10+'Trading Rule'!$J$12,'Trading Rule'!$J$11+'Trading Rule'!$J$13),SUM(F384:I384)/$C384,0))</f>
        <v/>
      </c>
      <c r="B384" s="2">
        <f>IF('Time Series Inputs'!A384="","",'Time Series Inputs'!A384)</f>
        <v/>
      </c>
      <c r="C384" s="3">
        <f>IF('Time Series Inputs'!B384="","",'Time Series Inputs'!B384)</f>
        <v/>
      </c>
      <c r="D384" s="3">
        <f>IF('Time Series Inputs'!C384="","",'Time Series Inputs'!C384)</f>
        <v/>
      </c>
      <c r="E384">
        <f>IF(B384="","",E383+1)</f>
        <v/>
      </c>
      <c r="F384">
        <f>IF(E384="","",'Trading Rule'!$J$7*AVERAGE(OFFSET($C384,-MIN($E384,'Trading Rule'!$J$10-1),0,MIN('Trading Rule'!$J$10-1,$E384)+1,1)))</f>
        <v/>
      </c>
      <c r="G384">
        <f>IF(E384="","",'Trading Rule'!$J$9*AVERAGE(OFFSET(D384,-MIN($E384,'Trading Rule'!$J$11-1),0,MIN('Trading Rule'!$J$11-1,$E384)+1,1)))</f>
        <v/>
      </c>
      <c r="H384">
        <f>IF(E384="","", 'Trading Rule'!$J$6*AVERAGE(OFFSET($C384,-MIN($E384,'Trading Rule'!$J$10+'Trading Rule'!$J$12-1),0,MIN('Trading Rule'!$J$10+'Trading Rule'!$J$12-1,$E384)+1,1)))</f>
        <v/>
      </c>
      <c r="I384">
        <f>IF(E384="","",'Trading Rule'!$J$8*AVERAGE(OFFSET($D384,-MIN($E384,'Trading Rule'!$J$11+'Trading Rule'!$J$13-1),0,MIN('Trading Rule'!$J$11+'Trading Rule'!$J$13-1,$E384)+1,1)))</f>
        <v/>
      </c>
    </row>
    <row customHeight="1" ht="15.75" r="385">
      <c r="A385" s="15">
        <f>IF(B385="","",IF(E385&gt;=MAX('Trading Rule'!$J$10+'Trading Rule'!$J$12,'Trading Rule'!$J$11+'Trading Rule'!$J$13),SUM(F385:I385)/$C385,0))</f>
        <v/>
      </c>
      <c r="B385" s="2">
        <f>IF('Time Series Inputs'!A385="","",'Time Series Inputs'!A385)</f>
        <v/>
      </c>
      <c r="C385" s="3">
        <f>IF('Time Series Inputs'!B385="","",'Time Series Inputs'!B385)</f>
        <v/>
      </c>
      <c r="D385" s="3">
        <f>IF('Time Series Inputs'!C385="","",'Time Series Inputs'!C385)</f>
        <v/>
      </c>
      <c r="E385">
        <f>IF(B385="","",E384+1)</f>
        <v/>
      </c>
      <c r="F385">
        <f>IF(E385="","",'Trading Rule'!$J$7*AVERAGE(OFFSET($C385,-MIN($E385,'Trading Rule'!$J$10-1),0,MIN('Trading Rule'!$J$10-1,$E385)+1,1)))</f>
        <v/>
      </c>
      <c r="G385">
        <f>IF(E385="","",'Trading Rule'!$J$9*AVERAGE(OFFSET(D385,-MIN($E385,'Trading Rule'!$J$11-1),0,MIN('Trading Rule'!$J$11-1,$E385)+1,1)))</f>
        <v/>
      </c>
      <c r="H385">
        <f>IF(E385="","", 'Trading Rule'!$J$6*AVERAGE(OFFSET($C385,-MIN($E385,'Trading Rule'!$J$10+'Trading Rule'!$J$12-1),0,MIN('Trading Rule'!$J$10+'Trading Rule'!$J$12-1,$E385)+1,1)))</f>
        <v/>
      </c>
      <c r="I385">
        <f>IF(E385="","",'Trading Rule'!$J$8*AVERAGE(OFFSET($D385,-MIN($E385,'Trading Rule'!$J$11+'Trading Rule'!$J$13-1),0,MIN('Trading Rule'!$J$11+'Trading Rule'!$J$13-1,$E385)+1,1)))</f>
        <v/>
      </c>
    </row>
    <row customHeight="1" ht="15.75" r="386">
      <c r="A386" s="15">
        <f>IF(B386="","",IF(E386&gt;=MAX('Trading Rule'!$J$10+'Trading Rule'!$J$12,'Trading Rule'!$J$11+'Trading Rule'!$J$13),SUM(F386:I386)/$C386,0))</f>
        <v/>
      </c>
      <c r="B386" s="2">
        <f>IF('Time Series Inputs'!A386="","",'Time Series Inputs'!A386)</f>
        <v/>
      </c>
      <c r="C386" s="3">
        <f>IF('Time Series Inputs'!B386="","",'Time Series Inputs'!B386)</f>
        <v/>
      </c>
      <c r="D386" s="3">
        <f>IF('Time Series Inputs'!C386="","",'Time Series Inputs'!C386)</f>
        <v/>
      </c>
      <c r="E386">
        <f>IF(B386="","",E385+1)</f>
        <v/>
      </c>
      <c r="F386">
        <f>IF(E386="","",'Trading Rule'!$J$7*AVERAGE(OFFSET($C386,-MIN($E386,'Trading Rule'!$J$10-1),0,MIN('Trading Rule'!$J$10-1,$E386)+1,1)))</f>
        <v/>
      </c>
      <c r="G386">
        <f>IF(E386="","",'Trading Rule'!$J$9*AVERAGE(OFFSET(D386,-MIN($E386,'Trading Rule'!$J$11-1),0,MIN('Trading Rule'!$J$11-1,$E386)+1,1)))</f>
        <v/>
      </c>
      <c r="H386">
        <f>IF(E386="","", 'Trading Rule'!$J$6*AVERAGE(OFFSET($C386,-MIN($E386,'Trading Rule'!$J$10+'Trading Rule'!$J$12-1),0,MIN('Trading Rule'!$J$10+'Trading Rule'!$J$12-1,$E386)+1,1)))</f>
        <v/>
      </c>
      <c r="I386">
        <f>IF(E386="","",'Trading Rule'!$J$8*AVERAGE(OFFSET($D386,-MIN($E386,'Trading Rule'!$J$11+'Trading Rule'!$J$13-1),0,MIN('Trading Rule'!$J$11+'Trading Rule'!$J$13-1,$E386)+1,1)))</f>
        <v/>
      </c>
    </row>
    <row customHeight="1" ht="15.75" r="387">
      <c r="A387" s="15">
        <f>IF(B387="","",IF(E387&gt;=MAX('Trading Rule'!$J$10+'Trading Rule'!$J$12,'Trading Rule'!$J$11+'Trading Rule'!$J$13),SUM(F387:I387)/$C387,0))</f>
        <v/>
      </c>
      <c r="B387" s="2">
        <f>IF('Time Series Inputs'!A387="","",'Time Series Inputs'!A387)</f>
        <v/>
      </c>
      <c r="C387" s="3">
        <f>IF('Time Series Inputs'!B387="","",'Time Series Inputs'!B387)</f>
        <v/>
      </c>
      <c r="D387" s="3">
        <f>IF('Time Series Inputs'!C387="","",'Time Series Inputs'!C387)</f>
        <v/>
      </c>
      <c r="E387">
        <f>IF(B387="","",E386+1)</f>
        <v/>
      </c>
      <c r="F387">
        <f>IF(E387="","",'Trading Rule'!$J$7*AVERAGE(OFFSET($C387,-MIN($E387,'Trading Rule'!$J$10-1),0,MIN('Trading Rule'!$J$10-1,$E387)+1,1)))</f>
        <v/>
      </c>
      <c r="G387">
        <f>IF(E387="","",'Trading Rule'!$J$9*AVERAGE(OFFSET(D387,-MIN($E387,'Trading Rule'!$J$11-1),0,MIN('Trading Rule'!$J$11-1,$E387)+1,1)))</f>
        <v/>
      </c>
      <c r="H387">
        <f>IF(E387="","", 'Trading Rule'!$J$6*AVERAGE(OFFSET($C387,-MIN($E387,'Trading Rule'!$J$10+'Trading Rule'!$J$12-1),0,MIN('Trading Rule'!$J$10+'Trading Rule'!$J$12-1,$E387)+1,1)))</f>
        <v/>
      </c>
      <c r="I387">
        <f>IF(E387="","",'Trading Rule'!$J$8*AVERAGE(OFFSET($D387,-MIN($E387,'Trading Rule'!$J$11+'Trading Rule'!$J$13-1),0,MIN('Trading Rule'!$J$11+'Trading Rule'!$J$13-1,$E387)+1,1)))</f>
        <v/>
      </c>
    </row>
    <row customHeight="1" ht="15.75" r="388">
      <c r="A388" s="15">
        <f>IF(B388="","",IF(E388&gt;=MAX('Trading Rule'!$J$10+'Trading Rule'!$J$12,'Trading Rule'!$J$11+'Trading Rule'!$J$13),SUM(F388:I388)/$C388,0))</f>
        <v/>
      </c>
      <c r="B388" s="2">
        <f>IF('Time Series Inputs'!A388="","",'Time Series Inputs'!A388)</f>
        <v/>
      </c>
      <c r="C388" s="3">
        <f>IF('Time Series Inputs'!B388="","",'Time Series Inputs'!B388)</f>
        <v/>
      </c>
      <c r="D388" s="3">
        <f>IF('Time Series Inputs'!C388="","",'Time Series Inputs'!C388)</f>
        <v/>
      </c>
      <c r="E388">
        <f>IF(B388="","",E387+1)</f>
        <v/>
      </c>
      <c r="F388">
        <f>IF(E388="","",'Trading Rule'!$J$7*AVERAGE(OFFSET($C388,-MIN($E388,'Trading Rule'!$J$10-1),0,MIN('Trading Rule'!$J$10-1,$E388)+1,1)))</f>
        <v/>
      </c>
      <c r="G388">
        <f>IF(E388="","",'Trading Rule'!$J$9*AVERAGE(OFFSET(D388,-MIN($E388,'Trading Rule'!$J$11-1),0,MIN('Trading Rule'!$J$11-1,$E388)+1,1)))</f>
        <v/>
      </c>
      <c r="H388">
        <f>IF(E388="","", 'Trading Rule'!$J$6*AVERAGE(OFFSET($C388,-MIN($E388,'Trading Rule'!$J$10+'Trading Rule'!$J$12-1),0,MIN('Trading Rule'!$J$10+'Trading Rule'!$J$12-1,$E388)+1,1)))</f>
        <v/>
      </c>
      <c r="I388">
        <f>IF(E388="","",'Trading Rule'!$J$8*AVERAGE(OFFSET($D388,-MIN($E388,'Trading Rule'!$J$11+'Trading Rule'!$J$13-1),0,MIN('Trading Rule'!$J$11+'Trading Rule'!$J$13-1,$E388)+1,1)))</f>
        <v/>
      </c>
    </row>
    <row customHeight="1" ht="15.75" r="389">
      <c r="A389" s="15">
        <f>IF(B389="","",IF(E389&gt;=MAX('Trading Rule'!$J$10+'Trading Rule'!$J$12,'Trading Rule'!$J$11+'Trading Rule'!$J$13),SUM(F389:I389)/$C389,0))</f>
        <v/>
      </c>
      <c r="B389" s="2">
        <f>IF('Time Series Inputs'!A389="","",'Time Series Inputs'!A389)</f>
        <v/>
      </c>
      <c r="C389" s="3">
        <f>IF('Time Series Inputs'!B389="","",'Time Series Inputs'!B389)</f>
        <v/>
      </c>
      <c r="D389" s="3">
        <f>IF('Time Series Inputs'!C389="","",'Time Series Inputs'!C389)</f>
        <v/>
      </c>
      <c r="E389">
        <f>IF(B389="","",E388+1)</f>
        <v/>
      </c>
      <c r="F389">
        <f>IF(E389="","",'Trading Rule'!$J$7*AVERAGE(OFFSET($C389,-MIN($E389,'Trading Rule'!$J$10-1),0,MIN('Trading Rule'!$J$10-1,$E389)+1,1)))</f>
        <v/>
      </c>
      <c r="G389">
        <f>IF(E389="","",'Trading Rule'!$J$9*AVERAGE(OFFSET(D389,-MIN($E389,'Trading Rule'!$J$11-1),0,MIN('Trading Rule'!$J$11-1,$E389)+1,1)))</f>
        <v/>
      </c>
      <c r="H389">
        <f>IF(E389="","", 'Trading Rule'!$J$6*AVERAGE(OFFSET($C389,-MIN($E389,'Trading Rule'!$J$10+'Trading Rule'!$J$12-1),0,MIN('Trading Rule'!$J$10+'Trading Rule'!$J$12-1,$E389)+1,1)))</f>
        <v/>
      </c>
      <c r="I389">
        <f>IF(E389="","",'Trading Rule'!$J$8*AVERAGE(OFFSET($D389,-MIN($E389,'Trading Rule'!$J$11+'Trading Rule'!$J$13-1),0,MIN('Trading Rule'!$J$11+'Trading Rule'!$J$13-1,$E389)+1,1)))</f>
        <v/>
      </c>
    </row>
    <row customHeight="1" ht="15.75" r="390">
      <c r="A390" s="15">
        <f>IF(B390="","",IF(E390&gt;=MAX('Trading Rule'!$J$10+'Trading Rule'!$J$12,'Trading Rule'!$J$11+'Trading Rule'!$J$13),SUM(F390:I390)/$C390,0))</f>
        <v/>
      </c>
      <c r="B390" s="2">
        <f>IF('Time Series Inputs'!A390="","",'Time Series Inputs'!A390)</f>
        <v/>
      </c>
      <c r="C390" s="3">
        <f>IF('Time Series Inputs'!B390="","",'Time Series Inputs'!B390)</f>
        <v/>
      </c>
      <c r="D390" s="3">
        <f>IF('Time Series Inputs'!C390="","",'Time Series Inputs'!C390)</f>
        <v/>
      </c>
      <c r="E390">
        <f>IF(B390="","",E389+1)</f>
        <v/>
      </c>
      <c r="F390">
        <f>IF(E390="","",'Trading Rule'!$J$7*AVERAGE(OFFSET($C390,-MIN($E390,'Trading Rule'!$J$10-1),0,MIN('Trading Rule'!$J$10-1,$E390)+1,1)))</f>
        <v/>
      </c>
      <c r="G390">
        <f>IF(E390="","",'Trading Rule'!$J$9*AVERAGE(OFFSET(D390,-MIN($E390,'Trading Rule'!$J$11-1),0,MIN('Trading Rule'!$J$11-1,$E390)+1,1)))</f>
        <v/>
      </c>
      <c r="H390">
        <f>IF(E390="","", 'Trading Rule'!$J$6*AVERAGE(OFFSET($C390,-MIN($E390,'Trading Rule'!$J$10+'Trading Rule'!$J$12-1),0,MIN('Trading Rule'!$J$10+'Trading Rule'!$J$12-1,$E390)+1,1)))</f>
        <v/>
      </c>
      <c r="I390">
        <f>IF(E390="","",'Trading Rule'!$J$8*AVERAGE(OFFSET($D390,-MIN($E390,'Trading Rule'!$J$11+'Trading Rule'!$J$13-1),0,MIN('Trading Rule'!$J$11+'Trading Rule'!$J$13-1,$E390)+1,1)))</f>
        <v/>
      </c>
    </row>
    <row customHeight="1" ht="15.75" r="391">
      <c r="A391" s="15">
        <f>IF(B391="","",IF(E391&gt;=MAX('Trading Rule'!$J$10+'Trading Rule'!$J$12,'Trading Rule'!$J$11+'Trading Rule'!$J$13),SUM(F391:I391)/$C391,0))</f>
        <v/>
      </c>
      <c r="B391" s="2">
        <f>IF('Time Series Inputs'!A391="","",'Time Series Inputs'!A391)</f>
        <v/>
      </c>
      <c r="C391" s="3">
        <f>IF('Time Series Inputs'!B391="","",'Time Series Inputs'!B391)</f>
        <v/>
      </c>
      <c r="D391" s="3">
        <f>IF('Time Series Inputs'!C391="","",'Time Series Inputs'!C391)</f>
        <v/>
      </c>
      <c r="E391">
        <f>IF(B391="","",E390+1)</f>
        <v/>
      </c>
      <c r="F391">
        <f>IF(E391="","",'Trading Rule'!$J$7*AVERAGE(OFFSET($C391,-MIN($E391,'Trading Rule'!$J$10-1),0,MIN('Trading Rule'!$J$10-1,$E391)+1,1)))</f>
        <v/>
      </c>
      <c r="G391">
        <f>IF(E391="","",'Trading Rule'!$J$9*AVERAGE(OFFSET(D391,-MIN($E391,'Trading Rule'!$J$11-1),0,MIN('Trading Rule'!$J$11-1,$E391)+1,1)))</f>
        <v/>
      </c>
      <c r="H391">
        <f>IF(E391="","", 'Trading Rule'!$J$6*AVERAGE(OFFSET($C391,-MIN($E391,'Trading Rule'!$J$10+'Trading Rule'!$J$12-1),0,MIN('Trading Rule'!$J$10+'Trading Rule'!$J$12-1,$E391)+1,1)))</f>
        <v/>
      </c>
      <c r="I391">
        <f>IF(E391="","",'Trading Rule'!$J$8*AVERAGE(OFFSET($D391,-MIN($E391,'Trading Rule'!$J$11+'Trading Rule'!$J$13-1),0,MIN('Trading Rule'!$J$11+'Trading Rule'!$J$13-1,$E391)+1,1)))</f>
        <v/>
      </c>
    </row>
    <row customHeight="1" ht="15.75" r="392">
      <c r="A392" s="15">
        <f>IF(B392="","",IF(E392&gt;=MAX('Trading Rule'!$J$10+'Trading Rule'!$J$12,'Trading Rule'!$J$11+'Trading Rule'!$J$13),SUM(F392:I392)/$C392,0))</f>
        <v/>
      </c>
      <c r="B392" s="2">
        <f>IF('Time Series Inputs'!A392="","",'Time Series Inputs'!A392)</f>
        <v/>
      </c>
      <c r="C392" s="3">
        <f>IF('Time Series Inputs'!B392="","",'Time Series Inputs'!B392)</f>
        <v/>
      </c>
      <c r="D392" s="3">
        <f>IF('Time Series Inputs'!C392="","",'Time Series Inputs'!C392)</f>
        <v/>
      </c>
      <c r="E392">
        <f>IF(B392="","",E391+1)</f>
        <v/>
      </c>
      <c r="F392">
        <f>IF(E392="","",'Trading Rule'!$J$7*AVERAGE(OFFSET($C392,-MIN($E392,'Trading Rule'!$J$10-1),0,MIN('Trading Rule'!$J$10-1,$E392)+1,1)))</f>
        <v/>
      </c>
      <c r="G392">
        <f>IF(E392="","",'Trading Rule'!$J$9*AVERAGE(OFFSET(D392,-MIN($E392,'Trading Rule'!$J$11-1),0,MIN('Trading Rule'!$J$11-1,$E392)+1,1)))</f>
        <v/>
      </c>
      <c r="H392">
        <f>IF(E392="","", 'Trading Rule'!$J$6*AVERAGE(OFFSET($C392,-MIN($E392,'Trading Rule'!$J$10+'Trading Rule'!$J$12-1),0,MIN('Trading Rule'!$J$10+'Trading Rule'!$J$12-1,$E392)+1,1)))</f>
        <v/>
      </c>
      <c r="I392">
        <f>IF(E392="","",'Trading Rule'!$J$8*AVERAGE(OFFSET($D392,-MIN($E392,'Trading Rule'!$J$11+'Trading Rule'!$J$13-1),0,MIN('Trading Rule'!$J$11+'Trading Rule'!$J$13-1,$E392)+1,1)))</f>
        <v/>
      </c>
    </row>
    <row customHeight="1" ht="15.75" r="393">
      <c r="A393" s="15">
        <f>IF(B393="","",IF(E393&gt;=MAX('Trading Rule'!$J$10+'Trading Rule'!$J$12,'Trading Rule'!$J$11+'Trading Rule'!$J$13),SUM(F393:I393)/$C393,0))</f>
        <v/>
      </c>
      <c r="B393" s="2">
        <f>IF('Time Series Inputs'!A393="","",'Time Series Inputs'!A393)</f>
        <v/>
      </c>
      <c r="C393" s="3">
        <f>IF('Time Series Inputs'!B393="","",'Time Series Inputs'!B393)</f>
        <v/>
      </c>
      <c r="D393" s="3">
        <f>IF('Time Series Inputs'!C393="","",'Time Series Inputs'!C393)</f>
        <v/>
      </c>
      <c r="E393">
        <f>IF(B393="","",E392+1)</f>
        <v/>
      </c>
      <c r="F393">
        <f>IF(E393="","",'Trading Rule'!$J$7*AVERAGE(OFFSET($C393,-MIN($E393,'Trading Rule'!$J$10-1),0,MIN('Trading Rule'!$J$10-1,$E393)+1,1)))</f>
        <v/>
      </c>
      <c r="G393">
        <f>IF(E393="","",'Trading Rule'!$J$9*AVERAGE(OFFSET(D393,-MIN($E393,'Trading Rule'!$J$11-1),0,MIN('Trading Rule'!$J$11-1,$E393)+1,1)))</f>
        <v/>
      </c>
      <c r="H393">
        <f>IF(E393="","", 'Trading Rule'!$J$6*AVERAGE(OFFSET($C393,-MIN($E393,'Trading Rule'!$J$10+'Trading Rule'!$J$12-1),0,MIN('Trading Rule'!$J$10+'Trading Rule'!$J$12-1,$E393)+1,1)))</f>
        <v/>
      </c>
      <c r="I393">
        <f>IF(E393="","",'Trading Rule'!$J$8*AVERAGE(OFFSET($D393,-MIN($E393,'Trading Rule'!$J$11+'Trading Rule'!$J$13-1),0,MIN('Trading Rule'!$J$11+'Trading Rule'!$J$13-1,$E393)+1,1)))</f>
        <v/>
      </c>
    </row>
    <row customHeight="1" ht="15.75" r="394">
      <c r="A394" s="15">
        <f>IF(B394="","",IF(E394&gt;=MAX('Trading Rule'!$J$10+'Trading Rule'!$J$12,'Trading Rule'!$J$11+'Trading Rule'!$J$13),SUM(F394:I394)/$C394,0))</f>
        <v/>
      </c>
      <c r="B394" s="2">
        <f>IF('Time Series Inputs'!A394="","",'Time Series Inputs'!A394)</f>
        <v/>
      </c>
      <c r="C394" s="3">
        <f>IF('Time Series Inputs'!B394="","",'Time Series Inputs'!B394)</f>
        <v/>
      </c>
      <c r="D394" s="3">
        <f>IF('Time Series Inputs'!C394="","",'Time Series Inputs'!C394)</f>
        <v/>
      </c>
      <c r="E394">
        <f>IF(B394="","",E393+1)</f>
        <v/>
      </c>
      <c r="F394">
        <f>IF(E394="","",'Trading Rule'!$J$7*AVERAGE(OFFSET($C394,-MIN($E394,'Trading Rule'!$J$10-1),0,MIN('Trading Rule'!$J$10-1,$E394)+1,1)))</f>
        <v/>
      </c>
      <c r="G394">
        <f>IF(E394="","",'Trading Rule'!$J$9*AVERAGE(OFFSET(D394,-MIN($E394,'Trading Rule'!$J$11-1),0,MIN('Trading Rule'!$J$11-1,$E394)+1,1)))</f>
        <v/>
      </c>
      <c r="H394">
        <f>IF(E394="","", 'Trading Rule'!$J$6*AVERAGE(OFFSET($C394,-MIN($E394,'Trading Rule'!$J$10+'Trading Rule'!$J$12-1),0,MIN('Trading Rule'!$J$10+'Trading Rule'!$J$12-1,$E394)+1,1)))</f>
        <v/>
      </c>
      <c r="I394">
        <f>IF(E394="","",'Trading Rule'!$J$8*AVERAGE(OFFSET($D394,-MIN($E394,'Trading Rule'!$J$11+'Trading Rule'!$J$13-1),0,MIN('Trading Rule'!$J$11+'Trading Rule'!$J$13-1,$E394)+1,1)))</f>
        <v/>
      </c>
    </row>
    <row customHeight="1" ht="15.75" r="395">
      <c r="A395" s="15">
        <f>IF(B395="","",IF(E395&gt;=MAX('Trading Rule'!$J$10+'Trading Rule'!$J$12,'Trading Rule'!$J$11+'Trading Rule'!$J$13),SUM(F395:I395)/$C395,0))</f>
        <v/>
      </c>
      <c r="B395" s="2">
        <f>IF('Time Series Inputs'!A395="","",'Time Series Inputs'!A395)</f>
        <v/>
      </c>
      <c r="C395" s="3">
        <f>IF('Time Series Inputs'!B395="","",'Time Series Inputs'!B395)</f>
        <v/>
      </c>
      <c r="D395" s="3">
        <f>IF('Time Series Inputs'!C395="","",'Time Series Inputs'!C395)</f>
        <v/>
      </c>
      <c r="E395">
        <f>IF(B395="","",E394+1)</f>
        <v/>
      </c>
      <c r="F395">
        <f>IF(E395="","",'Trading Rule'!$J$7*AVERAGE(OFFSET($C395,-MIN($E395,'Trading Rule'!$J$10-1),0,MIN('Trading Rule'!$J$10-1,$E395)+1,1)))</f>
        <v/>
      </c>
      <c r="G395">
        <f>IF(E395="","",'Trading Rule'!$J$9*AVERAGE(OFFSET(D395,-MIN($E395,'Trading Rule'!$J$11-1),0,MIN('Trading Rule'!$J$11-1,$E395)+1,1)))</f>
        <v/>
      </c>
      <c r="H395">
        <f>IF(E395="","", 'Trading Rule'!$J$6*AVERAGE(OFFSET($C395,-MIN($E395,'Trading Rule'!$J$10+'Trading Rule'!$J$12-1),0,MIN('Trading Rule'!$J$10+'Trading Rule'!$J$12-1,$E395)+1,1)))</f>
        <v/>
      </c>
      <c r="I395">
        <f>IF(E395="","",'Trading Rule'!$J$8*AVERAGE(OFFSET($D395,-MIN($E395,'Trading Rule'!$J$11+'Trading Rule'!$J$13-1),0,MIN('Trading Rule'!$J$11+'Trading Rule'!$J$13-1,$E395)+1,1)))</f>
        <v/>
      </c>
    </row>
    <row customHeight="1" ht="15.75" r="396">
      <c r="A396" s="15">
        <f>IF(B396="","",IF(E396&gt;=MAX('Trading Rule'!$J$10+'Trading Rule'!$J$12,'Trading Rule'!$J$11+'Trading Rule'!$J$13),SUM(F396:I396)/$C396,0))</f>
        <v/>
      </c>
      <c r="B396" s="2">
        <f>IF('Time Series Inputs'!A396="","",'Time Series Inputs'!A396)</f>
        <v/>
      </c>
      <c r="C396" s="3">
        <f>IF('Time Series Inputs'!B396="","",'Time Series Inputs'!B396)</f>
        <v/>
      </c>
      <c r="D396" s="3">
        <f>IF('Time Series Inputs'!C396="","",'Time Series Inputs'!C396)</f>
        <v/>
      </c>
      <c r="E396">
        <f>IF(B396="","",E395+1)</f>
        <v/>
      </c>
      <c r="F396">
        <f>IF(E396="","",'Trading Rule'!$J$7*AVERAGE(OFFSET($C396,-MIN($E396,'Trading Rule'!$J$10-1),0,MIN('Trading Rule'!$J$10-1,$E396)+1,1)))</f>
        <v/>
      </c>
      <c r="G396">
        <f>IF(E396="","",'Trading Rule'!$J$9*AVERAGE(OFFSET(D396,-MIN($E396,'Trading Rule'!$J$11-1),0,MIN('Trading Rule'!$J$11-1,$E396)+1,1)))</f>
        <v/>
      </c>
      <c r="H396">
        <f>IF(E396="","", 'Trading Rule'!$J$6*AVERAGE(OFFSET($C396,-MIN($E396,'Trading Rule'!$J$10+'Trading Rule'!$J$12-1),0,MIN('Trading Rule'!$J$10+'Trading Rule'!$J$12-1,$E396)+1,1)))</f>
        <v/>
      </c>
      <c r="I396">
        <f>IF(E396="","",'Trading Rule'!$J$8*AVERAGE(OFFSET($D396,-MIN($E396,'Trading Rule'!$J$11+'Trading Rule'!$J$13-1),0,MIN('Trading Rule'!$J$11+'Trading Rule'!$J$13-1,$E396)+1,1)))</f>
        <v/>
      </c>
    </row>
    <row customHeight="1" ht="15.75" r="397">
      <c r="A397" s="15">
        <f>IF(B397="","",IF(E397&gt;=MAX('Trading Rule'!$J$10+'Trading Rule'!$J$12,'Trading Rule'!$J$11+'Trading Rule'!$J$13),SUM(F397:I397)/$C397,0))</f>
        <v/>
      </c>
      <c r="B397" s="2">
        <f>IF('Time Series Inputs'!A397="","",'Time Series Inputs'!A397)</f>
        <v/>
      </c>
      <c r="C397" s="3">
        <f>IF('Time Series Inputs'!B397="","",'Time Series Inputs'!B397)</f>
        <v/>
      </c>
      <c r="D397" s="3">
        <f>IF('Time Series Inputs'!C397="","",'Time Series Inputs'!C397)</f>
        <v/>
      </c>
      <c r="E397">
        <f>IF(B397="","",E396+1)</f>
        <v/>
      </c>
      <c r="F397">
        <f>IF(E397="","",'Trading Rule'!$J$7*AVERAGE(OFFSET($C397,-MIN($E397,'Trading Rule'!$J$10-1),0,MIN('Trading Rule'!$J$10-1,$E397)+1,1)))</f>
        <v/>
      </c>
      <c r="G397">
        <f>IF(E397="","",'Trading Rule'!$J$9*AVERAGE(OFFSET(D397,-MIN($E397,'Trading Rule'!$J$11-1),0,MIN('Trading Rule'!$J$11-1,$E397)+1,1)))</f>
        <v/>
      </c>
      <c r="H397">
        <f>IF(E397="","", 'Trading Rule'!$J$6*AVERAGE(OFFSET($C397,-MIN($E397,'Trading Rule'!$J$10+'Trading Rule'!$J$12-1),0,MIN('Trading Rule'!$J$10+'Trading Rule'!$J$12-1,$E397)+1,1)))</f>
        <v/>
      </c>
      <c r="I397">
        <f>IF(E397="","",'Trading Rule'!$J$8*AVERAGE(OFFSET($D397,-MIN($E397,'Trading Rule'!$J$11+'Trading Rule'!$J$13-1),0,MIN('Trading Rule'!$J$11+'Trading Rule'!$J$13-1,$E397)+1,1)))</f>
        <v/>
      </c>
    </row>
    <row customHeight="1" ht="15.75" r="398">
      <c r="A398" s="15">
        <f>IF(B398="","",IF(E398&gt;=MAX('Trading Rule'!$J$10+'Trading Rule'!$J$12,'Trading Rule'!$J$11+'Trading Rule'!$J$13),SUM(F398:I398)/$C398,0))</f>
        <v/>
      </c>
      <c r="B398" s="2">
        <f>IF('Time Series Inputs'!A398="","",'Time Series Inputs'!A398)</f>
        <v/>
      </c>
      <c r="C398" s="3">
        <f>IF('Time Series Inputs'!B398="","",'Time Series Inputs'!B398)</f>
        <v/>
      </c>
      <c r="D398" s="3">
        <f>IF('Time Series Inputs'!C398="","",'Time Series Inputs'!C398)</f>
        <v/>
      </c>
      <c r="E398">
        <f>IF(B398="","",E397+1)</f>
        <v/>
      </c>
      <c r="F398">
        <f>IF(E398="","",'Trading Rule'!$J$7*AVERAGE(OFFSET($C398,-MIN($E398,'Trading Rule'!$J$10-1),0,MIN('Trading Rule'!$J$10-1,$E398)+1,1)))</f>
        <v/>
      </c>
      <c r="G398">
        <f>IF(E398="","",'Trading Rule'!$J$9*AVERAGE(OFFSET(D398,-MIN($E398,'Trading Rule'!$J$11-1),0,MIN('Trading Rule'!$J$11-1,$E398)+1,1)))</f>
        <v/>
      </c>
      <c r="H398">
        <f>IF(E398="","", 'Trading Rule'!$J$6*AVERAGE(OFFSET($C398,-MIN($E398,'Trading Rule'!$J$10+'Trading Rule'!$J$12-1),0,MIN('Trading Rule'!$J$10+'Trading Rule'!$J$12-1,$E398)+1,1)))</f>
        <v/>
      </c>
      <c r="I398">
        <f>IF(E398="","",'Trading Rule'!$J$8*AVERAGE(OFFSET($D398,-MIN($E398,'Trading Rule'!$J$11+'Trading Rule'!$J$13-1),0,MIN('Trading Rule'!$J$11+'Trading Rule'!$J$13-1,$E398)+1,1)))</f>
        <v/>
      </c>
    </row>
    <row customHeight="1" ht="15.75" r="399">
      <c r="A399" s="15">
        <f>IF(B399="","",IF(E399&gt;=MAX('Trading Rule'!$J$10+'Trading Rule'!$J$12,'Trading Rule'!$J$11+'Trading Rule'!$J$13),SUM(F399:I399)/$C399,0))</f>
        <v/>
      </c>
      <c r="B399" s="2">
        <f>IF('Time Series Inputs'!A399="","",'Time Series Inputs'!A399)</f>
        <v/>
      </c>
      <c r="C399" s="3">
        <f>IF('Time Series Inputs'!B399="","",'Time Series Inputs'!B399)</f>
        <v/>
      </c>
      <c r="D399" s="3">
        <f>IF('Time Series Inputs'!C399="","",'Time Series Inputs'!C399)</f>
        <v/>
      </c>
      <c r="E399">
        <f>IF(B399="","",E398+1)</f>
        <v/>
      </c>
      <c r="F399">
        <f>IF(E399="","",'Trading Rule'!$J$7*AVERAGE(OFFSET($C399,-MIN($E399,'Trading Rule'!$J$10-1),0,MIN('Trading Rule'!$J$10-1,$E399)+1,1)))</f>
        <v/>
      </c>
      <c r="G399">
        <f>IF(E399="","",'Trading Rule'!$J$9*AVERAGE(OFFSET(D399,-MIN($E399,'Trading Rule'!$J$11-1),0,MIN('Trading Rule'!$J$11-1,$E399)+1,1)))</f>
        <v/>
      </c>
      <c r="H399">
        <f>IF(E399="","", 'Trading Rule'!$J$6*AVERAGE(OFFSET($C399,-MIN($E399,'Trading Rule'!$J$10+'Trading Rule'!$J$12-1),0,MIN('Trading Rule'!$J$10+'Trading Rule'!$J$12-1,$E399)+1,1)))</f>
        <v/>
      </c>
      <c r="I399">
        <f>IF(E399="","",'Trading Rule'!$J$8*AVERAGE(OFFSET($D399,-MIN($E399,'Trading Rule'!$J$11+'Trading Rule'!$J$13-1),0,MIN('Trading Rule'!$J$11+'Trading Rule'!$J$13-1,$E399)+1,1)))</f>
        <v/>
      </c>
    </row>
    <row customHeight="1" ht="15.75" r="400">
      <c r="A400" s="15">
        <f>IF(B400="","",IF(E400&gt;=MAX('Trading Rule'!$J$10+'Trading Rule'!$J$12,'Trading Rule'!$J$11+'Trading Rule'!$J$13),SUM(F400:I400)/$C400,0))</f>
        <v/>
      </c>
      <c r="B400" s="2">
        <f>IF('Time Series Inputs'!A400="","",'Time Series Inputs'!A400)</f>
        <v/>
      </c>
      <c r="C400" s="3">
        <f>IF('Time Series Inputs'!B400="","",'Time Series Inputs'!B400)</f>
        <v/>
      </c>
      <c r="D400" s="3">
        <f>IF('Time Series Inputs'!C400="","",'Time Series Inputs'!C400)</f>
        <v/>
      </c>
      <c r="E400">
        <f>IF(B400="","",E399+1)</f>
        <v/>
      </c>
      <c r="F400">
        <f>IF(E400="","",'Trading Rule'!$J$7*AVERAGE(OFFSET($C400,-MIN($E400,'Trading Rule'!$J$10-1),0,MIN('Trading Rule'!$J$10-1,$E400)+1,1)))</f>
        <v/>
      </c>
      <c r="G400">
        <f>IF(E400="","",'Trading Rule'!$J$9*AVERAGE(OFFSET(D400,-MIN($E400,'Trading Rule'!$J$11-1),0,MIN('Trading Rule'!$J$11-1,$E400)+1,1)))</f>
        <v/>
      </c>
      <c r="H400">
        <f>IF(E400="","", 'Trading Rule'!$J$6*AVERAGE(OFFSET($C400,-MIN($E400,'Trading Rule'!$J$10+'Trading Rule'!$J$12-1),0,MIN('Trading Rule'!$J$10+'Trading Rule'!$J$12-1,$E400)+1,1)))</f>
        <v/>
      </c>
      <c r="I400">
        <f>IF(E400="","",'Trading Rule'!$J$8*AVERAGE(OFFSET($D400,-MIN($E400,'Trading Rule'!$J$11+'Trading Rule'!$J$13-1),0,MIN('Trading Rule'!$J$11+'Trading Rule'!$J$13-1,$E400)+1,1)))</f>
        <v/>
      </c>
    </row>
    <row customHeight="1" ht="15.75" r="401">
      <c r="A401" s="15">
        <f>IF(B401="","",IF(E401&gt;=MAX('Trading Rule'!$J$10+'Trading Rule'!$J$12,'Trading Rule'!$J$11+'Trading Rule'!$J$13),SUM(F401:I401)/$C401,0))</f>
        <v/>
      </c>
      <c r="B401" s="2">
        <f>IF('Time Series Inputs'!A401="","",'Time Series Inputs'!A401)</f>
        <v/>
      </c>
      <c r="C401" s="3">
        <f>IF('Time Series Inputs'!B401="","",'Time Series Inputs'!B401)</f>
        <v/>
      </c>
      <c r="D401" s="3">
        <f>IF('Time Series Inputs'!C401="","",'Time Series Inputs'!C401)</f>
        <v/>
      </c>
      <c r="E401">
        <f>IF(B401="","",E400+1)</f>
        <v/>
      </c>
      <c r="F401">
        <f>IF(E401="","",'Trading Rule'!$J$7*AVERAGE(OFFSET($C401,-MIN($E401,'Trading Rule'!$J$10-1),0,MIN('Trading Rule'!$J$10-1,$E401)+1,1)))</f>
        <v/>
      </c>
      <c r="G401">
        <f>IF(E401="","",'Trading Rule'!$J$9*AVERAGE(OFFSET(D401,-MIN($E401,'Trading Rule'!$J$11-1),0,MIN('Trading Rule'!$J$11-1,$E401)+1,1)))</f>
        <v/>
      </c>
      <c r="H401">
        <f>IF(E401="","", 'Trading Rule'!$J$6*AVERAGE(OFFSET($C401,-MIN($E401,'Trading Rule'!$J$10+'Trading Rule'!$J$12-1),0,MIN('Trading Rule'!$J$10+'Trading Rule'!$J$12-1,$E401)+1,1)))</f>
        <v/>
      </c>
      <c r="I401">
        <f>IF(E401="","",'Trading Rule'!$J$8*AVERAGE(OFFSET($D401,-MIN($E401,'Trading Rule'!$J$11+'Trading Rule'!$J$13-1),0,MIN('Trading Rule'!$J$11+'Trading Rule'!$J$13-1,$E401)+1,1)))</f>
        <v/>
      </c>
    </row>
    <row customHeight="1" ht="15.75" r="402">
      <c r="A402" s="15">
        <f>IF(B402="","",IF(E402&gt;=MAX('Trading Rule'!$J$10+'Trading Rule'!$J$12,'Trading Rule'!$J$11+'Trading Rule'!$J$13),SUM(F402:I402)/$C402,0))</f>
        <v/>
      </c>
      <c r="B402" s="2">
        <f>IF('Time Series Inputs'!A402="","",'Time Series Inputs'!A402)</f>
        <v/>
      </c>
      <c r="C402" s="3">
        <f>IF('Time Series Inputs'!B402="","",'Time Series Inputs'!B402)</f>
        <v/>
      </c>
      <c r="D402" s="3">
        <f>IF('Time Series Inputs'!C402="","",'Time Series Inputs'!C402)</f>
        <v/>
      </c>
      <c r="E402">
        <f>IF(B402="","",E401+1)</f>
        <v/>
      </c>
      <c r="F402">
        <f>IF(E402="","",'Trading Rule'!$J$7*AVERAGE(OFFSET($C402,-MIN($E402,'Trading Rule'!$J$10-1),0,MIN('Trading Rule'!$J$10-1,$E402)+1,1)))</f>
        <v/>
      </c>
      <c r="G402">
        <f>IF(E402="","",'Trading Rule'!$J$9*AVERAGE(OFFSET(D402,-MIN($E402,'Trading Rule'!$J$11-1),0,MIN('Trading Rule'!$J$11-1,$E402)+1,1)))</f>
        <v/>
      </c>
      <c r="H402">
        <f>IF(E402="","", 'Trading Rule'!$J$6*AVERAGE(OFFSET($C402,-MIN($E402,'Trading Rule'!$J$10+'Trading Rule'!$J$12-1),0,MIN('Trading Rule'!$J$10+'Trading Rule'!$J$12-1,$E402)+1,1)))</f>
        <v/>
      </c>
      <c r="I402">
        <f>IF(E402="","",'Trading Rule'!$J$8*AVERAGE(OFFSET($D402,-MIN($E402,'Trading Rule'!$J$11+'Trading Rule'!$J$13-1),0,MIN('Trading Rule'!$J$11+'Trading Rule'!$J$13-1,$E402)+1,1)))</f>
        <v/>
      </c>
    </row>
    <row customHeight="1" ht="15.75" r="403">
      <c r="A403" s="15">
        <f>IF(B403="","",IF(E403&gt;=MAX('Trading Rule'!$J$10+'Trading Rule'!$J$12,'Trading Rule'!$J$11+'Trading Rule'!$J$13),SUM(F403:I403)/$C403,0))</f>
        <v/>
      </c>
      <c r="B403" s="2">
        <f>IF('Time Series Inputs'!A403="","",'Time Series Inputs'!A403)</f>
        <v/>
      </c>
      <c r="C403" s="3">
        <f>IF('Time Series Inputs'!B403="","",'Time Series Inputs'!B403)</f>
        <v/>
      </c>
      <c r="D403" s="3">
        <f>IF('Time Series Inputs'!C403="","",'Time Series Inputs'!C403)</f>
        <v/>
      </c>
      <c r="E403">
        <f>IF(B403="","",E402+1)</f>
        <v/>
      </c>
      <c r="F403">
        <f>IF(E403="","",'Trading Rule'!$J$7*AVERAGE(OFFSET($C403,-MIN($E403,'Trading Rule'!$J$10-1),0,MIN('Trading Rule'!$J$10-1,$E403)+1,1)))</f>
        <v/>
      </c>
      <c r="G403">
        <f>IF(E403="","",'Trading Rule'!$J$9*AVERAGE(OFFSET(D403,-MIN($E403,'Trading Rule'!$J$11-1),0,MIN('Trading Rule'!$J$11-1,$E403)+1,1)))</f>
        <v/>
      </c>
      <c r="H403">
        <f>IF(E403="","", 'Trading Rule'!$J$6*AVERAGE(OFFSET($C403,-MIN($E403,'Trading Rule'!$J$10+'Trading Rule'!$J$12-1),0,MIN('Trading Rule'!$J$10+'Trading Rule'!$J$12-1,$E403)+1,1)))</f>
        <v/>
      </c>
      <c r="I403">
        <f>IF(E403="","",'Trading Rule'!$J$8*AVERAGE(OFFSET($D403,-MIN($E403,'Trading Rule'!$J$11+'Trading Rule'!$J$13-1),0,MIN('Trading Rule'!$J$11+'Trading Rule'!$J$13-1,$E403)+1,1)))</f>
        <v/>
      </c>
    </row>
    <row customHeight="1" ht="15.75" r="404">
      <c r="A404" s="15">
        <f>IF(B404="","",IF(E404&gt;=MAX('Trading Rule'!$J$10+'Trading Rule'!$J$12,'Trading Rule'!$J$11+'Trading Rule'!$J$13),SUM(F404:I404)/$C404,0))</f>
        <v/>
      </c>
      <c r="B404" s="2">
        <f>IF('Time Series Inputs'!A404="","",'Time Series Inputs'!A404)</f>
        <v/>
      </c>
      <c r="C404" s="3">
        <f>IF('Time Series Inputs'!B404="","",'Time Series Inputs'!B404)</f>
        <v/>
      </c>
      <c r="D404" s="3">
        <f>IF('Time Series Inputs'!C404="","",'Time Series Inputs'!C404)</f>
        <v/>
      </c>
      <c r="E404">
        <f>IF(B404="","",E403+1)</f>
        <v/>
      </c>
      <c r="F404">
        <f>IF(E404="","",'Trading Rule'!$J$7*AVERAGE(OFFSET($C404,-MIN($E404,'Trading Rule'!$J$10-1),0,MIN('Trading Rule'!$J$10-1,$E404)+1,1)))</f>
        <v/>
      </c>
      <c r="G404">
        <f>IF(E404="","",'Trading Rule'!$J$9*AVERAGE(OFFSET(D404,-MIN($E404,'Trading Rule'!$J$11-1),0,MIN('Trading Rule'!$J$11-1,$E404)+1,1)))</f>
        <v/>
      </c>
      <c r="H404">
        <f>IF(E404="","", 'Trading Rule'!$J$6*AVERAGE(OFFSET($C404,-MIN($E404,'Trading Rule'!$J$10+'Trading Rule'!$J$12-1),0,MIN('Trading Rule'!$J$10+'Trading Rule'!$J$12-1,$E404)+1,1)))</f>
        <v/>
      </c>
      <c r="I404">
        <f>IF(E404="","",'Trading Rule'!$J$8*AVERAGE(OFFSET($D404,-MIN($E404,'Trading Rule'!$J$11+'Trading Rule'!$J$13-1),0,MIN('Trading Rule'!$J$11+'Trading Rule'!$J$13-1,$E404)+1,1)))</f>
        <v/>
      </c>
    </row>
    <row customHeight="1" ht="15.75" r="405">
      <c r="A405" s="15">
        <f>IF(B405="","",IF(E405&gt;=MAX('Trading Rule'!$J$10+'Trading Rule'!$J$12,'Trading Rule'!$J$11+'Trading Rule'!$J$13),SUM(F405:I405)/$C405,0))</f>
        <v/>
      </c>
      <c r="B405" s="2">
        <f>IF('Time Series Inputs'!A405="","",'Time Series Inputs'!A405)</f>
        <v/>
      </c>
      <c r="C405" s="3">
        <f>IF('Time Series Inputs'!B405="","",'Time Series Inputs'!B405)</f>
        <v/>
      </c>
      <c r="D405" s="3">
        <f>IF('Time Series Inputs'!C405="","",'Time Series Inputs'!C405)</f>
        <v/>
      </c>
      <c r="E405">
        <f>IF(B405="","",E404+1)</f>
        <v/>
      </c>
      <c r="F405">
        <f>IF(E405="","",'Trading Rule'!$J$7*AVERAGE(OFFSET($C405,-MIN($E405,'Trading Rule'!$J$10-1),0,MIN('Trading Rule'!$J$10-1,$E405)+1,1)))</f>
        <v/>
      </c>
      <c r="G405">
        <f>IF(E405="","",'Trading Rule'!$J$9*AVERAGE(OFFSET(D405,-MIN($E405,'Trading Rule'!$J$11-1),0,MIN('Trading Rule'!$J$11-1,$E405)+1,1)))</f>
        <v/>
      </c>
      <c r="H405">
        <f>IF(E405="","", 'Trading Rule'!$J$6*AVERAGE(OFFSET($C405,-MIN($E405,'Trading Rule'!$J$10+'Trading Rule'!$J$12-1),0,MIN('Trading Rule'!$J$10+'Trading Rule'!$J$12-1,$E405)+1,1)))</f>
        <v/>
      </c>
      <c r="I405">
        <f>IF(E405="","",'Trading Rule'!$J$8*AVERAGE(OFFSET($D405,-MIN($E405,'Trading Rule'!$J$11+'Trading Rule'!$J$13-1),0,MIN('Trading Rule'!$J$11+'Trading Rule'!$J$13-1,$E405)+1,1)))</f>
        <v/>
      </c>
    </row>
    <row customHeight="1" ht="15.75" r="406">
      <c r="A406" s="15">
        <f>IF(B406="","",IF(E406&gt;=MAX('Trading Rule'!$J$10+'Trading Rule'!$J$12,'Trading Rule'!$J$11+'Trading Rule'!$J$13),SUM(F406:I406)/$C406,0))</f>
        <v/>
      </c>
      <c r="B406" s="2">
        <f>IF('Time Series Inputs'!A406="","",'Time Series Inputs'!A406)</f>
        <v/>
      </c>
      <c r="C406" s="3">
        <f>IF('Time Series Inputs'!B406="","",'Time Series Inputs'!B406)</f>
        <v/>
      </c>
      <c r="D406" s="3">
        <f>IF('Time Series Inputs'!C406="","",'Time Series Inputs'!C406)</f>
        <v/>
      </c>
      <c r="E406">
        <f>IF(B406="","",E405+1)</f>
        <v/>
      </c>
      <c r="F406">
        <f>IF(E406="","",'Trading Rule'!$J$7*AVERAGE(OFFSET($C406,-MIN($E406,'Trading Rule'!$J$10-1),0,MIN('Trading Rule'!$J$10-1,$E406)+1,1)))</f>
        <v/>
      </c>
      <c r="G406">
        <f>IF(E406="","",'Trading Rule'!$J$9*AVERAGE(OFFSET(D406,-MIN($E406,'Trading Rule'!$J$11-1),0,MIN('Trading Rule'!$J$11-1,$E406)+1,1)))</f>
        <v/>
      </c>
      <c r="H406">
        <f>IF(E406="","", 'Trading Rule'!$J$6*AVERAGE(OFFSET($C406,-MIN($E406,'Trading Rule'!$J$10+'Trading Rule'!$J$12-1),0,MIN('Trading Rule'!$J$10+'Trading Rule'!$J$12-1,$E406)+1,1)))</f>
        <v/>
      </c>
      <c r="I406">
        <f>IF(E406="","",'Trading Rule'!$J$8*AVERAGE(OFFSET($D406,-MIN($E406,'Trading Rule'!$J$11+'Trading Rule'!$J$13-1),0,MIN('Trading Rule'!$J$11+'Trading Rule'!$J$13-1,$E406)+1,1)))</f>
        <v/>
      </c>
    </row>
    <row customHeight="1" ht="15.75" r="407">
      <c r="A407" s="15">
        <f>IF(B407="","",IF(E407&gt;=MAX('Trading Rule'!$J$10+'Trading Rule'!$J$12,'Trading Rule'!$J$11+'Trading Rule'!$J$13),SUM(F407:I407)/$C407,0))</f>
        <v/>
      </c>
      <c r="B407" s="2">
        <f>IF('Time Series Inputs'!A407="","",'Time Series Inputs'!A407)</f>
        <v/>
      </c>
      <c r="C407" s="3">
        <f>IF('Time Series Inputs'!B407="","",'Time Series Inputs'!B407)</f>
        <v/>
      </c>
      <c r="D407" s="3">
        <f>IF('Time Series Inputs'!C407="","",'Time Series Inputs'!C407)</f>
        <v/>
      </c>
      <c r="E407">
        <f>IF(B407="","",E406+1)</f>
        <v/>
      </c>
      <c r="F407">
        <f>IF(E407="","",'Trading Rule'!$J$7*AVERAGE(OFFSET($C407,-MIN($E407,'Trading Rule'!$J$10-1),0,MIN('Trading Rule'!$J$10-1,$E407)+1,1)))</f>
        <v/>
      </c>
      <c r="G407">
        <f>IF(E407="","",'Trading Rule'!$J$9*AVERAGE(OFFSET(D407,-MIN($E407,'Trading Rule'!$J$11-1),0,MIN('Trading Rule'!$J$11-1,$E407)+1,1)))</f>
        <v/>
      </c>
      <c r="H407">
        <f>IF(E407="","", 'Trading Rule'!$J$6*AVERAGE(OFFSET($C407,-MIN($E407,'Trading Rule'!$J$10+'Trading Rule'!$J$12-1),0,MIN('Trading Rule'!$J$10+'Trading Rule'!$J$12-1,$E407)+1,1)))</f>
        <v/>
      </c>
      <c r="I407">
        <f>IF(E407="","",'Trading Rule'!$J$8*AVERAGE(OFFSET($D407,-MIN($E407,'Trading Rule'!$J$11+'Trading Rule'!$J$13-1),0,MIN('Trading Rule'!$J$11+'Trading Rule'!$J$13-1,$E407)+1,1)))</f>
        <v/>
      </c>
    </row>
    <row customHeight="1" ht="15.75" r="408">
      <c r="A408" s="15">
        <f>IF(B408="","",IF(E408&gt;=MAX('Trading Rule'!$J$10+'Trading Rule'!$J$12,'Trading Rule'!$J$11+'Trading Rule'!$J$13),SUM(F408:I408)/$C408,0))</f>
        <v/>
      </c>
      <c r="B408" s="2">
        <f>IF('Time Series Inputs'!A408="","",'Time Series Inputs'!A408)</f>
        <v/>
      </c>
      <c r="C408" s="3">
        <f>IF('Time Series Inputs'!B408="","",'Time Series Inputs'!B408)</f>
        <v/>
      </c>
      <c r="D408" s="3">
        <f>IF('Time Series Inputs'!C408="","",'Time Series Inputs'!C408)</f>
        <v/>
      </c>
      <c r="E408">
        <f>IF(B408="","",E407+1)</f>
        <v/>
      </c>
      <c r="F408">
        <f>IF(E408="","",'Trading Rule'!$J$7*AVERAGE(OFFSET($C408,-MIN($E408,'Trading Rule'!$J$10-1),0,MIN('Trading Rule'!$J$10-1,$E408)+1,1)))</f>
        <v/>
      </c>
      <c r="G408">
        <f>IF(E408="","",'Trading Rule'!$J$9*AVERAGE(OFFSET(D408,-MIN($E408,'Trading Rule'!$J$11-1),0,MIN('Trading Rule'!$J$11-1,$E408)+1,1)))</f>
        <v/>
      </c>
      <c r="H408">
        <f>IF(E408="","", 'Trading Rule'!$J$6*AVERAGE(OFFSET($C408,-MIN($E408,'Trading Rule'!$J$10+'Trading Rule'!$J$12-1),0,MIN('Trading Rule'!$J$10+'Trading Rule'!$J$12-1,$E408)+1,1)))</f>
        <v/>
      </c>
      <c r="I408">
        <f>IF(E408="","",'Trading Rule'!$J$8*AVERAGE(OFFSET($D408,-MIN($E408,'Trading Rule'!$J$11+'Trading Rule'!$J$13-1),0,MIN('Trading Rule'!$J$11+'Trading Rule'!$J$13-1,$E408)+1,1)))</f>
        <v/>
      </c>
    </row>
    <row customHeight="1" ht="15.75" r="409">
      <c r="A409" s="15">
        <f>IF(B409="","",IF(E409&gt;=MAX('Trading Rule'!$J$10+'Trading Rule'!$J$12,'Trading Rule'!$J$11+'Trading Rule'!$J$13),SUM(F409:I409)/$C409,0))</f>
        <v/>
      </c>
      <c r="B409" s="2">
        <f>IF('Time Series Inputs'!A409="","",'Time Series Inputs'!A409)</f>
        <v/>
      </c>
      <c r="C409" s="3">
        <f>IF('Time Series Inputs'!B409="","",'Time Series Inputs'!B409)</f>
        <v/>
      </c>
      <c r="D409" s="3">
        <f>IF('Time Series Inputs'!C409="","",'Time Series Inputs'!C409)</f>
        <v/>
      </c>
      <c r="E409">
        <f>IF(B409="","",E408+1)</f>
        <v/>
      </c>
      <c r="F409">
        <f>IF(E409="","",'Trading Rule'!$J$7*AVERAGE(OFFSET($C409,-MIN($E409,'Trading Rule'!$J$10-1),0,MIN('Trading Rule'!$J$10-1,$E409)+1,1)))</f>
        <v/>
      </c>
      <c r="G409">
        <f>IF(E409="","",'Trading Rule'!$J$9*AVERAGE(OFFSET(D409,-MIN($E409,'Trading Rule'!$J$11-1),0,MIN('Trading Rule'!$J$11-1,$E409)+1,1)))</f>
        <v/>
      </c>
      <c r="H409">
        <f>IF(E409="","", 'Trading Rule'!$J$6*AVERAGE(OFFSET($C409,-MIN($E409,'Trading Rule'!$J$10+'Trading Rule'!$J$12-1),0,MIN('Trading Rule'!$J$10+'Trading Rule'!$J$12-1,$E409)+1,1)))</f>
        <v/>
      </c>
      <c r="I409">
        <f>IF(E409="","",'Trading Rule'!$J$8*AVERAGE(OFFSET($D409,-MIN($E409,'Trading Rule'!$J$11+'Trading Rule'!$J$13-1),0,MIN('Trading Rule'!$J$11+'Trading Rule'!$J$13-1,$E409)+1,1)))</f>
        <v/>
      </c>
    </row>
    <row customHeight="1" ht="15.75" r="410">
      <c r="A410" s="15">
        <f>IF(B410="","",IF(E410&gt;=MAX('Trading Rule'!$J$10+'Trading Rule'!$J$12,'Trading Rule'!$J$11+'Trading Rule'!$J$13),SUM(F410:I410)/$C410,0))</f>
        <v/>
      </c>
      <c r="B410" s="2">
        <f>IF('Time Series Inputs'!A410="","",'Time Series Inputs'!A410)</f>
        <v/>
      </c>
      <c r="C410" s="3">
        <f>IF('Time Series Inputs'!B410="","",'Time Series Inputs'!B410)</f>
        <v/>
      </c>
      <c r="D410" s="3">
        <f>IF('Time Series Inputs'!C410="","",'Time Series Inputs'!C410)</f>
        <v/>
      </c>
      <c r="E410">
        <f>IF(B410="","",E409+1)</f>
        <v/>
      </c>
      <c r="F410">
        <f>IF(E410="","",'Trading Rule'!$J$7*AVERAGE(OFFSET($C410,-MIN($E410,'Trading Rule'!$J$10-1),0,MIN('Trading Rule'!$J$10-1,$E410)+1,1)))</f>
        <v/>
      </c>
      <c r="G410">
        <f>IF(E410="","",'Trading Rule'!$J$9*AVERAGE(OFFSET(D410,-MIN($E410,'Trading Rule'!$J$11-1),0,MIN('Trading Rule'!$J$11-1,$E410)+1,1)))</f>
        <v/>
      </c>
      <c r="H410">
        <f>IF(E410="","", 'Trading Rule'!$J$6*AVERAGE(OFFSET($C410,-MIN($E410,'Trading Rule'!$J$10+'Trading Rule'!$J$12-1),0,MIN('Trading Rule'!$J$10+'Trading Rule'!$J$12-1,$E410)+1,1)))</f>
        <v/>
      </c>
      <c r="I410">
        <f>IF(E410="","",'Trading Rule'!$J$8*AVERAGE(OFFSET($D410,-MIN($E410,'Trading Rule'!$J$11+'Trading Rule'!$J$13-1),0,MIN('Trading Rule'!$J$11+'Trading Rule'!$J$13-1,$E410)+1,1)))</f>
        <v/>
      </c>
    </row>
    <row customHeight="1" ht="15.75" r="411">
      <c r="A411" s="15">
        <f>IF(B411="","",IF(E411&gt;=MAX('Trading Rule'!$J$10+'Trading Rule'!$J$12,'Trading Rule'!$J$11+'Trading Rule'!$J$13),SUM(F411:I411)/$C411,0))</f>
        <v/>
      </c>
      <c r="B411" s="2">
        <f>IF('Time Series Inputs'!A411="","",'Time Series Inputs'!A411)</f>
        <v/>
      </c>
      <c r="C411" s="3">
        <f>IF('Time Series Inputs'!B411="","",'Time Series Inputs'!B411)</f>
        <v/>
      </c>
      <c r="D411" s="3">
        <f>IF('Time Series Inputs'!C411="","",'Time Series Inputs'!C411)</f>
        <v/>
      </c>
      <c r="E411">
        <f>IF(B411="","",E410+1)</f>
        <v/>
      </c>
      <c r="F411">
        <f>IF(E411="","",'Trading Rule'!$J$7*AVERAGE(OFFSET($C411,-MIN($E411,'Trading Rule'!$J$10-1),0,MIN('Trading Rule'!$J$10-1,$E411)+1,1)))</f>
        <v/>
      </c>
      <c r="G411">
        <f>IF(E411="","",'Trading Rule'!$J$9*AVERAGE(OFFSET(D411,-MIN($E411,'Trading Rule'!$J$11-1),0,MIN('Trading Rule'!$J$11-1,$E411)+1,1)))</f>
        <v/>
      </c>
      <c r="H411">
        <f>IF(E411="","", 'Trading Rule'!$J$6*AVERAGE(OFFSET($C411,-MIN($E411,'Trading Rule'!$J$10+'Trading Rule'!$J$12-1),0,MIN('Trading Rule'!$J$10+'Trading Rule'!$J$12-1,$E411)+1,1)))</f>
        <v/>
      </c>
      <c r="I411">
        <f>IF(E411="","",'Trading Rule'!$J$8*AVERAGE(OFFSET($D411,-MIN($E411,'Trading Rule'!$J$11+'Trading Rule'!$J$13-1),0,MIN('Trading Rule'!$J$11+'Trading Rule'!$J$13-1,$E411)+1,1)))</f>
        <v/>
      </c>
    </row>
    <row customHeight="1" ht="15.75" r="412">
      <c r="A412" s="15">
        <f>IF(B412="","",IF(E412&gt;=MAX('Trading Rule'!$J$10+'Trading Rule'!$J$12,'Trading Rule'!$J$11+'Trading Rule'!$J$13),SUM(F412:I412)/$C412,0))</f>
        <v/>
      </c>
      <c r="B412" s="2">
        <f>IF('Time Series Inputs'!A412="","",'Time Series Inputs'!A412)</f>
        <v/>
      </c>
      <c r="C412" s="3">
        <f>IF('Time Series Inputs'!B412="","",'Time Series Inputs'!B412)</f>
        <v/>
      </c>
      <c r="D412" s="3">
        <f>IF('Time Series Inputs'!C412="","",'Time Series Inputs'!C412)</f>
        <v/>
      </c>
      <c r="E412">
        <f>IF(B412="","",E411+1)</f>
        <v/>
      </c>
      <c r="F412">
        <f>IF(E412="","",'Trading Rule'!$J$7*AVERAGE(OFFSET($C412,-MIN($E412,'Trading Rule'!$J$10-1),0,MIN('Trading Rule'!$J$10-1,$E412)+1,1)))</f>
        <v/>
      </c>
      <c r="G412">
        <f>IF(E412="","",'Trading Rule'!$J$9*AVERAGE(OFFSET(D412,-MIN($E412,'Trading Rule'!$J$11-1),0,MIN('Trading Rule'!$J$11-1,$E412)+1,1)))</f>
        <v/>
      </c>
      <c r="H412">
        <f>IF(E412="","", 'Trading Rule'!$J$6*AVERAGE(OFFSET($C412,-MIN($E412,'Trading Rule'!$J$10+'Trading Rule'!$J$12-1),0,MIN('Trading Rule'!$J$10+'Trading Rule'!$J$12-1,$E412)+1,1)))</f>
        <v/>
      </c>
      <c r="I412">
        <f>IF(E412="","",'Trading Rule'!$J$8*AVERAGE(OFFSET($D412,-MIN($E412,'Trading Rule'!$J$11+'Trading Rule'!$J$13-1),0,MIN('Trading Rule'!$J$11+'Trading Rule'!$J$13-1,$E412)+1,1)))</f>
        <v/>
      </c>
    </row>
    <row customHeight="1" ht="15.75" r="413">
      <c r="A413" s="15">
        <f>IF(B413="","",IF(E413&gt;=MAX('Trading Rule'!$J$10+'Trading Rule'!$J$12,'Trading Rule'!$J$11+'Trading Rule'!$J$13),SUM(F413:I413)/$C413,0))</f>
        <v/>
      </c>
      <c r="B413" s="2">
        <f>IF('Time Series Inputs'!A413="","",'Time Series Inputs'!A413)</f>
        <v/>
      </c>
      <c r="C413" s="3">
        <f>IF('Time Series Inputs'!B413="","",'Time Series Inputs'!B413)</f>
        <v/>
      </c>
      <c r="D413" s="3">
        <f>IF('Time Series Inputs'!C413="","",'Time Series Inputs'!C413)</f>
        <v/>
      </c>
      <c r="E413">
        <f>IF(B413="","",E412+1)</f>
        <v/>
      </c>
      <c r="F413">
        <f>IF(E413="","",'Trading Rule'!$J$7*AVERAGE(OFFSET($C413,-MIN($E413,'Trading Rule'!$J$10-1),0,MIN('Trading Rule'!$J$10-1,$E413)+1,1)))</f>
        <v/>
      </c>
      <c r="G413">
        <f>IF(E413="","",'Trading Rule'!$J$9*AVERAGE(OFFSET(D413,-MIN($E413,'Trading Rule'!$J$11-1),0,MIN('Trading Rule'!$J$11-1,$E413)+1,1)))</f>
        <v/>
      </c>
      <c r="H413">
        <f>IF(E413="","", 'Trading Rule'!$J$6*AVERAGE(OFFSET($C413,-MIN($E413,'Trading Rule'!$J$10+'Trading Rule'!$J$12-1),0,MIN('Trading Rule'!$J$10+'Trading Rule'!$J$12-1,$E413)+1,1)))</f>
        <v/>
      </c>
      <c r="I413">
        <f>IF(E413="","",'Trading Rule'!$J$8*AVERAGE(OFFSET($D413,-MIN($E413,'Trading Rule'!$J$11+'Trading Rule'!$J$13-1),0,MIN('Trading Rule'!$J$11+'Trading Rule'!$J$13-1,$E413)+1,1)))</f>
        <v/>
      </c>
    </row>
    <row customHeight="1" ht="15.75" r="414">
      <c r="A414" s="15">
        <f>IF(B414="","",IF(E414&gt;=MAX('Trading Rule'!$J$10+'Trading Rule'!$J$12,'Trading Rule'!$J$11+'Trading Rule'!$J$13),SUM(F414:I414)/$C414,0))</f>
        <v/>
      </c>
      <c r="B414" s="2">
        <f>IF('Time Series Inputs'!A414="","",'Time Series Inputs'!A414)</f>
        <v/>
      </c>
      <c r="C414" s="3">
        <f>IF('Time Series Inputs'!B414="","",'Time Series Inputs'!B414)</f>
        <v/>
      </c>
      <c r="D414" s="3">
        <f>IF('Time Series Inputs'!C414="","",'Time Series Inputs'!C414)</f>
        <v/>
      </c>
      <c r="E414">
        <f>IF(B414="","",E413+1)</f>
        <v/>
      </c>
      <c r="F414">
        <f>IF(E414="","",'Trading Rule'!$J$7*AVERAGE(OFFSET($C414,-MIN($E414,'Trading Rule'!$J$10-1),0,MIN('Trading Rule'!$J$10-1,$E414)+1,1)))</f>
        <v/>
      </c>
      <c r="G414">
        <f>IF(E414="","",'Trading Rule'!$J$9*AVERAGE(OFFSET(D414,-MIN($E414,'Trading Rule'!$J$11-1),0,MIN('Trading Rule'!$J$11-1,$E414)+1,1)))</f>
        <v/>
      </c>
      <c r="H414">
        <f>IF(E414="","", 'Trading Rule'!$J$6*AVERAGE(OFFSET($C414,-MIN($E414,'Trading Rule'!$J$10+'Trading Rule'!$J$12-1),0,MIN('Trading Rule'!$J$10+'Trading Rule'!$J$12-1,$E414)+1,1)))</f>
        <v/>
      </c>
      <c r="I414">
        <f>IF(E414="","",'Trading Rule'!$J$8*AVERAGE(OFFSET($D414,-MIN($E414,'Trading Rule'!$J$11+'Trading Rule'!$J$13-1),0,MIN('Trading Rule'!$J$11+'Trading Rule'!$J$13-1,$E414)+1,1)))</f>
        <v/>
      </c>
    </row>
    <row customHeight="1" ht="15.75" r="415">
      <c r="A415" s="15">
        <f>IF(B415="","",IF(E415&gt;=MAX('Trading Rule'!$J$10+'Trading Rule'!$J$12,'Trading Rule'!$J$11+'Trading Rule'!$J$13),SUM(F415:I415)/$C415,0))</f>
        <v/>
      </c>
      <c r="B415" s="2">
        <f>IF('Time Series Inputs'!A415="","",'Time Series Inputs'!A415)</f>
        <v/>
      </c>
      <c r="C415" s="3">
        <f>IF('Time Series Inputs'!B415="","",'Time Series Inputs'!B415)</f>
        <v/>
      </c>
      <c r="D415" s="3">
        <f>IF('Time Series Inputs'!C415="","",'Time Series Inputs'!C415)</f>
        <v/>
      </c>
      <c r="E415">
        <f>IF(B415="","",E414+1)</f>
        <v/>
      </c>
      <c r="F415">
        <f>IF(E415="","",'Trading Rule'!$J$7*AVERAGE(OFFSET($C415,-MIN($E415,'Trading Rule'!$J$10-1),0,MIN('Trading Rule'!$J$10-1,$E415)+1,1)))</f>
        <v/>
      </c>
      <c r="G415">
        <f>IF(E415="","",'Trading Rule'!$J$9*AVERAGE(OFFSET(D415,-MIN($E415,'Trading Rule'!$J$11-1),0,MIN('Trading Rule'!$J$11-1,$E415)+1,1)))</f>
        <v/>
      </c>
      <c r="H415">
        <f>IF(E415="","", 'Trading Rule'!$J$6*AVERAGE(OFFSET($C415,-MIN($E415,'Trading Rule'!$J$10+'Trading Rule'!$J$12-1),0,MIN('Trading Rule'!$J$10+'Trading Rule'!$J$12-1,$E415)+1,1)))</f>
        <v/>
      </c>
      <c r="I415">
        <f>IF(E415="","",'Trading Rule'!$J$8*AVERAGE(OFFSET($D415,-MIN($E415,'Trading Rule'!$J$11+'Trading Rule'!$J$13-1),0,MIN('Trading Rule'!$J$11+'Trading Rule'!$J$13-1,$E415)+1,1)))</f>
        <v/>
      </c>
    </row>
    <row customHeight="1" ht="15.75" r="416">
      <c r="A416" s="15">
        <f>IF(B416="","",IF(E416&gt;=MAX('Trading Rule'!$J$10+'Trading Rule'!$J$12,'Trading Rule'!$J$11+'Trading Rule'!$J$13),SUM(F416:I416)/$C416,0))</f>
        <v/>
      </c>
      <c r="B416" s="2">
        <f>IF('Time Series Inputs'!A416="","",'Time Series Inputs'!A416)</f>
        <v/>
      </c>
      <c r="C416" s="3">
        <f>IF('Time Series Inputs'!B416="","",'Time Series Inputs'!B416)</f>
        <v/>
      </c>
      <c r="D416" s="3">
        <f>IF('Time Series Inputs'!C416="","",'Time Series Inputs'!C416)</f>
        <v/>
      </c>
      <c r="E416">
        <f>IF(B416="","",E415+1)</f>
        <v/>
      </c>
      <c r="F416">
        <f>IF(E416="","",'Trading Rule'!$J$7*AVERAGE(OFFSET($C416,-MIN($E416,'Trading Rule'!$J$10-1),0,MIN('Trading Rule'!$J$10-1,$E416)+1,1)))</f>
        <v/>
      </c>
      <c r="G416">
        <f>IF(E416="","",'Trading Rule'!$J$9*AVERAGE(OFFSET(D416,-MIN($E416,'Trading Rule'!$J$11-1),0,MIN('Trading Rule'!$J$11-1,$E416)+1,1)))</f>
        <v/>
      </c>
      <c r="H416">
        <f>IF(E416="","", 'Trading Rule'!$J$6*AVERAGE(OFFSET($C416,-MIN($E416,'Trading Rule'!$J$10+'Trading Rule'!$J$12-1),0,MIN('Trading Rule'!$J$10+'Trading Rule'!$J$12-1,$E416)+1,1)))</f>
        <v/>
      </c>
      <c r="I416">
        <f>IF(E416="","",'Trading Rule'!$J$8*AVERAGE(OFFSET($D416,-MIN($E416,'Trading Rule'!$J$11+'Trading Rule'!$J$13-1),0,MIN('Trading Rule'!$J$11+'Trading Rule'!$J$13-1,$E416)+1,1)))</f>
        <v/>
      </c>
    </row>
    <row customHeight="1" ht="15.75" r="417">
      <c r="A417" s="15">
        <f>IF(B417="","",IF(E417&gt;=MAX('Trading Rule'!$J$10+'Trading Rule'!$J$12,'Trading Rule'!$J$11+'Trading Rule'!$J$13),SUM(F417:I417)/$C417,0))</f>
        <v/>
      </c>
      <c r="B417" s="2">
        <f>IF('Time Series Inputs'!A417="","",'Time Series Inputs'!A417)</f>
        <v/>
      </c>
      <c r="C417" s="3">
        <f>IF('Time Series Inputs'!B417="","",'Time Series Inputs'!B417)</f>
        <v/>
      </c>
      <c r="D417" s="3">
        <f>IF('Time Series Inputs'!C417="","",'Time Series Inputs'!C417)</f>
        <v/>
      </c>
      <c r="E417">
        <f>IF(B417="","",E416+1)</f>
        <v/>
      </c>
      <c r="F417">
        <f>IF(E417="","",'Trading Rule'!$J$7*AVERAGE(OFFSET($C417,-MIN($E417,'Trading Rule'!$J$10-1),0,MIN('Trading Rule'!$J$10-1,$E417)+1,1)))</f>
        <v/>
      </c>
      <c r="G417">
        <f>IF(E417="","",'Trading Rule'!$J$9*AVERAGE(OFFSET(D417,-MIN($E417,'Trading Rule'!$J$11-1),0,MIN('Trading Rule'!$J$11-1,$E417)+1,1)))</f>
        <v/>
      </c>
      <c r="H417">
        <f>IF(E417="","", 'Trading Rule'!$J$6*AVERAGE(OFFSET($C417,-MIN($E417,'Trading Rule'!$J$10+'Trading Rule'!$J$12-1),0,MIN('Trading Rule'!$J$10+'Trading Rule'!$J$12-1,$E417)+1,1)))</f>
        <v/>
      </c>
      <c r="I417">
        <f>IF(E417="","",'Trading Rule'!$J$8*AVERAGE(OFFSET($D417,-MIN($E417,'Trading Rule'!$J$11+'Trading Rule'!$J$13-1),0,MIN('Trading Rule'!$J$11+'Trading Rule'!$J$13-1,$E417)+1,1)))</f>
        <v/>
      </c>
    </row>
    <row customHeight="1" ht="15.75" r="418">
      <c r="A418" s="15">
        <f>IF(B418="","",IF(E418&gt;=MAX('Trading Rule'!$J$10+'Trading Rule'!$J$12,'Trading Rule'!$J$11+'Trading Rule'!$J$13),SUM(F418:I418)/$C418,0))</f>
        <v/>
      </c>
      <c r="B418" s="2">
        <f>IF('Time Series Inputs'!A418="","",'Time Series Inputs'!A418)</f>
        <v/>
      </c>
      <c r="C418" s="3">
        <f>IF('Time Series Inputs'!B418="","",'Time Series Inputs'!B418)</f>
        <v/>
      </c>
      <c r="D418" s="3">
        <f>IF('Time Series Inputs'!C418="","",'Time Series Inputs'!C418)</f>
        <v/>
      </c>
      <c r="E418">
        <f>IF(B418="","",E417+1)</f>
        <v/>
      </c>
      <c r="F418">
        <f>IF(E418="","",'Trading Rule'!$J$7*AVERAGE(OFFSET($C418,-MIN($E418,'Trading Rule'!$J$10-1),0,MIN('Trading Rule'!$J$10-1,$E418)+1,1)))</f>
        <v/>
      </c>
      <c r="G418">
        <f>IF(E418="","",'Trading Rule'!$J$9*AVERAGE(OFFSET(D418,-MIN($E418,'Trading Rule'!$J$11-1),0,MIN('Trading Rule'!$J$11-1,$E418)+1,1)))</f>
        <v/>
      </c>
      <c r="H418">
        <f>IF(E418="","", 'Trading Rule'!$J$6*AVERAGE(OFFSET($C418,-MIN($E418,'Trading Rule'!$J$10+'Trading Rule'!$J$12-1),0,MIN('Trading Rule'!$J$10+'Trading Rule'!$J$12-1,$E418)+1,1)))</f>
        <v/>
      </c>
      <c r="I418">
        <f>IF(E418="","",'Trading Rule'!$J$8*AVERAGE(OFFSET($D418,-MIN($E418,'Trading Rule'!$J$11+'Trading Rule'!$J$13-1),0,MIN('Trading Rule'!$J$11+'Trading Rule'!$J$13-1,$E418)+1,1)))</f>
        <v/>
      </c>
    </row>
    <row customHeight="1" ht="15.75" r="419">
      <c r="A419" s="15">
        <f>IF(B419="","",IF(E419&gt;=MAX('Trading Rule'!$J$10+'Trading Rule'!$J$12,'Trading Rule'!$J$11+'Trading Rule'!$J$13),SUM(F419:I419)/$C419,0))</f>
        <v/>
      </c>
      <c r="B419" s="2">
        <f>IF('Time Series Inputs'!A419="","",'Time Series Inputs'!A419)</f>
        <v/>
      </c>
      <c r="C419" s="3">
        <f>IF('Time Series Inputs'!B419="","",'Time Series Inputs'!B419)</f>
        <v/>
      </c>
      <c r="D419" s="3">
        <f>IF('Time Series Inputs'!C419="","",'Time Series Inputs'!C419)</f>
        <v/>
      </c>
      <c r="E419">
        <f>IF(B419="","",E418+1)</f>
        <v/>
      </c>
      <c r="F419">
        <f>IF(E419="","",'Trading Rule'!$J$7*AVERAGE(OFFSET($C419,-MIN($E419,'Trading Rule'!$J$10-1),0,MIN('Trading Rule'!$J$10-1,$E419)+1,1)))</f>
        <v/>
      </c>
      <c r="G419">
        <f>IF(E419="","",'Trading Rule'!$J$9*AVERAGE(OFFSET(D419,-MIN($E419,'Trading Rule'!$J$11-1),0,MIN('Trading Rule'!$J$11-1,$E419)+1,1)))</f>
        <v/>
      </c>
      <c r="H419">
        <f>IF(E419="","", 'Trading Rule'!$J$6*AVERAGE(OFFSET($C419,-MIN($E419,'Trading Rule'!$J$10+'Trading Rule'!$J$12-1),0,MIN('Trading Rule'!$J$10+'Trading Rule'!$J$12-1,$E419)+1,1)))</f>
        <v/>
      </c>
      <c r="I419">
        <f>IF(E419="","",'Trading Rule'!$J$8*AVERAGE(OFFSET($D419,-MIN($E419,'Trading Rule'!$J$11+'Trading Rule'!$J$13-1),0,MIN('Trading Rule'!$J$11+'Trading Rule'!$J$13-1,$E419)+1,1)))</f>
        <v/>
      </c>
    </row>
    <row customHeight="1" ht="15.75" r="420">
      <c r="A420" s="15">
        <f>IF(B420="","",IF(E420&gt;=MAX('Trading Rule'!$J$10+'Trading Rule'!$J$12,'Trading Rule'!$J$11+'Trading Rule'!$J$13),SUM(F420:I420)/$C420,0))</f>
        <v/>
      </c>
      <c r="B420" s="2">
        <f>IF('Time Series Inputs'!A420="","",'Time Series Inputs'!A420)</f>
        <v/>
      </c>
      <c r="C420" s="3">
        <f>IF('Time Series Inputs'!B420="","",'Time Series Inputs'!B420)</f>
        <v/>
      </c>
      <c r="D420" s="3">
        <f>IF('Time Series Inputs'!C420="","",'Time Series Inputs'!C420)</f>
        <v/>
      </c>
      <c r="E420">
        <f>IF(B420="","",E419+1)</f>
        <v/>
      </c>
      <c r="F420">
        <f>IF(E420="","",'Trading Rule'!$J$7*AVERAGE(OFFSET($C420,-MIN($E420,'Trading Rule'!$J$10-1),0,MIN('Trading Rule'!$J$10-1,$E420)+1,1)))</f>
        <v/>
      </c>
      <c r="G420">
        <f>IF(E420="","",'Trading Rule'!$J$9*AVERAGE(OFFSET(D420,-MIN($E420,'Trading Rule'!$J$11-1),0,MIN('Trading Rule'!$J$11-1,$E420)+1,1)))</f>
        <v/>
      </c>
      <c r="H420">
        <f>IF(E420="","", 'Trading Rule'!$J$6*AVERAGE(OFFSET($C420,-MIN($E420,'Trading Rule'!$J$10+'Trading Rule'!$J$12-1),0,MIN('Trading Rule'!$J$10+'Trading Rule'!$J$12-1,$E420)+1,1)))</f>
        <v/>
      </c>
      <c r="I420">
        <f>IF(E420="","",'Trading Rule'!$J$8*AVERAGE(OFFSET($D420,-MIN($E420,'Trading Rule'!$J$11+'Trading Rule'!$J$13-1),0,MIN('Trading Rule'!$J$11+'Trading Rule'!$J$13-1,$E420)+1,1)))</f>
        <v/>
      </c>
    </row>
    <row customHeight="1" ht="15.75" r="421">
      <c r="A421" s="15">
        <f>IF(B421="","",IF(E421&gt;=MAX('Trading Rule'!$J$10+'Trading Rule'!$J$12,'Trading Rule'!$J$11+'Trading Rule'!$J$13),SUM(F421:I421)/$C421,0))</f>
        <v/>
      </c>
      <c r="B421" s="2">
        <f>IF('Time Series Inputs'!A421="","",'Time Series Inputs'!A421)</f>
        <v/>
      </c>
      <c r="C421" s="3">
        <f>IF('Time Series Inputs'!B421="","",'Time Series Inputs'!B421)</f>
        <v/>
      </c>
      <c r="D421" s="3">
        <f>IF('Time Series Inputs'!C421="","",'Time Series Inputs'!C421)</f>
        <v/>
      </c>
      <c r="E421">
        <f>IF(B421="","",E420+1)</f>
        <v/>
      </c>
      <c r="F421">
        <f>IF(E421="","",'Trading Rule'!$J$7*AVERAGE(OFFSET($C421,-MIN($E421,'Trading Rule'!$J$10-1),0,MIN('Trading Rule'!$J$10-1,$E421)+1,1)))</f>
        <v/>
      </c>
      <c r="G421">
        <f>IF(E421="","",'Trading Rule'!$J$9*AVERAGE(OFFSET(D421,-MIN($E421,'Trading Rule'!$J$11-1),0,MIN('Trading Rule'!$J$11-1,$E421)+1,1)))</f>
        <v/>
      </c>
      <c r="H421">
        <f>IF(E421="","", 'Trading Rule'!$J$6*AVERAGE(OFFSET($C421,-MIN($E421,'Trading Rule'!$J$10+'Trading Rule'!$J$12-1),0,MIN('Trading Rule'!$J$10+'Trading Rule'!$J$12-1,$E421)+1,1)))</f>
        <v/>
      </c>
      <c r="I421">
        <f>IF(E421="","",'Trading Rule'!$J$8*AVERAGE(OFFSET($D421,-MIN($E421,'Trading Rule'!$J$11+'Trading Rule'!$J$13-1),0,MIN('Trading Rule'!$J$11+'Trading Rule'!$J$13-1,$E421)+1,1)))</f>
        <v/>
      </c>
    </row>
    <row customHeight="1" ht="15.75" r="422">
      <c r="A422" s="15">
        <f>IF(B422="","",IF(E422&gt;=MAX('Trading Rule'!$J$10+'Trading Rule'!$J$12,'Trading Rule'!$J$11+'Trading Rule'!$J$13),SUM(F422:I422)/$C422,0))</f>
        <v/>
      </c>
      <c r="B422" s="2">
        <f>IF('Time Series Inputs'!A422="","",'Time Series Inputs'!A422)</f>
        <v/>
      </c>
      <c r="C422" s="3">
        <f>IF('Time Series Inputs'!B422="","",'Time Series Inputs'!B422)</f>
        <v/>
      </c>
      <c r="D422" s="3">
        <f>IF('Time Series Inputs'!C422="","",'Time Series Inputs'!C422)</f>
        <v/>
      </c>
      <c r="E422">
        <f>IF(B422="","",E421+1)</f>
        <v/>
      </c>
      <c r="F422">
        <f>IF(E422="","",'Trading Rule'!$J$7*AVERAGE(OFFSET($C422,-MIN($E422,'Trading Rule'!$J$10-1),0,MIN('Trading Rule'!$J$10-1,$E422)+1,1)))</f>
        <v/>
      </c>
      <c r="G422">
        <f>IF(E422="","",'Trading Rule'!$J$9*AVERAGE(OFFSET(D422,-MIN($E422,'Trading Rule'!$J$11-1),0,MIN('Trading Rule'!$J$11-1,$E422)+1,1)))</f>
        <v/>
      </c>
      <c r="H422">
        <f>IF(E422="","", 'Trading Rule'!$J$6*AVERAGE(OFFSET($C422,-MIN($E422,'Trading Rule'!$J$10+'Trading Rule'!$J$12-1),0,MIN('Trading Rule'!$J$10+'Trading Rule'!$J$12-1,$E422)+1,1)))</f>
        <v/>
      </c>
      <c r="I422">
        <f>IF(E422="","",'Trading Rule'!$J$8*AVERAGE(OFFSET($D422,-MIN($E422,'Trading Rule'!$J$11+'Trading Rule'!$J$13-1),0,MIN('Trading Rule'!$J$11+'Trading Rule'!$J$13-1,$E422)+1,1)))</f>
        <v/>
      </c>
    </row>
    <row customHeight="1" ht="15.75" r="423">
      <c r="A423" s="15">
        <f>IF(B423="","",IF(E423&gt;=MAX('Trading Rule'!$J$10+'Trading Rule'!$J$12,'Trading Rule'!$J$11+'Trading Rule'!$J$13),SUM(F423:I423)/$C423,0))</f>
        <v/>
      </c>
      <c r="B423" s="2">
        <f>IF('Time Series Inputs'!A423="","",'Time Series Inputs'!A423)</f>
        <v/>
      </c>
      <c r="C423" s="3">
        <f>IF('Time Series Inputs'!B423="","",'Time Series Inputs'!B423)</f>
        <v/>
      </c>
      <c r="D423" s="3">
        <f>IF('Time Series Inputs'!C423="","",'Time Series Inputs'!C423)</f>
        <v/>
      </c>
      <c r="E423">
        <f>IF(B423="","",E422+1)</f>
        <v/>
      </c>
      <c r="F423">
        <f>IF(E423="","",'Trading Rule'!$J$7*AVERAGE(OFFSET($C423,-MIN($E423,'Trading Rule'!$J$10-1),0,MIN('Trading Rule'!$J$10-1,$E423)+1,1)))</f>
        <v/>
      </c>
      <c r="G423">
        <f>IF(E423="","",'Trading Rule'!$J$9*AVERAGE(OFFSET(D423,-MIN($E423,'Trading Rule'!$J$11-1),0,MIN('Trading Rule'!$J$11-1,$E423)+1,1)))</f>
        <v/>
      </c>
      <c r="H423">
        <f>IF(E423="","", 'Trading Rule'!$J$6*AVERAGE(OFFSET($C423,-MIN($E423,'Trading Rule'!$J$10+'Trading Rule'!$J$12-1),0,MIN('Trading Rule'!$J$10+'Trading Rule'!$J$12-1,$E423)+1,1)))</f>
        <v/>
      </c>
      <c r="I423">
        <f>IF(E423="","",'Trading Rule'!$J$8*AVERAGE(OFFSET($D423,-MIN($E423,'Trading Rule'!$J$11+'Trading Rule'!$J$13-1),0,MIN('Trading Rule'!$J$11+'Trading Rule'!$J$13-1,$E423)+1,1)))</f>
        <v/>
      </c>
    </row>
    <row customHeight="1" ht="15.75" r="424">
      <c r="A424" s="15">
        <f>IF(B424="","",IF(E424&gt;=MAX('Trading Rule'!$J$10+'Trading Rule'!$J$12,'Trading Rule'!$J$11+'Trading Rule'!$J$13),SUM(F424:I424)/$C424,0))</f>
        <v/>
      </c>
      <c r="B424" s="2">
        <f>IF('Time Series Inputs'!A424="","",'Time Series Inputs'!A424)</f>
        <v/>
      </c>
      <c r="C424" s="3">
        <f>IF('Time Series Inputs'!B424="","",'Time Series Inputs'!B424)</f>
        <v/>
      </c>
      <c r="D424" s="3">
        <f>IF('Time Series Inputs'!C424="","",'Time Series Inputs'!C424)</f>
        <v/>
      </c>
      <c r="E424">
        <f>IF(B424="","",E423+1)</f>
        <v/>
      </c>
      <c r="F424">
        <f>IF(E424="","",'Trading Rule'!$J$7*AVERAGE(OFFSET($C424,-MIN($E424,'Trading Rule'!$J$10-1),0,MIN('Trading Rule'!$J$10-1,$E424)+1,1)))</f>
        <v/>
      </c>
      <c r="G424">
        <f>IF(E424="","",'Trading Rule'!$J$9*AVERAGE(OFFSET(D424,-MIN($E424,'Trading Rule'!$J$11-1),0,MIN('Trading Rule'!$J$11-1,$E424)+1,1)))</f>
        <v/>
      </c>
      <c r="H424">
        <f>IF(E424="","", 'Trading Rule'!$J$6*AVERAGE(OFFSET($C424,-MIN($E424,'Trading Rule'!$J$10+'Trading Rule'!$J$12-1),0,MIN('Trading Rule'!$J$10+'Trading Rule'!$J$12-1,$E424)+1,1)))</f>
        <v/>
      </c>
      <c r="I424">
        <f>IF(E424="","",'Trading Rule'!$J$8*AVERAGE(OFFSET($D424,-MIN($E424,'Trading Rule'!$J$11+'Trading Rule'!$J$13-1),0,MIN('Trading Rule'!$J$11+'Trading Rule'!$J$13-1,$E424)+1,1)))</f>
        <v/>
      </c>
    </row>
    <row customHeight="1" ht="15.75" r="425">
      <c r="A425" s="15">
        <f>IF(B425="","",IF(E425&gt;=MAX('Trading Rule'!$J$10+'Trading Rule'!$J$12,'Trading Rule'!$J$11+'Trading Rule'!$J$13),SUM(F425:I425)/$C425,0))</f>
        <v/>
      </c>
      <c r="B425" s="2">
        <f>IF('Time Series Inputs'!A425="","",'Time Series Inputs'!A425)</f>
        <v/>
      </c>
      <c r="C425" s="3">
        <f>IF('Time Series Inputs'!B425="","",'Time Series Inputs'!B425)</f>
        <v/>
      </c>
      <c r="D425" s="3">
        <f>IF('Time Series Inputs'!C425="","",'Time Series Inputs'!C425)</f>
        <v/>
      </c>
      <c r="E425">
        <f>IF(B425="","",E424+1)</f>
        <v/>
      </c>
      <c r="F425">
        <f>IF(E425="","",'Trading Rule'!$J$7*AVERAGE(OFFSET($C425,-MIN($E425,'Trading Rule'!$J$10-1),0,MIN('Trading Rule'!$J$10-1,$E425)+1,1)))</f>
        <v/>
      </c>
      <c r="G425">
        <f>IF(E425="","",'Trading Rule'!$J$9*AVERAGE(OFFSET(D425,-MIN($E425,'Trading Rule'!$J$11-1),0,MIN('Trading Rule'!$J$11-1,$E425)+1,1)))</f>
        <v/>
      </c>
      <c r="H425">
        <f>IF(E425="","", 'Trading Rule'!$J$6*AVERAGE(OFFSET($C425,-MIN($E425,'Trading Rule'!$J$10+'Trading Rule'!$J$12-1),0,MIN('Trading Rule'!$J$10+'Trading Rule'!$J$12-1,$E425)+1,1)))</f>
        <v/>
      </c>
      <c r="I425">
        <f>IF(E425="","",'Trading Rule'!$J$8*AVERAGE(OFFSET($D425,-MIN($E425,'Trading Rule'!$J$11+'Trading Rule'!$J$13-1),0,MIN('Trading Rule'!$J$11+'Trading Rule'!$J$13-1,$E425)+1,1)))</f>
        <v/>
      </c>
    </row>
    <row customHeight="1" ht="15.75" r="426">
      <c r="A426" s="15">
        <f>IF(B426="","",IF(E426&gt;=MAX('Trading Rule'!$J$10+'Trading Rule'!$J$12,'Trading Rule'!$J$11+'Trading Rule'!$J$13),SUM(F426:I426)/$C426,0))</f>
        <v/>
      </c>
      <c r="B426" s="2">
        <f>IF('Time Series Inputs'!A426="","",'Time Series Inputs'!A426)</f>
        <v/>
      </c>
      <c r="C426" s="3">
        <f>IF('Time Series Inputs'!B426="","",'Time Series Inputs'!B426)</f>
        <v/>
      </c>
      <c r="D426" s="3">
        <f>IF('Time Series Inputs'!C426="","",'Time Series Inputs'!C426)</f>
        <v/>
      </c>
      <c r="E426">
        <f>IF(B426="","",E425+1)</f>
        <v/>
      </c>
      <c r="F426">
        <f>IF(E426="","",'Trading Rule'!$J$7*AVERAGE(OFFSET($C426,-MIN($E426,'Trading Rule'!$J$10-1),0,MIN('Trading Rule'!$J$10-1,$E426)+1,1)))</f>
        <v/>
      </c>
      <c r="G426">
        <f>IF(E426="","",'Trading Rule'!$J$9*AVERAGE(OFFSET(D426,-MIN($E426,'Trading Rule'!$J$11-1),0,MIN('Trading Rule'!$J$11-1,$E426)+1,1)))</f>
        <v/>
      </c>
      <c r="H426">
        <f>IF(E426="","", 'Trading Rule'!$J$6*AVERAGE(OFFSET($C426,-MIN($E426,'Trading Rule'!$J$10+'Trading Rule'!$J$12-1),0,MIN('Trading Rule'!$J$10+'Trading Rule'!$J$12-1,$E426)+1,1)))</f>
        <v/>
      </c>
      <c r="I426">
        <f>IF(E426="","",'Trading Rule'!$J$8*AVERAGE(OFFSET($D426,-MIN($E426,'Trading Rule'!$J$11+'Trading Rule'!$J$13-1),0,MIN('Trading Rule'!$J$11+'Trading Rule'!$J$13-1,$E426)+1,1)))</f>
        <v/>
      </c>
    </row>
    <row customHeight="1" ht="15.75" r="427">
      <c r="A427" s="15">
        <f>IF(B427="","",IF(E427&gt;=MAX('Trading Rule'!$J$10+'Trading Rule'!$J$12,'Trading Rule'!$J$11+'Trading Rule'!$J$13),SUM(F427:I427)/$C427,0))</f>
        <v/>
      </c>
      <c r="B427" s="2">
        <f>IF('Time Series Inputs'!A427="","",'Time Series Inputs'!A427)</f>
        <v/>
      </c>
      <c r="C427" s="3">
        <f>IF('Time Series Inputs'!B427="","",'Time Series Inputs'!B427)</f>
        <v/>
      </c>
      <c r="D427" s="3">
        <f>IF('Time Series Inputs'!C427="","",'Time Series Inputs'!C427)</f>
        <v/>
      </c>
      <c r="E427">
        <f>IF(B427="","",E426+1)</f>
        <v/>
      </c>
      <c r="F427">
        <f>IF(E427="","",'Trading Rule'!$J$7*AVERAGE(OFFSET($C427,-MIN($E427,'Trading Rule'!$J$10-1),0,MIN('Trading Rule'!$J$10-1,$E427)+1,1)))</f>
        <v/>
      </c>
      <c r="G427">
        <f>IF(E427="","",'Trading Rule'!$J$9*AVERAGE(OFFSET(D427,-MIN($E427,'Trading Rule'!$J$11-1),0,MIN('Trading Rule'!$J$11-1,$E427)+1,1)))</f>
        <v/>
      </c>
      <c r="H427">
        <f>IF(E427="","", 'Trading Rule'!$J$6*AVERAGE(OFFSET($C427,-MIN($E427,'Trading Rule'!$J$10+'Trading Rule'!$J$12-1),0,MIN('Trading Rule'!$J$10+'Trading Rule'!$J$12-1,$E427)+1,1)))</f>
        <v/>
      </c>
      <c r="I427">
        <f>IF(E427="","",'Trading Rule'!$J$8*AVERAGE(OFFSET($D427,-MIN($E427,'Trading Rule'!$J$11+'Trading Rule'!$J$13-1),0,MIN('Trading Rule'!$J$11+'Trading Rule'!$J$13-1,$E427)+1,1)))</f>
        <v/>
      </c>
    </row>
    <row customHeight="1" ht="15.75" r="428">
      <c r="A428" s="15">
        <f>IF(B428="","",IF(E428&gt;=MAX('Trading Rule'!$J$10+'Trading Rule'!$J$12,'Trading Rule'!$J$11+'Trading Rule'!$J$13),SUM(F428:I428)/$C428,0))</f>
        <v/>
      </c>
      <c r="B428" s="2">
        <f>IF('Time Series Inputs'!A428="","",'Time Series Inputs'!A428)</f>
        <v/>
      </c>
      <c r="C428" s="3">
        <f>IF('Time Series Inputs'!B428="","",'Time Series Inputs'!B428)</f>
        <v/>
      </c>
      <c r="D428" s="3">
        <f>IF('Time Series Inputs'!C428="","",'Time Series Inputs'!C428)</f>
        <v/>
      </c>
      <c r="E428">
        <f>IF(B428="","",E427+1)</f>
        <v/>
      </c>
      <c r="F428">
        <f>IF(E428="","",'Trading Rule'!$J$7*AVERAGE(OFFSET($C428,-MIN($E428,'Trading Rule'!$J$10-1),0,MIN('Trading Rule'!$J$10-1,$E428)+1,1)))</f>
        <v/>
      </c>
      <c r="G428">
        <f>IF(E428="","",'Trading Rule'!$J$9*AVERAGE(OFFSET(D428,-MIN($E428,'Trading Rule'!$J$11-1),0,MIN('Trading Rule'!$J$11-1,$E428)+1,1)))</f>
        <v/>
      </c>
      <c r="H428">
        <f>IF(E428="","", 'Trading Rule'!$J$6*AVERAGE(OFFSET($C428,-MIN($E428,'Trading Rule'!$J$10+'Trading Rule'!$J$12-1),0,MIN('Trading Rule'!$J$10+'Trading Rule'!$J$12-1,$E428)+1,1)))</f>
        <v/>
      </c>
      <c r="I428">
        <f>IF(E428="","",'Trading Rule'!$J$8*AVERAGE(OFFSET($D428,-MIN($E428,'Trading Rule'!$J$11+'Trading Rule'!$J$13-1),0,MIN('Trading Rule'!$J$11+'Trading Rule'!$J$13-1,$E428)+1,1)))</f>
        <v/>
      </c>
    </row>
    <row customHeight="1" ht="15.75" r="429">
      <c r="A429" s="15">
        <f>IF(B429="","",IF(E429&gt;=MAX('Trading Rule'!$J$10+'Trading Rule'!$J$12,'Trading Rule'!$J$11+'Trading Rule'!$J$13),SUM(F429:I429)/$C429,0))</f>
        <v/>
      </c>
      <c r="B429" s="2">
        <f>IF('Time Series Inputs'!A429="","",'Time Series Inputs'!A429)</f>
        <v/>
      </c>
      <c r="C429" s="3">
        <f>IF('Time Series Inputs'!B429="","",'Time Series Inputs'!B429)</f>
        <v/>
      </c>
      <c r="D429" s="3">
        <f>IF('Time Series Inputs'!C429="","",'Time Series Inputs'!C429)</f>
        <v/>
      </c>
      <c r="E429">
        <f>IF(B429="","",E428+1)</f>
        <v/>
      </c>
      <c r="F429">
        <f>IF(E429="","",'Trading Rule'!$J$7*AVERAGE(OFFSET($C429,-MIN($E429,'Trading Rule'!$J$10-1),0,MIN('Trading Rule'!$J$10-1,$E429)+1,1)))</f>
        <v/>
      </c>
      <c r="G429">
        <f>IF(E429="","",'Trading Rule'!$J$9*AVERAGE(OFFSET(D429,-MIN($E429,'Trading Rule'!$J$11-1),0,MIN('Trading Rule'!$J$11-1,$E429)+1,1)))</f>
        <v/>
      </c>
      <c r="H429">
        <f>IF(E429="","", 'Trading Rule'!$J$6*AVERAGE(OFFSET($C429,-MIN($E429,'Trading Rule'!$J$10+'Trading Rule'!$J$12-1),0,MIN('Trading Rule'!$J$10+'Trading Rule'!$J$12-1,$E429)+1,1)))</f>
        <v/>
      </c>
      <c r="I429">
        <f>IF(E429="","",'Trading Rule'!$J$8*AVERAGE(OFFSET($D429,-MIN($E429,'Trading Rule'!$J$11+'Trading Rule'!$J$13-1),0,MIN('Trading Rule'!$J$11+'Trading Rule'!$J$13-1,$E429)+1,1)))</f>
        <v/>
      </c>
    </row>
    <row customHeight="1" ht="15.75" r="430">
      <c r="A430" s="15">
        <f>IF(B430="","",IF(E430&gt;=MAX('Trading Rule'!$J$10+'Trading Rule'!$J$12,'Trading Rule'!$J$11+'Trading Rule'!$J$13),SUM(F430:I430)/$C430,0))</f>
        <v/>
      </c>
      <c r="B430" s="2">
        <f>IF('Time Series Inputs'!A430="","",'Time Series Inputs'!A430)</f>
        <v/>
      </c>
      <c r="C430" s="3">
        <f>IF('Time Series Inputs'!B430="","",'Time Series Inputs'!B430)</f>
        <v/>
      </c>
      <c r="D430" s="3">
        <f>IF('Time Series Inputs'!C430="","",'Time Series Inputs'!C430)</f>
        <v/>
      </c>
      <c r="E430">
        <f>IF(B430="","",E429+1)</f>
        <v/>
      </c>
      <c r="F430">
        <f>IF(E430="","",'Trading Rule'!$J$7*AVERAGE(OFFSET($C430,-MIN($E430,'Trading Rule'!$J$10-1),0,MIN('Trading Rule'!$J$10-1,$E430)+1,1)))</f>
        <v/>
      </c>
      <c r="G430">
        <f>IF(E430="","",'Trading Rule'!$J$9*AVERAGE(OFFSET(D430,-MIN($E430,'Trading Rule'!$J$11-1),0,MIN('Trading Rule'!$J$11-1,$E430)+1,1)))</f>
        <v/>
      </c>
      <c r="H430">
        <f>IF(E430="","", 'Trading Rule'!$J$6*AVERAGE(OFFSET($C430,-MIN($E430,'Trading Rule'!$J$10+'Trading Rule'!$J$12-1),0,MIN('Trading Rule'!$J$10+'Trading Rule'!$J$12-1,$E430)+1,1)))</f>
        <v/>
      </c>
      <c r="I430">
        <f>IF(E430="","",'Trading Rule'!$J$8*AVERAGE(OFFSET($D430,-MIN($E430,'Trading Rule'!$J$11+'Trading Rule'!$J$13-1),0,MIN('Trading Rule'!$J$11+'Trading Rule'!$J$13-1,$E430)+1,1)))</f>
        <v/>
      </c>
    </row>
    <row customHeight="1" ht="15.75" r="431">
      <c r="A431" s="15">
        <f>IF(B431="","",IF(E431&gt;=MAX('Trading Rule'!$J$10+'Trading Rule'!$J$12,'Trading Rule'!$J$11+'Trading Rule'!$J$13),SUM(F431:I431)/$C431,0))</f>
        <v/>
      </c>
      <c r="B431" s="2">
        <f>IF('Time Series Inputs'!A431="","",'Time Series Inputs'!A431)</f>
        <v/>
      </c>
      <c r="C431" s="3">
        <f>IF('Time Series Inputs'!B431="","",'Time Series Inputs'!B431)</f>
        <v/>
      </c>
      <c r="D431" s="3">
        <f>IF('Time Series Inputs'!C431="","",'Time Series Inputs'!C431)</f>
        <v/>
      </c>
      <c r="E431">
        <f>IF(B431="","",E430+1)</f>
        <v/>
      </c>
      <c r="F431">
        <f>IF(E431="","",'Trading Rule'!$J$7*AVERAGE(OFFSET($C431,-MIN($E431,'Trading Rule'!$J$10-1),0,MIN('Trading Rule'!$J$10-1,$E431)+1,1)))</f>
        <v/>
      </c>
      <c r="G431">
        <f>IF(E431="","",'Trading Rule'!$J$9*AVERAGE(OFFSET(D431,-MIN($E431,'Trading Rule'!$J$11-1),0,MIN('Trading Rule'!$J$11-1,$E431)+1,1)))</f>
        <v/>
      </c>
      <c r="H431">
        <f>IF(E431="","", 'Trading Rule'!$J$6*AVERAGE(OFFSET($C431,-MIN($E431,'Trading Rule'!$J$10+'Trading Rule'!$J$12-1),0,MIN('Trading Rule'!$J$10+'Trading Rule'!$J$12-1,$E431)+1,1)))</f>
        <v/>
      </c>
      <c r="I431">
        <f>IF(E431="","",'Trading Rule'!$J$8*AVERAGE(OFFSET($D431,-MIN($E431,'Trading Rule'!$J$11+'Trading Rule'!$J$13-1),0,MIN('Trading Rule'!$J$11+'Trading Rule'!$J$13-1,$E431)+1,1)))</f>
        <v/>
      </c>
    </row>
    <row customHeight="1" ht="15.75" r="432">
      <c r="A432" s="15">
        <f>IF(B432="","",IF(E432&gt;=MAX('Trading Rule'!$J$10+'Trading Rule'!$J$12,'Trading Rule'!$J$11+'Trading Rule'!$J$13),SUM(F432:I432)/$C432,0))</f>
        <v/>
      </c>
      <c r="B432" s="2">
        <f>IF('Time Series Inputs'!A432="","",'Time Series Inputs'!A432)</f>
        <v/>
      </c>
      <c r="C432" s="3">
        <f>IF('Time Series Inputs'!B432="","",'Time Series Inputs'!B432)</f>
        <v/>
      </c>
      <c r="D432" s="3">
        <f>IF('Time Series Inputs'!C432="","",'Time Series Inputs'!C432)</f>
        <v/>
      </c>
      <c r="E432">
        <f>IF(B432="","",E431+1)</f>
        <v/>
      </c>
      <c r="F432">
        <f>IF(E432="","",'Trading Rule'!$J$7*AVERAGE(OFFSET($C432,-MIN($E432,'Trading Rule'!$J$10-1),0,MIN('Trading Rule'!$J$10-1,$E432)+1,1)))</f>
        <v/>
      </c>
      <c r="G432">
        <f>IF(E432="","",'Trading Rule'!$J$9*AVERAGE(OFFSET(D432,-MIN($E432,'Trading Rule'!$J$11-1),0,MIN('Trading Rule'!$J$11-1,$E432)+1,1)))</f>
        <v/>
      </c>
      <c r="H432">
        <f>IF(E432="","", 'Trading Rule'!$J$6*AVERAGE(OFFSET($C432,-MIN($E432,'Trading Rule'!$J$10+'Trading Rule'!$J$12-1),0,MIN('Trading Rule'!$J$10+'Trading Rule'!$J$12-1,$E432)+1,1)))</f>
        <v/>
      </c>
      <c r="I432">
        <f>IF(E432="","",'Trading Rule'!$J$8*AVERAGE(OFFSET($D432,-MIN($E432,'Trading Rule'!$J$11+'Trading Rule'!$J$13-1),0,MIN('Trading Rule'!$J$11+'Trading Rule'!$J$13-1,$E432)+1,1)))</f>
        <v/>
      </c>
    </row>
    <row customHeight="1" ht="15.75" r="433">
      <c r="A433" s="15">
        <f>IF(B433="","",IF(E433&gt;=MAX('Trading Rule'!$J$10+'Trading Rule'!$J$12,'Trading Rule'!$J$11+'Trading Rule'!$J$13),SUM(F433:I433)/$C433,0))</f>
        <v/>
      </c>
      <c r="B433" s="2">
        <f>IF('Time Series Inputs'!A433="","",'Time Series Inputs'!A433)</f>
        <v/>
      </c>
      <c r="C433" s="3">
        <f>IF('Time Series Inputs'!B433="","",'Time Series Inputs'!B433)</f>
        <v/>
      </c>
      <c r="D433" s="3">
        <f>IF('Time Series Inputs'!C433="","",'Time Series Inputs'!C433)</f>
        <v/>
      </c>
      <c r="E433">
        <f>IF(B433="","",E432+1)</f>
        <v/>
      </c>
      <c r="F433">
        <f>IF(E433="","",'Trading Rule'!$J$7*AVERAGE(OFFSET($C433,-MIN($E433,'Trading Rule'!$J$10-1),0,MIN('Trading Rule'!$J$10-1,$E433)+1,1)))</f>
        <v/>
      </c>
      <c r="G433">
        <f>IF(E433="","",'Trading Rule'!$J$9*AVERAGE(OFFSET(D433,-MIN($E433,'Trading Rule'!$J$11-1),0,MIN('Trading Rule'!$J$11-1,$E433)+1,1)))</f>
        <v/>
      </c>
      <c r="H433">
        <f>IF(E433="","", 'Trading Rule'!$J$6*AVERAGE(OFFSET($C433,-MIN($E433,'Trading Rule'!$J$10+'Trading Rule'!$J$12-1),0,MIN('Trading Rule'!$J$10+'Trading Rule'!$J$12-1,$E433)+1,1)))</f>
        <v/>
      </c>
      <c r="I433">
        <f>IF(E433="","",'Trading Rule'!$J$8*AVERAGE(OFFSET($D433,-MIN($E433,'Trading Rule'!$J$11+'Trading Rule'!$J$13-1),0,MIN('Trading Rule'!$J$11+'Trading Rule'!$J$13-1,$E433)+1,1)))</f>
        <v/>
      </c>
    </row>
    <row customHeight="1" ht="15.75" r="434">
      <c r="A434" s="15">
        <f>IF(B434="","",IF(E434&gt;=MAX('Trading Rule'!$J$10+'Trading Rule'!$J$12,'Trading Rule'!$J$11+'Trading Rule'!$J$13),SUM(F434:I434)/$C434,0))</f>
        <v/>
      </c>
      <c r="B434" s="2">
        <f>IF('Time Series Inputs'!A434="","",'Time Series Inputs'!A434)</f>
        <v/>
      </c>
      <c r="C434" s="3">
        <f>IF('Time Series Inputs'!B434="","",'Time Series Inputs'!B434)</f>
        <v/>
      </c>
      <c r="D434" s="3">
        <f>IF('Time Series Inputs'!C434="","",'Time Series Inputs'!C434)</f>
        <v/>
      </c>
      <c r="E434">
        <f>IF(B434="","",E433+1)</f>
        <v/>
      </c>
      <c r="F434">
        <f>IF(E434="","",'Trading Rule'!$J$7*AVERAGE(OFFSET($C434,-MIN($E434,'Trading Rule'!$J$10-1),0,MIN('Trading Rule'!$J$10-1,$E434)+1,1)))</f>
        <v/>
      </c>
      <c r="G434">
        <f>IF(E434="","",'Trading Rule'!$J$9*AVERAGE(OFFSET(D434,-MIN($E434,'Trading Rule'!$J$11-1),0,MIN('Trading Rule'!$J$11-1,$E434)+1,1)))</f>
        <v/>
      </c>
      <c r="H434">
        <f>IF(E434="","", 'Trading Rule'!$J$6*AVERAGE(OFFSET($C434,-MIN($E434,'Trading Rule'!$J$10+'Trading Rule'!$J$12-1),0,MIN('Trading Rule'!$J$10+'Trading Rule'!$J$12-1,$E434)+1,1)))</f>
        <v/>
      </c>
      <c r="I434">
        <f>IF(E434="","",'Trading Rule'!$J$8*AVERAGE(OFFSET($D434,-MIN($E434,'Trading Rule'!$J$11+'Trading Rule'!$J$13-1),0,MIN('Trading Rule'!$J$11+'Trading Rule'!$J$13-1,$E434)+1,1)))</f>
        <v/>
      </c>
    </row>
    <row customHeight="1" ht="15.75" r="435">
      <c r="A435" s="15">
        <f>IF(B435="","",IF(E435&gt;=MAX('Trading Rule'!$J$10+'Trading Rule'!$J$12,'Trading Rule'!$J$11+'Trading Rule'!$J$13),SUM(F435:I435)/$C435,0))</f>
        <v/>
      </c>
      <c r="B435" s="2">
        <f>IF('Time Series Inputs'!A435="","",'Time Series Inputs'!A435)</f>
        <v/>
      </c>
      <c r="C435" s="3">
        <f>IF('Time Series Inputs'!B435="","",'Time Series Inputs'!B435)</f>
        <v/>
      </c>
      <c r="D435" s="3">
        <f>IF('Time Series Inputs'!C435="","",'Time Series Inputs'!C435)</f>
        <v/>
      </c>
      <c r="E435">
        <f>IF(B435="","",E434+1)</f>
        <v/>
      </c>
      <c r="F435">
        <f>IF(E435="","",'Trading Rule'!$J$7*AVERAGE(OFFSET($C435,-MIN($E435,'Trading Rule'!$J$10-1),0,MIN('Trading Rule'!$J$10-1,$E435)+1,1)))</f>
        <v/>
      </c>
      <c r="G435">
        <f>IF(E435="","",'Trading Rule'!$J$9*AVERAGE(OFFSET(D435,-MIN($E435,'Trading Rule'!$J$11-1),0,MIN('Trading Rule'!$J$11-1,$E435)+1,1)))</f>
        <v/>
      </c>
      <c r="H435">
        <f>IF(E435="","", 'Trading Rule'!$J$6*AVERAGE(OFFSET($C435,-MIN($E435,'Trading Rule'!$J$10+'Trading Rule'!$J$12-1),0,MIN('Trading Rule'!$J$10+'Trading Rule'!$J$12-1,$E435)+1,1)))</f>
        <v/>
      </c>
      <c r="I435">
        <f>IF(E435="","",'Trading Rule'!$J$8*AVERAGE(OFFSET($D435,-MIN($E435,'Trading Rule'!$J$11+'Trading Rule'!$J$13-1),0,MIN('Trading Rule'!$J$11+'Trading Rule'!$J$13-1,$E435)+1,1)))</f>
        <v/>
      </c>
    </row>
    <row customHeight="1" ht="15.75" r="436">
      <c r="A436" s="15">
        <f>IF(B436="","",IF(E436&gt;=MAX('Trading Rule'!$J$10+'Trading Rule'!$J$12,'Trading Rule'!$J$11+'Trading Rule'!$J$13),SUM(F436:I436)/$C436,0))</f>
        <v/>
      </c>
      <c r="B436" s="2">
        <f>IF('Time Series Inputs'!A436="","",'Time Series Inputs'!A436)</f>
        <v/>
      </c>
      <c r="C436" s="3">
        <f>IF('Time Series Inputs'!B436="","",'Time Series Inputs'!B436)</f>
        <v/>
      </c>
      <c r="D436" s="3">
        <f>IF('Time Series Inputs'!C436="","",'Time Series Inputs'!C436)</f>
        <v/>
      </c>
      <c r="E436">
        <f>IF(B436="","",E435+1)</f>
        <v/>
      </c>
      <c r="F436">
        <f>IF(E436="","",'Trading Rule'!$J$7*AVERAGE(OFFSET($C436,-MIN($E436,'Trading Rule'!$J$10-1),0,MIN('Trading Rule'!$J$10-1,$E436)+1,1)))</f>
        <v/>
      </c>
      <c r="G436">
        <f>IF(E436="","",'Trading Rule'!$J$9*AVERAGE(OFFSET(D436,-MIN($E436,'Trading Rule'!$J$11-1),0,MIN('Trading Rule'!$J$11-1,$E436)+1,1)))</f>
        <v/>
      </c>
      <c r="H436">
        <f>IF(E436="","", 'Trading Rule'!$J$6*AVERAGE(OFFSET($C436,-MIN($E436,'Trading Rule'!$J$10+'Trading Rule'!$J$12-1),0,MIN('Trading Rule'!$J$10+'Trading Rule'!$J$12-1,$E436)+1,1)))</f>
        <v/>
      </c>
      <c r="I436">
        <f>IF(E436="","",'Trading Rule'!$J$8*AVERAGE(OFFSET($D436,-MIN($E436,'Trading Rule'!$J$11+'Trading Rule'!$J$13-1),0,MIN('Trading Rule'!$J$11+'Trading Rule'!$J$13-1,$E436)+1,1)))</f>
        <v/>
      </c>
    </row>
    <row customHeight="1" ht="15.75" r="437">
      <c r="A437" s="15">
        <f>IF(B437="","",IF(E437&gt;=MAX('Trading Rule'!$J$10+'Trading Rule'!$J$12,'Trading Rule'!$J$11+'Trading Rule'!$J$13),SUM(F437:I437)/$C437,0))</f>
        <v/>
      </c>
      <c r="B437" s="2">
        <f>IF('Time Series Inputs'!A437="","",'Time Series Inputs'!A437)</f>
        <v/>
      </c>
      <c r="C437" s="3">
        <f>IF('Time Series Inputs'!B437="","",'Time Series Inputs'!B437)</f>
        <v/>
      </c>
      <c r="D437" s="3">
        <f>IF('Time Series Inputs'!C437="","",'Time Series Inputs'!C437)</f>
        <v/>
      </c>
      <c r="E437">
        <f>IF(B437="","",E436+1)</f>
        <v/>
      </c>
      <c r="F437">
        <f>IF(E437="","",'Trading Rule'!$J$7*AVERAGE(OFFSET($C437,-MIN($E437,'Trading Rule'!$J$10-1),0,MIN('Trading Rule'!$J$10-1,$E437)+1,1)))</f>
        <v/>
      </c>
      <c r="G437">
        <f>IF(E437="","",'Trading Rule'!$J$9*AVERAGE(OFFSET(D437,-MIN($E437,'Trading Rule'!$J$11-1),0,MIN('Trading Rule'!$J$11-1,$E437)+1,1)))</f>
        <v/>
      </c>
      <c r="H437">
        <f>IF(E437="","", 'Trading Rule'!$J$6*AVERAGE(OFFSET($C437,-MIN($E437,'Trading Rule'!$J$10+'Trading Rule'!$J$12-1),0,MIN('Trading Rule'!$J$10+'Trading Rule'!$J$12-1,$E437)+1,1)))</f>
        <v/>
      </c>
      <c r="I437">
        <f>IF(E437="","",'Trading Rule'!$J$8*AVERAGE(OFFSET($D437,-MIN($E437,'Trading Rule'!$J$11+'Trading Rule'!$J$13-1),0,MIN('Trading Rule'!$J$11+'Trading Rule'!$J$13-1,$E437)+1,1)))</f>
        <v/>
      </c>
    </row>
    <row customHeight="1" ht="15.75" r="438">
      <c r="A438" s="15">
        <f>IF(B438="","",IF(E438&gt;=MAX('Trading Rule'!$J$10+'Trading Rule'!$J$12,'Trading Rule'!$J$11+'Trading Rule'!$J$13),SUM(F438:I438)/$C438,0))</f>
        <v/>
      </c>
      <c r="B438" s="2">
        <f>IF('Time Series Inputs'!A438="","",'Time Series Inputs'!A438)</f>
        <v/>
      </c>
      <c r="C438" s="3">
        <f>IF('Time Series Inputs'!B438="","",'Time Series Inputs'!B438)</f>
        <v/>
      </c>
      <c r="D438" s="3">
        <f>IF('Time Series Inputs'!C438="","",'Time Series Inputs'!C438)</f>
        <v/>
      </c>
      <c r="E438">
        <f>IF(B438="","",E437+1)</f>
        <v/>
      </c>
      <c r="F438">
        <f>IF(E438="","",'Trading Rule'!$J$7*AVERAGE(OFFSET($C438,-MIN($E438,'Trading Rule'!$J$10-1),0,MIN('Trading Rule'!$J$10-1,$E438)+1,1)))</f>
        <v/>
      </c>
      <c r="G438">
        <f>IF(E438="","",'Trading Rule'!$J$9*AVERAGE(OFFSET(D438,-MIN($E438,'Trading Rule'!$J$11-1),0,MIN('Trading Rule'!$J$11-1,$E438)+1,1)))</f>
        <v/>
      </c>
      <c r="H438">
        <f>IF(E438="","", 'Trading Rule'!$J$6*AVERAGE(OFFSET($C438,-MIN($E438,'Trading Rule'!$J$10+'Trading Rule'!$J$12-1),0,MIN('Trading Rule'!$J$10+'Trading Rule'!$J$12-1,$E438)+1,1)))</f>
        <v/>
      </c>
      <c r="I438">
        <f>IF(E438="","",'Trading Rule'!$J$8*AVERAGE(OFFSET($D438,-MIN($E438,'Trading Rule'!$J$11+'Trading Rule'!$J$13-1),0,MIN('Trading Rule'!$J$11+'Trading Rule'!$J$13-1,$E438)+1,1)))</f>
        <v/>
      </c>
    </row>
    <row customHeight="1" ht="15.75" r="439">
      <c r="A439" s="15">
        <f>IF(B439="","",IF(E439&gt;=MAX('Trading Rule'!$J$10+'Trading Rule'!$J$12,'Trading Rule'!$J$11+'Trading Rule'!$J$13),SUM(F439:I439)/$C439,0))</f>
        <v/>
      </c>
      <c r="B439" s="2">
        <f>IF('Time Series Inputs'!A439="","",'Time Series Inputs'!A439)</f>
        <v/>
      </c>
      <c r="C439" s="3">
        <f>IF('Time Series Inputs'!B439="","",'Time Series Inputs'!B439)</f>
        <v/>
      </c>
      <c r="D439" s="3">
        <f>IF('Time Series Inputs'!C439="","",'Time Series Inputs'!C439)</f>
        <v/>
      </c>
      <c r="E439">
        <f>IF(B439="","",E438+1)</f>
        <v/>
      </c>
      <c r="F439">
        <f>IF(E439="","",'Trading Rule'!$J$7*AVERAGE(OFFSET($C439,-MIN($E439,'Trading Rule'!$J$10-1),0,MIN('Trading Rule'!$J$10-1,$E439)+1,1)))</f>
        <v/>
      </c>
      <c r="G439">
        <f>IF(E439="","",'Trading Rule'!$J$9*AVERAGE(OFFSET(D439,-MIN($E439,'Trading Rule'!$J$11-1),0,MIN('Trading Rule'!$J$11-1,$E439)+1,1)))</f>
        <v/>
      </c>
      <c r="H439">
        <f>IF(E439="","", 'Trading Rule'!$J$6*AVERAGE(OFFSET($C439,-MIN($E439,'Trading Rule'!$J$10+'Trading Rule'!$J$12-1),0,MIN('Trading Rule'!$J$10+'Trading Rule'!$J$12-1,$E439)+1,1)))</f>
        <v/>
      </c>
      <c r="I439">
        <f>IF(E439="","",'Trading Rule'!$J$8*AVERAGE(OFFSET($D439,-MIN($E439,'Trading Rule'!$J$11+'Trading Rule'!$J$13-1),0,MIN('Trading Rule'!$J$11+'Trading Rule'!$J$13-1,$E439)+1,1)))</f>
        <v/>
      </c>
    </row>
    <row customHeight="1" ht="15.75" r="440">
      <c r="A440" s="15">
        <f>IF(B440="","",IF(E440&gt;=MAX('Trading Rule'!$J$10+'Trading Rule'!$J$12,'Trading Rule'!$J$11+'Trading Rule'!$J$13),SUM(F440:I440)/$C440,0))</f>
        <v/>
      </c>
      <c r="B440" s="2">
        <f>IF('Time Series Inputs'!A440="","",'Time Series Inputs'!A440)</f>
        <v/>
      </c>
      <c r="C440" s="3">
        <f>IF('Time Series Inputs'!B440="","",'Time Series Inputs'!B440)</f>
        <v/>
      </c>
      <c r="D440" s="3">
        <f>IF('Time Series Inputs'!C440="","",'Time Series Inputs'!C440)</f>
        <v/>
      </c>
      <c r="E440">
        <f>IF(B440="","",E439+1)</f>
        <v/>
      </c>
      <c r="F440">
        <f>IF(E440="","",'Trading Rule'!$J$7*AVERAGE(OFFSET($C440,-MIN($E440,'Trading Rule'!$J$10-1),0,MIN('Trading Rule'!$J$10-1,$E440)+1,1)))</f>
        <v/>
      </c>
      <c r="G440">
        <f>IF(E440="","",'Trading Rule'!$J$9*AVERAGE(OFFSET(D440,-MIN($E440,'Trading Rule'!$J$11-1),0,MIN('Trading Rule'!$J$11-1,$E440)+1,1)))</f>
        <v/>
      </c>
      <c r="H440">
        <f>IF(E440="","", 'Trading Rule'!$J$6*AVERAGE(OFFSET($C440,-MIN($E440,'Trading Rule'!$J$10+'Trading Rule'!$J$12-1),0,MIN('Trading Rule'!$J$10+'Trading Rule'!$J$12-1,$E440)+1,1)))</f>
        <v/>
      </c>
      <c r="I440">
        <f>IF(E440="","",'Trading Rule'!$J$8*AVERAGE(OFFSET($D440,-MIN($E440,'Trading Rule'!$J$11+'Trading Rule'!$J$13-1),0,MIN('Trading Rule'!$J$11+'Trading Rule'!$J$13-1,$E440)+1,1)))</f>
        <v/>
      </c>
    </row>
    <row customHeight="1" ht="15.75" r="441">
      <c r="A441" s="15">
        <f>IF(B441="","",IF(E441&gt;=MAX('Trading Rule'!$J$10+'Trading Rule'!$J$12,'Trading Rule'!$J$11+'Trading Rule'!$J$13),SUM(F441:I441)/$C441,0))</f>
        <v/>
      </c>
      <c r="B441" s="2">
        <f>IF('Time Series Inputs'!A441="","",'Time Series Inputs'!A441)</f>
        <v/>
      </c>
      <c r="C441" s="3">
        <f>IF('Time Series Inputs'!B441="","",'Time Series Inputs'!B441)</f>
        <v/>
      </c>
      <c r="D441" s="3">
        <f>IF('Time Series Inputs'!C441="","",'Time Series Inputs'!C441)</f>
        <v/>
      </c>
      <c r="E441">
        <f>IF(B441="","",E440+1)</f>
        <v/>
      </c>
      <c r="F441">
        <f>IF(E441="","",'Trading Rule'!$J$7*AVERAGE(OFFSET($C441,-MIN($E441,'Trading Rule'!$J$10-1),0,MIN('Trading Rule'!$J$10-1,$E441)+1,1)))</f>
        <v/>
      </c>
      <c r="G441">
        <f>IF(E441="","",'Trading Rule'!$J$9*AVERAGE(OFFSET(D441,-MIN($E441,'Trading Rule'!$J$11-1),0,MIN('Trading Rule'!$J$11-1,$E441)+1,1)))</f>
        <v/>
      </c>
      <c r="H441">
        <f>IF(E441="","", 'Trading Rule'!$J$6*AVERAGE(OFFSET($C441,-MIN($E441,'Trading Rule'!$J$10+'Trading Rule'!$J$12-1),0,MIN('Trading Rule'!$J$10+'Trading Rule'!$J$12-1,$E441)+1,1)))</f>
        <v/>
      </c>
      <c r="I441">
        <f>IF(E441="","",'Trading Rule'!$J$8*AVERAGE(OFFSET($D441,-MIN($E441,'Trading Rule'!$J$11+'Trading Rule'!$J$13-1),0,MIN('Trading Rule'!$J$11+'Trading Rule'!$J$13-1,$E441)+1,1)))</f>
        <v/>
      </c>
    </row>
    <row customHeight="1" ht="15.75" r="442">
      <c r="A442" s="15">
        <f>IF(B442="","",IF(E442&gt;=MAX('Trading Rule'!$J$10+'Trading Rule'!$J$12,'Trading Rule'!$J$11+'Trading Rule'!$J$13),SUM(F442:I442)/$C442,0))</f>
        <v/>
      </c>
      <c r="B442" s="2">
        <f>IF('Time Series Inputs'!A442="","",'Time Series Inputs'!A442)</f>
        <v/>
      </c>
      <c r="C442" s="3">
        <f>IF('Time Series Inputs'!B442="","",'Time Series Inputs'!B442)</f>
        <v/>
      </c>
      <c r="D442" s="3">
        <f>IF('Time Series Inputs'!C442="","",'Time Series Inputs'!C442)</f>
        <v/>
      </c>
      <c r="E442">
        <f>IF(B442="","",E441+1)</f>
        <v/>
      </c>
      <c r="F442">
        <f>IF(E442="","",'Trading Rule'!$J$7*AVERAGE(OFFSET($C442,-MIN($E442,'Trading Rule'!$J$10-1),0,MIN('Trading Rule'!$J$10-1,$E442)+1,1)))</f>
        <v/>
      </c>
      <c r="G442">
        <f>IF(E442="","",'Trading Rule'!$J$9*AVERAGE(OFFSET(D442,-MIN($E442,'Trading Rule'!$J$11-1),0,MIN('Trading Rule'!$J$11-1,$E442)+1,1)))</f>
        <v/>
      </c>
      <c r="H442">
        <f>IF(E442="","", 'Trading Rule'!$J$6*AVERAGE(OFFSET($C442,-MIN($E442,'Trading Rule'!$J$10+'Trading Rule'!$J$12-1),0,MIN('Trading Rule'!$J$10+'Trading Rule'!$J$12-1,$E442)+1,1)))</f>
        <v/>
      </c>
      <c r="I442">
        <f>IF(E442="","",'Trading Rule'!$J$8*AVERAGE(OFFSET($D442,-MIN($E442,'Trading Rule'!$J$11+'Trading Rule'!$J$13-1),0,MIN('Trading Rule'!$J$11+'Trading Rule'!$J$13-1,$E442)+1,1)))</f>
        <v/>
      </c>
    </row>
    <row customHeight="1" ht="15.75" r="443">
      <c r="A443" s="15">
        <f>IF(B443="","",IF(E443&gt;=MAX('Trading Rule'!$J$10+'Trading Rule'!$J$12,'Trading Rule'!$J$11+'Trading Rule'!$J$13),SUM(F443:I443)/$C443,0))</f>
        <v/>
      </c>
      <c r="B443" s="2">
        <f>IF('Time Series Inputs'!A443="","",'Time Series Inputs'!A443)</f>
        <v/>
      </c>
      <c r="C443" s="3">
        <f>IF('Time Series Inputs'!B443="","",'Time Series Inputs'!B443)</f>
        <v/>
      </c>
      <c r="D443" s="3">
        <f>IF('Time Series Inputs'!C443="","",'Time Series Inputs'!C443)</f>
        <v/>
      </c>
      <c r="E443">
        <f>IF(B443="","",E442+1)</f>
        <v/>
      </c>
      <c r="F443">
        <f>IF(E443="","",'Trading Rule'!$J$7*AVERAGE(OFFSET($C443,-MIN($E443,'Trading Rule'!$J$10-1),0,MIN('Trading Rule'!$J$10-1,$E443)+1,1)))</f>
        <v/>
      </c>
      <c r="G443">
        <f>IF(E443="","",'Trading Rule'!$J$9*AVERAGE(OFFSET(D443,-MIN($E443,'Trading Rule'!$J$11-1),0,MIN('Trading Rule'!$J$11-1,$E443)+1,1)))</f>
        <v/>
      </c>
      <c r="H443">
        <f>IF(E443="","", 'Trading Rule'!$J$6*AVERAGE(OFFSET($C443,-MIN($E443,'Trading Rule'!$J$10+'Trading Rule'!$J$12-1),0,MIN('Trading Rule'!$J$10+'Trading Rule'!$J$12-1,$E443)+1,1)))</f>
        <v/>
      </c>
      <c r="I443">
        <f>IF(E443="","",'Trading Rule'!$J$8*AVERAGE(OFFSET($D443,-MIN($E443,'Trading Rule'!$J$11+'Trading Rule'!$J$13-1),0,MIN('Trading Rule'!$J$11+'Trading Rule'!$J$13-1,$E443)+1,1)))</f>
        <v/>
      </c>
    </row>
    <row customHeight="1" ht="15.75" r="444">
      <c r="A444" s="15">
        <f>IF(B444="","",IF(E444&gt;=MAX('Trading Rule'!$J$10+'Trading Rule'!$J$12,'Trading Rule'!$J$11+'Trading Rule'!$J$13),SUM(F444:I444)/$C444,0))</f>
        <v/>
      </c>
      <c r="B444" s="2">
        <f>IF('Time Series Inputs'!A444="","",'Time Series Inputs'!A444)</f>
        <v/>
      </c>
      <c r="C444" s="3">
        <f>IF('Time Series Inputs'!B444="","",'Time Series Inputs'!B444)</f>
        <v/>
      </c>
      <c r="D444" s="3">
        <f>IF('Time Series Inputs'!C444="","",'Time Series Inputs'!C444)</f>
        <v/>
      </c>
      <c r="E444">
        <f>IF(B444="","",E443+1)</f>
        <v/>
      </c>
      <c r="F444">
        <f>IF(E444="","",'Trading Rule'!$J$7*AVERAGE(OFFSET($C444,-MIN($E444,'Trading Rule'!$J$10-1),0,MIN('Trading Rule'!$J$10-1,$E444)+1,1)))</f>
        <v/>
      </c>
      <c r="G444">
        <f>IF(E444="","",'Trading Rule'!$J$9*AVERAGE(OFFSET(D444,-MIN($E444,'Trading Rule'!$J$11-1),0,MIN('Trading Rule'!$J$11-1,$E444)+1,1)))</f>
        <v/>
      </c>
      <c r="H444">
        <f>IF(E444="","", 'Trading Rule'!$J$6*AVERAGE(OFFSET($C444,-MIN($E444,'Trading Rule'!$J$10+'Trading Rule'!$J$12-1),0,MIN('Trading Rule'!$J$10+'Trading Rule'!$J$12-1,$E444)+1,1)))</f>
        <v/>
      </c>
      <c r="I444">
        <f>IF(E444="","",'Trading Rule'!$J$8*AVERAGE(OFFSET($D444,-MIN($E444,'Trading Rule'!$J$11+'Trading Rule'!$J$13-1),0,MIN('Trading Rule'!$J$11+'Trading Rule'!$J$13-1,$E444)+1,1)))</f>
        <v/>
      </c>
    </row>
    <row customHeight="1" ht="15.75" r="445">
      <c r="A445" s="15">
        <f>IF(B445="","",IF(E445&gt;=MAX('Trading Rule'!$J$10+'Trading Rule'!$J$12,'Trading Rule'!$J$11+'Trading Rule'!$J$13),SUM(F445:I445)/$C445,0))</f>
        <v/>
      </c>
      <c r="B445" s="2">
        <f>IF('Time Series Inputs'!A445="","",'Time Series Inputs'!A445)</f>
        <v/>
      </c>
      <c r="C445" s="3">
        <f>IF('Time Series Inputs'!B445="","",'Time Series Inputs'!B445)</f>
        <v/>
      </c>
      <c r="D445" s="3">
        <f>IF('Time Series Inputs'!C445="","",'Time Series Inputs'!C445)</f>
        <v/>
      </c>
      <c r="E445">
        <f>IF(B445="","",E444+1)</f>
        <v/>
      </c>
      <c r="F445">
        <f>IF(E445="","",'Trading Rule'!$J$7*AVERAGE(OFFSET($C445,-MIN($E445,'Trading Rule'!$J$10-1),0,MIN('Trading Rule'!$J$10-1,$E445)+1,1)))</f>
        <v/>
      </c>
      <c r="G445">
        <f>IF(E445="","",'Trading Rule'!$J$9*AVERAGE(OFFSET(D445,-MIN($E445,'Trading Rule'!$J$11-1),0,MIN('Trading Rule'!$J$11-1,$E445)+1,1)))</f>
        <v/>
      </c>
      <c r="H445">
        <f>IF(E445="","", 'Trading Rule'!$J$6*AVERAGE(OFFSET($C445,-MIN($E445,'Trading Rule'!$J$10+'Trading Rule'!$J$12-1),0,MIN('Trading Rule'!$J$10+'Trading Rule'!$J$12-1,$E445)+1,1)))</f>
        <v/>
      </c>
      <c r="I445">
        <f>IF(E445="","",'Trading Rule'!$J$8*AVERAGE(OFFSET($D445,-MIN($E445,'Trading Rule'!$J$11+'Trading Rule'!$J$13-1),0,MIN('Trading Rule'!$J$11+'Trading Rule'!$J$13-1,$E445)+1,1)))</f>
        <v/>
      </c>
    </row>
    <row customHeight="1" ht="15.75" r="446">
      <c r="A446" s="15">
        <f>IF(B446="","",IF(E446&gt;=MAX('Trading Rule'!$J$10+'Trading Rule'!$J$12,'Trading Rule'!$J$11+'Trading Rule'!$J$13),SUM(F446:I446)/$C446,0))</f>
        <v/>
      </c>
      <c r="B446" s="2">
        <f>IF('Time Series Inputs'!A446="","",'Time Series Inputs'!A446)</f>
        <v/>
      </c>
      <c r="C446" s="3">
        <f>IF('Time Series Inputs'!B446="","",'Time Series Inputs'!B446)</f>
        <v/>
      </c>
      <c r="D446" s="3">
        <f>IF('Time Series Inputs'!C446="","",'Time Series Inputs'!C446)</f>
        <v/>
      </c>
      <c r="E446">
        <f>IF(B446="","",E445+1)</f>
        <v/>
      </c>
      <c r="F446">
        <f>IF(E446="","",'Trading Rule'!$J$7*AVERAGE(OFFSET($C446,-MIN($E446,'Trading Rule'!$J$10-1),0,MIN('Trading Rule'!$J$10-1,$E446)+1,1)))</f>
        <v/>
      </c>
      <c r="G446">
        <f>IF(E446="","",'Trading Rule'!$J$9*AVERAGE(OFFSET(D446,-MIN($E446,'Trading Rule'!$J$11-1),0,MIN('Trading Rule'!$J$11-1,$E446)+1,1)))</f>
        <v/>
      </c>
      <c r="H446">
        <f>IF(E446="","", 'Trading Rule'!$J$6*AVERAGE(OFFSET($C446,-MIN($E446,'Trading Rule'!$J$10+'Trading Rule'!$J$12-1),0,MIN('Trading Rule'!$J$10+'Trading Rule'!$J$12-1,$E446)+1,1)))</f>
        <v/>
      </c>
      <c r="I446">
        <f>IF(E446="","",'Trading Rule'!$J$8*AVERAGE(OFFSET($D446,-MIN($E446,'Trading Rule'!$J$11+'Trading Rule'!$J$13-1),0,MIN('Trading Rule'!$J$11+'Trading Rule'!$J$13-1,$E446)+1,1)))</f>
        <v/>
      </c>
    </row>
    <row customHeight="1" ht="15.75" r="447">
      <c r="A447" s="15">
        <f>IF(B447="","",IF(E447&gt;=MAX('Trading Rule'!$J$10+'Trading Rule'!$J$12,'Trading Rule'!$J$11+'Trading Rule'!$J$13),SUM(F447:I447)/$C447,0))</f>
        <v/>
      </c>
      <c r="B447" s="2">
        <f>IF('Time Series Inputs'!A447="","",'Time Series Inputs'!A447)</f>
        <v/>
      </c>
      <c r="C447" s="3">
        <f>IF('Time Series Inputs'!B447="","",'Time Series Inputs'!B447)</f>
        <v/>
      </c>
      <c r="D447" s="3">
        <f>IF('Time Series Inputs'!C447="","",'Time Series Inputs'!C447)</f>
        <v/>
      </c>
      <c r="E447">
        <f>IF(B447="","",E446+1)</f>
        <v/>
      </c>
      <c r="F447">
        <f>IF(E447="","",'Trading Rule'!$J$7*AVERAGE(OFFSET($C447,-MIN($E447,'Trading Rule'!$J$10-1),0,MIN('Trading Rule'!$J$10-1,$E447)+1,1)))</f>
        <v/>
      </c>
      <c r="G447">
        <f>IF(E447="","",'Trading Rule'!$J$9*AVERAGE(OFFSET(D447,-MIN($E447,'Trading Rule'!$J$11-1),0,MIN('Trading Rule'!$J$11-1,$E447)+1,1)))</f>
        <v/>
      </c>
      <c r="H447">
        <f>IF(E447="","", 'Trading Rule'!$J$6*AVERAGE(OFFSET($C447,-MIN($E447,'Trading Rule'!$J$10+'Trading Rule'!$J$12-1),0,MIN('Trading Rule'!$J$10+'Trading Rule'!$J$12-1,$E447)+1,1)))</f>
        <v/>
      </c>
      <c r="I447">
        <f>IF(E447="","",'Trading Rule'!$J$8*AVERAGE(OFFSET($D447,-MIN($E447,'Trading Rule'!$J$11+'Trading Rule'!$J$13-1),0,MIN('Trading Rule'!$J$11+'Trading Rule'!$J$13-1,$E447)+1,1)))</f>
        <v/>
      </c>
    </row>
    <row customHeight="1" ht="15.75" r="448">
      <c r="A448" s="15">
        <f>IF(B448="","",IF(E448&gt;=MAX('Trading Rule'!$J$10+'Trading Rule'!$J$12,'Trading Rule'!$J$11+'Trading Rule'!$J$13),SUM(F448:I448)/$C448,0))</f>
        <v/>
      </c>
      <c r="B448" s="2">
        <f>IF('Time Series Inputs'!A448="","",'Time Series Inputs'!A448)</f>
        <v/>
      </c>
      <c r="C448" s="3">
        <f>IF('Time Series Inputs'!B448="","",'Time Series Inputs'!B448)</f>
        <v/>
      </c>
      <c r="D448" s="3">
        <f>IF('Time Series Inputs'!C448="","",'Time Series Inputs'!C448)</f>
        <v/>
      </c>
      <c r="E448">
        <f>IF(B448="","",E447+1)</f>
        <v/>
      </c>
      <c r="F448">
        <f>IF(E448="","",'Trading Rule'!$J$7*AVERAGE(OFFSET($C448,-MIN($E448,'Trading Rule'!$J$10-1),0,MIN('Trading Rule'!$J$10-1,$E448)+1,1)))</f>
        <v/>
      </c>
      <c r="G448">
        <f>IF(E448="","",'Trading Rule'!$J$9*AVERAGE(OFFSET(D448,-MIN($E448,'Trading Rule'!$J$11-1),0,MIN('Trading Rule'!$J$11-1,$E448)+1,1)))</f>
        <v/>
      </c>
      <c r="H448">
        <f>IF(E448="","", 'Trading Rule'!$J$6*AVERAGE(OFFSET($C448,-MIN($E448,'Trading Rule'!$J$10+'Trading Rule'!$J$12-1),0,MIN('Trading Rule'!$J$10+'Trading Rule'!$J$12-1,$E448)+1,1)))</f>
        <v/>
      </c>
      <c r="I448">
        <f>IF(E448="","",'Trading Rule'!$J$8*AVERAGE(OFFSET($D448,-MIN($E448,'Trading Rule'!$J$11+'Trading Rule'!$J$13-1),0,MIN('Trading Rule'!$J$11+'Trading Rule'!$J$13-1,$E448)+1,1)))</f>
        <v/>
      </c>
    </row>
    <row customHeight="1" ht="15.75" r="449">
      <c r="A449" s="15">
        <f>IF(B449="","",IF(E449&gt;=MAX('Trading Rule'!$J$10+'Trading Rule'!$J$12,'Trading Rule'!$J$11+'Trading Rule'!$J$13),SUM(F449:I449)/$C449,0))</f>
        <v/>
      </c>
      <c r="B449" s="2">
        <f>IF('Time Series Inputs'!A449="","",'Time Series Inputs'!A449)</f>
        <v/>
      </c>
      <c r="C449" s="3">
        <f>IF('Time Series Inputs'!B449="","",'Time Series Inputs'!B449)</f>
        <v/>
      </c>
      <c r="D449" s="3">
        <f>IF('Time Series Inputs'!C449="","",'Time Series Inputs'!C449)</f>
        <v/>
      </c>
      <c r="E449">
        <f>IF(B449="","",E448+1)</f>
        <v/>
      </c>
      <c r="F449">
        <f>IF(E449="","",'Trading Rule'!$J$7*AVERAGE(OFFSET($C449,-MIN($E449,'Trading Rule'!$J$10-1),0,MIN('Trading Rule'!$J$10-1,$E449)+1,1)))</f>
        <v/>
      </c>
      <c r="G449">
        <f>IF(E449="","",'Trading Rule'!$J$9*AVERAGE(OFFSET(D449,-MIN($E449,'Trading Rule'!$J$11-1),0,MIN('Trading Rule'!$J$11-1,$E449)+1,1)))</f>
        <v/>
      </c>
      <c r="H449">
        <f>IF(E449="","", 'Trading Rule'!$J$6*AVERAGE(OFFSET($C449,-MIN($E449,'Trading Rule'!$J$10+'Trading Rule'!$J$12-1),0,MIN('Trading Rule'!$J$10+'Trading Rule'!$J$12-1,$E449)+1,1)))</f>
        <v/>
      </c>
      <c r="I449">
        <f>IF(E449="","",'Trading Rule'!$J$8*AVERAGE(OFFSET($D449,-MIN($E449,'Trading Rule'!$J$11+'Trading Rule'!$J$13-1),0,MIN('Trading Rule'!$J$11+'Trading Rule'!$J$13-1,$E449)+1,1)))</f>
        <v/>
      </c>
    </row>
    <row customHeight="1" ht="15.75" r="450">
      <c r="A450" s="15">
        <f>IF(B450="","",IF(E450&gt;=MAX('Trading Rule'!$J$10+'Trading Rule'!$J$12,'Trading Rule'!$J$11+'Trading Rule'!$J$13),SUM(F450:I450)/$C450,0))</f>
        <v/>
      </c>
      <c r="B450" s="2">
        <f>IF('Time Series Inputs'!A450="","",'Time Series Inputs'!A450)</f>
        <v/>
      </c>
      <c r="C450" s="3">
        <f>IF('Time Series Inputs'!B450="","",'Time Series Inputs'!B450)</f>
        <v/>
      </c>
      <c r="D450" s="3">
        <f>IF('Time Series Inputs'!C450="","",'Time Series Inputs'!C450)</f>
        <v/>
      </c>
      <c r="E450">
        <f>IF(B450="","",E449+1)</f>
        <v/>
      </c>
      <c r="F450">
        <f>IF(E450="","",'Trading Rule'!$J$7*AVERAGE(OFFSET($C450,-MIN($E450,'Trading Rule'!$J$10-1),0,MIN('Trading Rule'!$J$10-1,$E450)+1,1)))</f>
        <v/>
      </c>
      <c r="G450">
        <f>IF(E450="","",'Trading Rule'!$J$9*AVERAGE(OFFSET(D450,-MIN($E450,'Trading Rule'!$J$11-1),0,MIN('Trading Rule'!$J$11-1,$E450)+1,1)))</f>
        <v/>
      </c>
      <c r="H450">
        <f>IF(E450="","", 'Trading Rule'!$J$6*AVERAGE(OFFSET($C450,-MIN($E450,'Trading Rule'!$J$10+'Trading Rule'!$J$12-1),0,MIN('Trading Rule'!$J$10+'Trading Rule'!$J$12-1,$E450)+1,1)))</f>
        <v/>
      </c>
      <c r="I450">
        <f>IF(E450="","",'Trading Rule'!$J$8*AVERAGE(OFFSET($D450,-MIN($E450,'Trading Rule'!$J$11+'Trading Rule'!$J$13-1),0,MIN('Trading Rule'!$J$11+'Trading Rule'!$J$13-1,$E450)+1,1)))</f>
        <v/>
      </c>
    </row>
    <row customHeight="1" ht="15.75" r="451">
      <c r="A451" s="15">
        <f>IF(B451="","",IF(E451&gt;=MAX('Trading Rule'!$J$10+'Trading Rule'!$J$12,'Trading Rule'!$J$11+'Trading Rule'!$J$13),SUM(F451:I451)/$C451,0))</f>
        <v/>
      </c>
      <c r="B451" s="2">
        <f>IF('Time Series Inputs'!A451="","",'Time Series Inputs'!A451)</f>
        <v/>
      </c>
      <c r="C451" s="3">
        <f>IF('Time Series Inputs'!B451="","",'Time Series Inputs'!B451)</f>
        <v/>
      </c>
      <c r="D451" s="3">
        <f>IF('Time Series Inputs'!C451="","",'Time Series Inputs'!C451)</f>
        <v/>
      </c>
      <c r="E451">
        <f>IF(B451="","",E450+1)</f>
        <v/>
      </c>
      <c r="F451">
        <f>IF(E451="","",'Trading Rule'!$J$7*AVERAGE(OFFSET($C451,-MIN($E451,'Trading Rule'!$J$10-1),0,MIN('Trading Rule'!$J$10-1,$E451)+1,1)))</f>
        <v/>
      </c>
      <c r="G451">
        <f>IF(E451="","",'Trading Rule'!$J$9*AVERAGE(OFFSET(D451,-MIN($E451,'Trading Rule'!$J$11-1),0,MIN('Trading Rule'!$J$11-1,$E451)+1,1)))</f>
        <v/>
      </c>
      <c r="H451">
        <f>IF(E451="","", 'Trading Rule'!$J$6*AVERAGE(OFFSET($C451,-MIN($E451,'Trading Rule'!$J$10+'Trading Rule'!$J$12-1),0,MIN('Trading Rule'!$J$10+'Trading Rule'!$J$12-1,$E451)+1,1)))</f>
        <v/>
      </c>
      <c r="I451">
        <f>IF(E451="","",'Trading Rule'!$J$8*AVERAGE(OFFSET($D451,-MIN($E451,'Trading Rule'!$J$11+'Trading Rule'!$J$13-1),0,MIN('Trading Rule'!$J$11+'Trading Rule'!$J$13-1,$E451)+1,1)))</f>
        <v/>
      </c>
    </row>
    <row customHeight="1" ht="15.75" r="452">
      <c r="A452" s="15">
        <f>IF(B452="","",IF(E452&gt;=MAX('Trading Rule'!$J$10+'Trading Rule'!$J$12,'Trading Rule'!$J$11+'Trading Rule'!$J$13),SUM(F452:I452)/$C452,0))</f>
        <v/>
      </c>
      <c r="B452" s="2">
        <f>IF('Time Series Inputs'!A452="","",'Time Series Inputs'!A452)</f>
        <v/>
      </c>
      <c r="C452" s="3">
        <f>IF('Time Series Inputs'!B452="","",'Time Series Inputs'!B452)</f>
        <v/>
      </c>
      <c r="D452" s="3">
        <f>IF('Time Series Inputs'!C452="","",'Time Series Inputs'!C452)</f>
        <v/>
      </c>
      <c r="E452">
        <f>IF(B452="","",E451+1)</f>
        <v/>
      </c>
      <c r="F452">
        <f>IF(E452="","",'Trading Rule'!$J$7*AVERAGE(OFFSET($C452,-MIN($E452,'Trading Rule'!$J$10-1),0,MIN('Trading Rule'!$J$10-1,$E452)+1,1)))</f>
        <v/>
      </c>
      <c r="G452">
        <f>IF(E452="","",'Trading Rule'!$J$9*AVERAGE(OFFSET(D452,-MIN($E452,'Trading Rule'!$J$11-1),0,MIN('Trading Rule'!$J$11-1,$E452)+1,1)))</f>
        <v/>
      </c>
      <c r="H452">
        <f>IF(E452="","", 'Trading Rule'!$J$6*AVERAGE(OFFSET($C452,-MIN($E452,'Trading Rule'!$J$10+'Trading Rule'!$J$12-1),0,MIN('Trading Rule'!$J$10+'Trading Rule'!$J$12-1,$E452)+1,1)))</f>
        <v/>
      </c>
      <c r="I452">
        <f>IF(E452="","",'Trading Rule'!$J$8*AVERAGE(OFFSET($D452,-MIN($E452,'Trading Rule'!$J$11+'Trading Rule'!$J$13-1),0,MIN('Trading Rule'!$J$11+'Trading Rule'!$J$13-1,$E452)+1,1)))</f>
        <v/>
      </c>
    </row>
    <row customHeight="1" ht="15.75" r="453">
      <c r="A453" s="15">
        <f>IF(B453="","",IF(E453&gt;=MAX('Trading Rule'!$J$10+'Trading Rule'!$J$12,'Trading Rule'!$J$11+'Trading Rule'!$J$13),SUM(F453:I453)/$C453,0))</f>
        <v/>
      </c>
      <c r="B453" s="2">
        <f>IF('Time Series Inputs'!A453="","",'Time Series Inputs'!A453)</f>
        <v/>
      </c>
      <c r="C453" s="3">
        <f>IF('Time Series Inputs'!B453="","",'Time Series Inputs'!B453)</f>
        <v/>
      </c>
      <c r="D453" s="3">
        <f>IF('Time Series Inputs'!C453="","",'Time Series Inputs'!C453)</f>
        <v/>
      </c>
      <c r="E453">
        <f>IF(B453="","",E452+1)</f>
        <v/>
      </c>
      <c r="F453">
        <f>IF(E453="","",'Trading Rule'!$J$7*AVERAGE(OFFSET($C453,-MIN($E453,'Trading Rule'!$J$10-1),0,MIN('Trading Rule'!$J$10-1,$E453)+1,1)))</f>
        <v/>
      </c>
      <c r="G453">
        <f>IF(E453="","",'Trading Rule'!$J$9*AVERAGE(OFFSET(D453,-MIN($E453,'Trading Rule'!$J$11-1),0,MIN('Trading Rule'!$J$11-1,$E453)+1,1)))</f>
        <v/>
      </c>
      <c r="H453">
        <f>IF(E453="","", 'Trading Rule'!$J$6*AVERAGE(OFFSET($C453,-MIN($E453,'Trading Rule'!$J$10+'Trading Rule'!$J$12-1),0,MIN('Trading Rule'!$J$10+'Trading Rule'!$J$12-1,$E453)+1,1)))</f>
        <v/>
      </c>
      <c r="I453">
        <f>IF(E453="","",'Trading Rule'!$J$8*AVERAGE(OFFSET($D453,-MIN($E453,'Trading Rule'!$J$11+'Trading Rule'!$J$13-1),0,MIN('Trading Rule'!$J$11+'Trading Rule'!$J$13-1,$E453)+1,1)))</f>
        <v/>
      </c>
    </row>
    <row customHeight="1" ht="15.75" r="454">
      <c r="A454" s="15">
        <f>IF(B454="","",IF(E454&gt;=MAX('Trading Rule'!$J$10+'Trading Rule'!$J$12,'Trading Rule'!$J$11+'Trading Rule'!$J$13),SUM(F454:I454)/$C454,0))</f>
        <v/>
      </c>
      <c r="B454" s="2">
        <f>IF('Time Series Inputs'!A454="","",'Time Series Inputs'!A454)</f>
        <v/>
      </c>
      <c r="C454" s="3">
        <f>IF('Time Series Inputs'!B454="","",'Time Series Inputs'!B454)</f>
        <v/>
      </c>
      <c r="D454" s="3">
        <f>IF('Time Series Inputs'!C454="","",'Time Series Inputs'!C454)</f>
        <v/>
      </c>
      <c r="E454">
        <f>IF(B454="","",E453+1)</f>
        <v/>
      </c>
      <c r="F454">
        <f>IF(E454="","",'Trading Rule'!$J$7*AVERAGE(OFFSET($C454,-MIN($E454,'Trading Rule'!$J$10-1),0,MIN('Trading Rule'!$J$10-1,$E454)+1,1)))</f>
        <v/>
      </c>
      <c r="G454">
        <f>IF(E454="","",'Trading Rule'!$J$9*AVERAGE(OFFSET(D454,-MIN($E454,'Trading Rule'!$J$11-1),0,MIN('Trading Rule'!$J$11-1,$E454)+1,1)))</f>
        <v/>
      </c>
      <c r="H454">
        <f>IF(E454="","", 'Trading Rule'!$J$6*AVERAGE(OFFSET($C454,-MIN($E454,'Trading Rule'!$J$10+'Trading Rule'!$J$12-1),0,MIN('Trading Rule'!$J$10+'Trading Rule'!$J$12-1,$E454)+1,1)))</f>
        <v/>
      </c>
      <c r="I454">
        <f>IF(E454="","",'Trading Rule'!$J$8*AVERAGE(OFFSET($D454,-MIN($E454,'Trading Rule'!$J$11+'Trading Rule'!$J$13-1),0,MIN('Trading Rule'!$J$11+'Trading Rule'!$J$13-1,$E454)+1,1)))</f>
        <v/>
      </c>
    </row>
    <row customHeight="1" ht="15.75" r="455">
      <c r="A455" s="15">
        <f>IF(B455="","",IF(E455&gt;=MAX('Trading Rule'!$J$10+'Trading Rule'!$J$12,'Trading Rule'!$J$11+'Trading Rule'!$J$13),SUM(F455:I455)/$C455,0))</f>
        <v/>
      </c>
      <c r="B455" s="2">
        <f>IF('Time Series Inputs'!A455="","",'Time Series Inputs'!A455)</f>
        <v/>
      </c>
      <c r="C455" s="3">
        <f>IF('Time Series Inputs'!B455="","",'Time Series Inputs'!B455)</f>
        <v/>
      </c>
      <c r="D455" s="3">
        <f>IF('Time Series Inputs'!C455="","",'Time Series Inputs'!C455)</f>
        <v/>
      </c>
      <c r="E455">
        <f>IF(B455="","",E454+1)</f>
        <v/>
      </c>
      <c r="F455">
        <f>IF(E455="","",'Trading Rule'!$J$7*AVERAGE(OFFSET($C455,-MIN($E455,'Trading Rule'!$J$10-1),0,MIN('Trading Rule'!$J$10-1,$E455)+1,1)))</f>
        <v/>
      </c>
      <c r="G455">
        <f>IF(E455="","",'Trading Rule'!$J$9*AVERAGE(OFFSET(D455,-MIN($E455,'Trading Rule'!$J$11-1),0,MIN('Trading Rule'!$J$11-1,$E455)+1,1)))</f>
        <v/>
      </c>
      <c r="H455">
        <f>IF(E455="","", 'Trading Rule'!$J$6*AVERAGE(OFFSET($C455,-MIN($E455,'Trading Rule'!$J$10+'Trading Rule'!$J$12-1),0,MIN('Trading Rule'!$J$10+'Trading Rule'!$J$12-1,$E455)+1,1)))</f>
        <v/>
      </c>
      <c r="I455">
        <f>IF(E455="","",'Trading Rule'!$J$8*AVERAGE(OFFSET($D455,-MIN($E455,'Trading Rule'!$J$11+'Trading Rule'!$J$13-1),0,MIN('Trading Rule'!$J$11+'Trading Rule'!$J$13-1,$E455)+1,1)))</f>
        <v/>
      </c>
    </row>
    <row customHeight="1" ht="15.75" r="456">
      <c r="A456" s="15">
        <f>IF(B456="","",IF(E456&gt;=MAX('Trading Rule'!$J$10+'Trading Rule'!$J$12,'Trading Rule'!$J$11+'Trading Rule'!$J$13),SUM(F456:I456)/$C456,0))</f>
        <v/>
      </c>
      <c r="B456" s="2">
        <f>IF('Time Series Inputs'!A456="","",'Time Series Inputs'!A456)</f>
        <v/>
      </c>
      <c r="C456" s="3">
        <f>IF('Time Series Inputs'!B456="","",'Time Series Inputs'!B456)</f>
        <v/>
      </c>
      <c r="D456" s="3">
        <f>IF('Time Series Inputs'!C456="","",'Time Series Inputs'!C456)</f>
        <v/>
      </c>
      <c r="E456">
        <f>IF(B456="","",E455+1)</f>
        <v/>
      </c>
      <c r="F456">
        <f>IF(E456="","",'Trading Rule'!$J$7*AVERAGE(OFFSET($C456,-MIN($E456,'Trading Rule'!$J$10-1),0,MIN('Trading Rule'!$J$10-1,$E456)+1,1)))</f>
        <v/>
      </c>
      <c r="G456">
        <f>IF(E456="","",'Trading Rule'!$J$9*AVERAGE(OFFSET(D456,-MIN($E456,'Trading Rule'!$J$11-1),0,MIN('Trading Rule'!$J$11-1,$E456)+1,1)))</f>
        <v/>
      </c>
      <c r="H456">
        <f>IF(E456="","", 'Trading Rule'!$J$6*AVERAGE(OFFSET($C456,-MIN($E456,'Trading Rule'!$J$10+'Trading Rule'!$J$12-1),0,MIN('Trading Rule'!$J$10+'Trading Rule'!$J$12-1,$E456)+1,1)))</f>
        <v/>
      </c>
      <c r="I456">
        <f>IF(E456="","",'Trading Rule'!$J$8*AVERAGE(OFFSET($D456,-MIN($E456,'Trading Rule'!$J$11+'Trading Rule'!$J$13-1),0,MIN('Trading Rule'!$J$11+'Trading Rule'!$J$13-1,$E456)+1,1)))</f>
        <v/>
      </c>
    </row>
    <row customHeight="1" ht="15.75" r="457">
      <c r="A457" s="15">
        <f>IF(B457="","",IF(E457&gt;=MAX('Trading Rule'!$J$10+'Trading Rule'!$J$12,'Trading Rule'!$J$11+'Trading Rule'!$J$13),SUM(F457:I457)/$C457,0))</f>
        <v/>
      </c>
      <c r="B457" s="2">
        <f>IF('Time Series Inputs'!A457="","",'Time Series Inputs'!A457)</f>
        <v/>
      </c>
      <c r="C457" s="3">
        <f>IF('Time Series Inputs'!B457="","",'Time Series Inputs'!B457)</f>
        <v/>
      </c>
      <c r="D457" s="3">
        <f>IF('Time Series Inputs'!C457="","",'Time Series Inputs'!C457)</f>
        <v/>
      </c>
      <c r="E457">
        <f>IF(B457="","",E456+1)</f>
        <v/>
      </c>
      <c r="F457">
        <f>IF(E457="","",'Trading Rule'!$J$7*AVERAGE(OFFSET($C457,-MIN($E457,'Trading Rule'!$J$10-1),0,MIN('Trading Rule'!$J$10-1,$E457)+1,1)))</f>
        <v/>
      </c>
      <c r="G457">
        <f>IF(E457="","",'Trading Rule'!$J$9*AVERAGE(OFFSET(D457,-MIN($E457,'Trading Rule'!$J$11-1),0,MIN('Trading Rule'!$J$11-1,$E457)+1,1)))</f>
        <v/>
      </c>
      <c r="H457">
        <f>IF(E457="","", 'Trading Rule'!$J$6*AVERAGE(OFFSET($C457,-MIN($E457,'Trading Rule'!$J$10+'Trading Rule'!$J$12-1),0,MIN('Trading Rule'!$J$10+'Trading Rule'!$J$12-1,$E457)+1,1)))</f>
        <v/>
      </c>
      <c r="I457">
        <f>IF(E457="","",'Trading Rule'!$J$8*AVERAGE(OFFSET($D457,-MIN($E457,'Trading Rule'!$J$11+'Trading Rule'!$J$13-1),0,MIN('Trading Rule'!$J$11+'Trading Rule'!$J$13-1,$E457)+1,1)))</f>
        <v/>
      </c>
    </row>
    <row customHeight="1" ht="15.75" r="458">
      <c r="A458" s="15">
        <f>IF(B458="","",IF(E458&gt;=MAX('Trading Rule'!$J$10+'Trading Rule'!$J$12,'Trading Rule'!$J$11+'Trading Rule'!$J$13),SUM(F458:I458)/$C458,0))</f>
        <v/>
      </c>
      <c r="B458" s="2">
        <f>IF('Time Series Inputs'!A458="","",'Time Series Inputs'!A458)</f>
        <v/>
      </c>
      <c r="C458" s="3">
        <f>IF('Time Series Inputs'!B458="","",'Time Series Inputs'!B458)</f>
        <v/>
      </c>
      <c r="D458" s="3">
        <f>IF('Time Series Inputs'!C458="","",'Time Series Inputs'!C458)</f>
        <v/>
      </c>
      <c r="E458">
        <f>IF(B458="","",E457+1)</f>
        <v/>
      </c>
      <c r="F458">
        <f>IF(E458="","",'Trading Rule'!$J$7*AVERAGE(OFFSET($C458,-MIN($E458,'Trading Rule'!$J$10-1),0,MIN('Trading Rule'!$J$10-1,$E458)+1,1)))</f>
        <v/>
      </c>
      <c r="G458">
        <f>IF(E458="","",'Trading Rule'!$J$9*AVERAGE(OFFSET(D458,-MIN($E458,'Trading Rule'!$J$11-1),0,MIN('Trading Rule'!$J$11-1,$E458)+1,1)))</f>
        <v/>
      </c>
      <c r="H458">
        <f>IF(E458="","", 'Trading Rule'!$J$6*AVERAGE(OFFSET($C458,-MIN($E458,'Trading Rule'!$J$10+'Trading Rule'!$J$12-1),0,MIN('Trading Rule'!$J$10+'Trading Rule'!$J$12-1,$E458)+1,1)))</f>
        <v/>
      </c>
      <c r="I458">
        <f>IF(E458="","",'Trading Rule'!$J$8*AVERAGE(OFFSET($D458,-MIN($E458,'Trading Rule'!$J$11+'Trading Rule'!$J$13-1),0,MIN('Trading Rule'!$J$11+'Trading Rule'!$J$13-1,$E458)+1,1)))</f>
        <v/>
      </c>
    </row>
    <row customHeight="1" ht="15.75" r="459">
      <c r="A459" s="15">
        <f>IF(B459="","",IF(E459&gt;=MAX('Trading Rule'!$J$10+'Trading Rule'!$J$12,'Trading Rule'!$J$11+'Trading Rule'!$J$13),SUM(F459:I459)/$C459,0))</f>
        <v/>
      </c>
      <c r="B459" s="2">
        <f>IF('Time Series Inputs'!A459="","",'Time Series Inputs'!A459)</f>
        <v/>
      </c>
      <c r="C459" s="3">
        <f>IF('Time Series Inputs'!B459="","",'Time Series Inputs'!B459)</f>
        <v/>
      </c>
      <c r="D459" s="3">
        <f>IF('Time Series Inputs'!C459="","",'Time Series Inputs'!C459)</f>
        <v/>
      </c>
      <c r="E459">
        <f>IF(B459="","",E458+1)</f>
        <v/>
      </c>
      <c r="F459">
        <f>IF(E459="","",'Trading Rule'!$J$7*AVERAGE(OFFSET($C459,-MIN($E459,'Trading Rule'!$J$10-1),0,MIN('Trading Rule'!$J$10-1,$E459)+1,1)))</f>
        <v/>
      </c>
      <c r="G459">
        <f>IF(E459="","",'Trading Rule'!$J$9*AVERAGE(OFFSET(D459,-MIN($E459,'Trading Rule'!$J$11-1),0,MIN('Trading Rule'!$J$11-1,$E459)+1,1)))</f>
        <v/>
      </c>
      <c r="H459">
        <f>IF(E459="","", 'Trading Rule'!$J$6*AVERAGE(OFFSET($C459,-MIN($E459,'Trading Rule'!$J$10+'Trading Rule'!$J$12-1),0,MIN('Trading Rule'!$J$10+'Trading Rule'!$J$12-1,$E459)+1,1)))</f>
        <v/>
      </c>
      <c r="I459">
        <f>IF(E459="","",'Trading Rule'!$J$8*AVERAGE(OFFSET($D459,-MIN($E459,'Trading Rule'!$J$11+'Trading Rule'!$J$13-1),0,MIN('Trading Rule'!$J$11+'Trading Rule'!$J$13-1,$E459)+1,1)))</f>
        <v/>
      </c>
    </row>
    <row customHeight="1" ht="15.75" r="460">
      <c r="A460" s="15">
        <f>IF(B460="","",IF(E460&gt;=MAX('Trading Rule'!$J$10+'Trading Rule'!$J$12,'Trading Rule'!$J$11+'Trading Rule'!$J$13),SUM(F460:I460)/$C460,0))</f>
        <v/>
      </c>
      <c r="B460" s="2">
        <f>IF('Time Series Inputs'!A460="","",'Time Series Inputs'!A460)</f>
        <v/>
      </c>
      <c r="C460" s="3">
        <f>IF('Time Series Inputs'!B460="","",'Time Series Inputs'!B460)</f>
        <v/>
      </c>
      <c r="D460" s="3">
        <f>IF('Time Series Inputs'!C460="","",'Time Series Inputs'!C460)</f>
        <v/>
      </c>
      <c r="E460">
        <f>IF(B460="","",E459+1)</f>
        <v/>
      </c>
      <c r="F460">
        <f>IF(E460="","",'Trading Rule'!$J$7*AVERAGE(OFFSET($C460,-MIN($E460,'Trading Rule'!$J$10-1),0,MIN('Trading Rule'!$J$10-1,$E460)+1,1)))</f>
        <v/>
      </c>
      <c r="G460">
        <f>IF(E460="","",'Trading Rule'!$J$9*AVERAGE(OFFSET(D460,-MIN($E460,'Trading Rule'!$J$11-1),0,MIN('Trading Rule'!$J$11-1,$E460)+1,1)))</f>
        <v/>
      </c>
      <c r="H460">
        <f>IF(E460="","", 'Trading Rule'!$J$6*AVERAGE(OFFSET($C460,-MIN($E460,'Trading Rule'!$J$10+'Trading Rule'!$J$12-1),0,MIN('Trading Rule'!$J$10+'Trading Rule'!$J$12-1,$E460)+1,1)))</f>
        <v/>
      </c>
      <c r="I460">
        <f>IF(E460="","",'Trading Rule'!$J$8*AVERAGE(OFFSET($D460,-MIN($E460,'Trading Rule'!$J$11+'Trading Rule'!$J$13-1),0,MIN('Trading Rule'!$J$11+'Trading Rule'!$J$13-1,$E460)+1,1)))</f>
        <v/>
      </c>
    </row>
    <row customHeight="1" ht="15.75" r="461">
      <c r="A461" s="15">
        <f>IF(B461="","",IF(E461&gt;=MAX('Trading Rule'!$J$10+'Trading Rule'!$J$12,'Trading Rule'!$J$11+'Trading Rule'!$J$13),SUM(F461:I461)/$C461,0))</f>
        <v/>
      </c>
      <c r="B461" s="2">
        <f>IF('Time Series Inputs'!A461="","",'Time Series Inputs'!A461)</f>
        <v/>
      </c>
      <c r="C461" s="3">
        <f>IF('Time Series Inputs'!B461="","",'Time Series Inputs'!B461)</f>
        <v/>
      </c>
      <c r="D461" s="3">
        <f>IF('Time Series Inputs'!C461="","",'Time Series Inputs'!C461)</f>
        <v/>
      </c>
      <c r="E461">
        <f>IF(B461="","",E460+1)</f>
        <v/>
      </c>
      <c r="F461">
        <f>IF(E461="","",'Trading Rule'!$J$7*AVERAGE(OFFSET($C461,-MIN($E461,'Trading Rule'!$J$10-1),0,MIN('Trading Rule'!$J$10-1,$E461)+1,1)))</f>
        <v/>
      </c>
      <c r="G461">
        <f>IF(E461="","",'Trading Rule'!$J$9*AVERAGE(OFFSET(D461,-MIN($E461,'Trading Rule'!$J$11-1),0,MIN('Trading Rule'!$J$11-1,$E461)+1,1)))</f>
        <v/>
      </c>
      <c r="H461">
        <f>IF(E461="","", 'Trading Rule'!$J$6*AVERAGE(OFFSET($C461,-MIN($E461,'Trading Rule'!$J$10+'Trading Rule'!$J$12-1),0,MIN('Trading Rule'!$J$10+'Trading Rule'!$J$12-1,$E461)+1,1)))</f>
        <v/>
      </c>
      <c r="I461">
        <f>IF(E461="","",'Trading Rule'!$J$8*AVERAGE(OFFSET($D461,-MIN($E461,'Trading Rule'!$J$11+'Trading Rule'!$J$13-1),0,MIN('Trading Rule'!$J$11+'Trading Rule'!$J$13-1,$E461)+1,1)))</f>
        <v/>
      </c>
    </row>
    <row customHeight="1" ht="15.75" r="462">
      <c r="A462" s="15">
        <f>IF(B462="","",IF(E462&gt;=MAX('Trading Rule'!$J$10+'Trading Rule'!$J$12,'Trading Rule'!$J$11+'Trading Rule'!$J$13),SUM(F462:I462)/$C462,0))</f>
        <v/>
      </c>
      <c r="B462" s="2">
        <f>IF('Time Series Inputs'!A462="","",'Time Series Inputs'!A462)</f>
        <v/>
      </c>
      <c r="C462" s="3">
        <f>IF('Time Series Inputs'!B462="","",'Time Series Inputs'!B462)</f>
        <v/>
      </c>
      <c r="D462" s="3">
        <f>IF('Time Series Inputs'!C462="","",'Time Series Inputs'!C462)</f>
        <v/>
      </c>
      <c r="E462">
        <f>IF(B462="","",E461+1)</f>
        <v/>
      </c>
      <c r="F462">
        <f>IF(E462="","",'Trading Rule'!$J$7*AVERAGE(OFFSET($C462,-MIN($E462,'Trading Rule'!$J$10-1),0,MIN('Trading Rule'!$J$10-1,$E462)+1,1)))</f>
        <v/>
      </c>
      <c r="G462">
        <f>IF(E462="","",'Trading Rule'!$J$9*AVERAGE(OFFSET(D462,-MIN($E462,'Trading Rule'!$J$11-1),0,MIN('Trading Rule'!$J$11-1,$E462)+1,1)))</f>
        <v/>
      </c>
      <c r="H462">
        <f>IF(E462="","", 'Trading Rule'!$J$6*AVERAGE(OFFSET($C462,-MIN($E462,'Trading Rule'!$J$10+'Trading Rule'!$J$12-1),0,MIN('Trading Rule'!$J$10+'Trading Rule'!$J$12-1,$E462)+1,1)))</f>
        <v/>
      </c>
      <c r="I462">
        <f>IF(E462="","",'Trading Rule'!$J$8*AVERAGE(OFFSET($D462,-MIN($E462,'Trading Rule'!$J$11+'Trading Rule'!$J$13-1),0,MIN('Trading Rule'!$J$11+'Trading Rule'!$J$13-1,$E462)+1,1)))</f>
        <v/>
      </c>
    </row>
    <row customHeight="1" ht="15.75" r="463">
      <c r="A463" s="15">
        <f>IF(B463="","",IF(E463&gt;=MAX('Trading Rule'!$J$10+'Trading Rule'!$J$12,'Trading Rule'!$J$11+'Trading Rule'!$J$13),SUM(F463:I463)/$C463,0))</f>
        <v/>
      </c>
      <c r="B463" s="2">
        <f>IF('Time Series Inputs'!A463="","",'Time Series Inputs'!A463)</f>
        <v/>
      </c>
      <c r="C463" s="3">
        <f>IF('Time Series Inputs'!B463="","",'Time Series Inputs'!B463)</f>
        <v/>
      </c>
      <c r="D463" s="3">
        <f>IF('Time Series Inputs'!C463="","",'Time Series Inputs'!C463)</f>
        <v/>
      </c>
      <c r="E463">
        <f>IF(B463="","",E462+1)</f>
        <v/>
      </c>
      <c r="F463">
        <f>IF(E463="","",'Trading Rule'!$J$7*AVERAGE(OFFSET($C463,-MIN($E463,'Trading Rule'!$J$10-1),0,MIN('Trading Rule'!$J$10-1,$E463)+1,1)))</f>
        <v/>
      </c>
      <c r="G463">
        <f>IF(E463="","",'Trading Rule'!$J$9*AVERAGE(OFFSET(D463,-MIN($E463,'Trading Rule'!$J$11-1),0,MIN('Trading Rule'!$J$11-1,$E463)+1,1)))</f>
        <v/>
      </c>
      <c r="H463">
        <f>IF(E463="","", 'Trading Rule'!$J$6*AVERAGE(OFFSET($C463,-MIN($E463,'Trading Rule'!$J$10+'Trading Rule'!$J$12-1),0,MIN('Trading Rule'!$J$10+'Trading Rule'!$J$12-1,$E463)+1,1)))</f>
        <v/>
      </c>
      <c r="I463">
        <f>IF(E463="","",'Trading Rule'!$J$8*AVERAGE(OFFSET($D463,-MIN($E463,'Trading Rule'!$J$11+'Trading Rule'!$J$13-1),0,MIN('Trading Rule'!$J$11+'Trading Rule'!$J$13-1,$E463)+1,1)))</f>
        <v/>
      </c>
    </row>
    <row customHeight="1" ht="15.75" r="464">
      <c r="A464" s="15">
        <f>IF(B464="","",IF(E464&gt;=MAX('Trading Rule'!$J$10+'Trading Rule'!$J$12,'Trading Rule'!$J$11+'Trading Rule'!$J$13),SUM(F464:I464)/$C464,0))</f>
        <v/>
      </c>
      <c r="B464" s="2">
        <f>IF('Time Series Inputs'!A464="","",'Time Series Inputs'!A464)</f>
        <v/>
      </c>
      <c r="C464" s="3">
        <f>IF('Time Series Inputs'!B464="","",'Time Series Inputs'!B464)</f>
        <v/>
      </c>
      <c r="D464" s="3">
        <f>IF('Time Series Inputs'!C464="","",'Time Series Inputs'!C464)</f>
        <v/>
      </c>
      <c r="E464">
        <f>IF(B464="","",E463+1)</f>
        <v/>
      </c>
      <c r="F464">
        <f>IF(E464="","",'Trading Rule'!$J$7*AVERAGE(OFFSET($C464,-MIN($E464,'Trading Rule'!$J$10-1),0,MIN('Trading Rule'!$J$10-1,$E464)+1,1)))</f>
        <v/>
      </c>
      <c r="G464">
        <f>IF(E464="","",'Trading Rule'!$J$9*AVERAGE(OFFSET(D464,-MIN($E464,'Trading Rule'!$J$11-1),0,MIN('Trading Rule'!$J$11-1,$E464)+1,1)))</f>
        <v/>
      </c>
      <c r="H464">
        <f>IF(E464="","", 'Trading Rule'!$J$6*AVERAGE(OFFSET($C464,-MIN($E464,'Trading Rule'!$J$10+'Trading Rule'!$J$12-1),0,MIN('Trading Rule'!$J$10+'Trading Rule'!$J$12-1,$E464)+1,1)))</f>
        <v/>
      </c>
      <c r="I464">
        <f>IF(E464="","",'Trading Rule'!$J$8*AVERAGE(OFFSET($D464,-MIN($E464,'Trading Rule'!$J$11+'Trading Rule'!$J$13-1),0,MIN('Trading Rule'!$J$11+'Trading Rule'!$J$13-1,$E464)+1,1)))</f>
        <v/>
      </c>
    </row>
    <row customHeight="1" ht="15.75" r="465">
      <c r="A465" s="15">
        <f>IF(B465="","",IF(E465&gt;=MAX('Trading Rule'!$J$10+'Trading Rule'!$J$12,'Trading Rule'!$J$11+'Trading Rule'!$J$13),SUM(F465:I465)/$C465,0))</f>
        <v/>
      </c>
      <c r="B465" s="2">
        <f>IF('Time Series Inputs'!A465="","",'Time Series Inputs'!A465)</f>
        <v/>
      </c>
      <c r="C465" s="3">
        <f>IF('Time Series Inputs'!B465="","",'Time Series Inputs'!B465)</f>
        <v/>
      </c>
      <c r="D465" s="3">
        <f>IF('Time Series Inputs'!C465="","",'Time Series Inputs'!C465)</f>
        <v/>
      </c>
      <c r="E465">
        <f>IF(B465="","",E464+1)</f>
        <v/>
      </c>
      <c r="F465">
        <f>IF(E465="","",'Trading Rule'!$J$7*AVERAGE(OFFSET($C465,-MIN($E465,'Trading Rule'!$J$10-1),0,MIN('Trading Rule'!$J$10-1,$E465)+1,1)))</f>
        <v/>
      </c>
      <c r="G465">
        <f>IF(E465="","",'Trading Rule'!$J$9*AVERAGE(OFFSET(D465,-MIN($E465,'Trading Rule'!$J$11-1),0,MIN('Trading Rule'!$J$11-1,$E465)+1,1)))</f>
        <v/>
      </c>
      <c r="H465">
        <f>IF(E465="","", 'Trading Rule'!$J$6*AVERAGE(OFFSET($C465,-MIN($E465,'Trading Rule'!$J$10+'Trading Rule'!$J$12-1),0,MIN('Trading Rule'!$J$10+'Trading Rule'!$J$12-1,$E465)+1,1)))</f>
        <v/>
      </c>
      <c r="I465">
        <f>IF(E465="","",'Trading Rule'!$J$8*AVERAGE(OFFSET($D465,-MIN($E465,'Trading Rule'!$J$11+'Trading Rule'!$J$13-1),0,MIN('Trading Rule'!$J$11+'Trading Rule'!$J$13-1,$E465)+1,1)))</f>
        <v/>
      </c>
    </row>
    <row customHeight="1" ht="15.75" r="466">
      <c r="A466" s="15">
        <f>IF(B466="","",IF(E466&gt;=MAX('Trading Rule'!$J$10+'Trading Rule'!$J$12,'Trading Rule'!$J$11+'Trading Rule'!$J$13),SUM(F466:I466)/$C466,0))</f>
        <v/>
      </c>
      <c r="B466" s="2">
        <f>IF('Time Series Inputs'!A466="","",'Time Series Inputs'!A466)</f>
        <v/>
      </c>
      <c r="C466" s="3">
        <f>IF('Time Series Inputs'!B466="","",'Time Series Inputs'!B466)</f>
        <v/>
      </c>
      <c r="D466" s="3">
        <f>IF('Time Series Inputs'!C466="","",'Time Series Inputs'!C466)</f>
        <v/>
      </c>
      <c r="E466">
        <f>IF(B466="","",E465+1)</f>
        <v/>
      </c>
      <c r="F466">
        <f>IF(E466="","",'Trading Rule'!$J$7*AVERAGE(OFFSET($C466,-MIN($E466,'Trading Rule'!$J$10-1),0,MIN('Trading Rule'!$J$10-1,$E466)+1,1)))</f>
        <v/>
      </c>
      <c r="G466">
        <f>IF(E466="","",'Trading Rule'!$J$9*AVERAGE(OFFSET(D466,-MIN($E466,'Trading Rule'!$J$11-1),0,MIN('Trading Rule'!$J$11-1,$E466)+1,1)))</f>
        <v/>
      </c>
      <c r="H466">
        <f>IF(E466="","", 'Trading Rule'!$J$6*AVERAGE(OFFSET($C466,-MIN($E466,'Trading Rule'!$J$10+'Trading Rule'!$J$12-1),0,MIN('Trading Rule'!$J$10+'Trading Rule'!$J$12-1,$E466)+1,1)))</f>
        <v/>
      </c>
      <c r="I466">
        <f>IF(E466="","",'Trading Rule'!$J$8*AVERAGE(OFFSET($D466,-MIN($E466,'Trading Rule'!$J$11+'Trading Rule'!$J$13-1),0,MIN('Trading Rule'!$J$11+'Trading Rule'!$J$13-1,$E466)+1,1)))</f>
        <v/>
      </c>
    </row>
    <row customHeight="1" ht="15.75" r="467">
      <c r="A467" s="15">
        <f>IF(B467="","",IF(E467&gt;=MAX('Trading Rule'!$J$10+'Trading Rule'!$J$12,'Trading Rule'!$J$11+'Trading Rule'!$J$13),SUM(F467:I467)/$C467,0))</f>
        <v/>
      </c>
      <c r="B467" s="2">
        <f>IF('Time Series Inputs'!A467="","",'Time Series Inputs'!A467)</f>
        <v/>
      </c>
      <c r="C467" s="3">
        <f>IF('Time Series Inputs'!B467="","",'Time Series Inputs'!B467)</f>
        <v/>
      </c>
      <c r="D467" s="3">
        <f>IF('Time Series Inputs'!C467="","",'Time Series Inputs'!C467)</f>
        <v/>
      </c>
      <c r="E467">
        <f>IF(B467="","",E466+1)</f>
        <v/>
      </c>
      <c r="F467">
        <f>IF(E467="","",'Trading Rule'!$J$7*AVERAGE(OFFSET($C467,-MIN($E467,'Trading Rule'!$J$10-1),0,MIN('Trading Rule'!$J$10-1,$E467)+1,1)))</f>
        <v/>
      </c>
      <c r="G467">
        <f>IF(E467="","",'Trading Rule'!$J$9*AVERAGE(OFFSET(D467,-MIN($E467,'Trading Rule'!$J$11-1),0,MIN('Trading Rule'!$J$11-1,$E467)+1,1)))</f>
        <v/>
      </c>
      <c r="H467">
        <f>IF(E467="","", 'Trading Rule'!$J$6*AVERAGE(OFFSET($C467,-MIN($E467,'Trading Rule'!$J$10+'Trading Rule'!$J$12-1),0,MIN('Trading Rule'!$J$10+'Trading Rule'!$J$12-1,$E467)+1,1)))</f>
        <v/>
      </c>
      <c r="I467">
        <f>IF(E467="","",'Trading Rule'!$J$8*AVERAGE(OFFSET($D467,-MIN($E467,'Trading Rule'!$J$11+'Trading Rule'!$J$13-1),0,MIN('Trading Rule'!$J$11+'Trading Rule'!$J$13-1,$E467)+1,1)))</f>
        <v/>
      </c>
    </row>
    <row customHeight="1" ht="15.75" r="468">
      <c r="A468" s="15">
        <f>IF(B468="","",IF(E468&gt;=MAX('Trading Rule'!$J$10+'Trading Rule'!$J$12,'Trading Rule'!$J$11+'Trading Rule'!$J$13),SUM(F468:I468)/$C468,0))</f>
        <v/>
      </c>
      <c r="B468" s="2">
        <f>IF('Time Series Inputs'!A468="","",'Time Series Inputs'!A468)</f>
        <v/>
      </c>
      <c r="C468" s="3">
        <f>IF('Time Series Inputs'!B468="","",'Time Series Inputs'!B468)</f>
        <v/>
      </c>
      <c r="D468" s="3">
        <f>IF('Time Series Inputs'!C468="","",'Time Series Inputs'!C468)</f>
        <v/>
      </c>
      <c r="E468">
        <f>IF(B468="","",E467+1)</f>
        <v/>
      </c>
      <c r="F468">
        <f>IF(E468="","",'Trading Rule'!$J$7*AVERAGE(OFFSET($C468,-MIN($E468,'Trading Rule'!$J$10-1),0,MIN('Trading Rule'!$J$10-1,$E468)+1,1)))</f>
        <v/>
      </c>
      <c r="G468">
        <f>IF(E468="","",'Trading Rule'!$J$9*AVERAGE(OFFSET(D468,-MIN($E468,'Trading Rule'!$J$11-1),0,MIN('Trading Rule'!$J$11-1,$E468)+1,1)))</f>
        <v/>
      </c>
      <c r="H468">
        <f>IF(E468="","", 'Trading Rule'!$J$6*AVERAGE(OFFSET($C468,-MIN($E468,'Trading Rule'!$J$10+'Trading Rule'!$J$12-1),0,MIN('Trading Rule'!$J$10+'Trading Rule'!$J$12-1,$E468)+1,1)))</f>
        <v/>
      </c>
      <c r="I468">
        <f>IF(E468="","",'Trading Rule'!$J$8*AVERAGE(OFFSET($D468,-MIN($E468,'Trading Rule'!$J$11+'Trading Rule'!$J$13-1),0,MIN('Trading Rule'!$J$11+'Trading Rule'!$J$13-1,$E468)+1,1)))</f>
        <v/>
      </c>
    </row>
    <row customHeight="1" ht="15.75" r="469">
      <c r="A469" s="15">
        <f>IF(B469="","",IF(E469&gt;=MAX('Trading Rule'!$J$10+'Trading Rule'!$J$12,'Trading Rule'!$J$11+'Trading Rule'!$J$13),SUM(F469:I469)/$C469,0))</f>
        <v/>
      </c>
      <c r="B469" s="2">
        <f>IF('Time Series Inputs'!A469="","",'Time Series Inputs'!A469)</f>
        <v/>
      </c>
      <c r="C469" s="3">
        <f>IF('Time Series Inputs'!B469="","",'Time Series Inputs'!B469)</f>
        <v/>
      </c>
      <c r="D469" s="3">
        <f>IF('Time Series Inputs'!C469="","",'Time Series Inputs'!C469)</f>
        <v/>
      </c>
      <c r="E469">
        <f>IF(B469="","",E468+1)</f>
        <v/>
      </c>
      <c r="F469">
        <f>IF(E469="","",'Trading Rule'!$J$7*AVERAGE(OFFSET($C469,-MIN($E469,'Trading Rule'!$J$10-1),0,MIN('Trading Rule'!$J$10-1,$E469)+1,1)))</f>
        <v/>
      </c>
      <c r="G469">
        <f>IF(E469="","",'Trading Rule'!$J$9*AVERAGE(OFFSET(D469,-MIN($E469,'Trading Rule'!$J$11-1),0,MIN('Trading Rule'!$J$11-1,$E469)+1,1)))</f>
        <v/>
      </c>
      <c r="H469">
        <f>IF(E469="","", 'Trading Rule'!$J$6*AVERAGE(OFFSET($C469,-MIN($E469,'Trading Rule'!$J$10+'Trading Rule'!$J$12-1),0,MIN('Trading Rule'!$J$10+'Trading Rule'!$J$12-1,$E469)+1,1)))</f>
        <v/>
      </c>
      <c r="I469">
        <f>IF(E469="","",'Trading Rule'!$J$8*AVERAGE(OFFSET($D469,-MIN($E469,'Trading Rule'!$J$11+'Trading Rule'!$J$13-1),0,MIN('Trading Rule'!$J$11+'Trading Rule'!$J$13-1,$E469)+1,1)))</f>
        <v/>
      </c>
    </row>
    <row customHeight="1" ht="15.75" r="470">
      <c r="A470" s="15">
        <f>IF(B470="","",IF(E470&gt;=MAX('Trading Rule'!$J$10+'Trading Rule'!$J$12,'Trading Rule'!$J$11+'Trading Rule'!$J$13),SUM(F470:I470)/$C470,0))</f>
        <v/>
      </c>
      <c r="B470" s="2">
        <f>IF('Time Series Inputs'!A470="","",'Time Series Inputs'!A470)</f>
        <v/>
      </c>
      <c r="C470" s="3">
        <f>IF('Time Series Inputs'!B470="","",'Time Series Inputs'!B470)</f>
        <v/>
      </c>
      <c r="D470" s="3">
        <f>IF('Time Series Inputs'!C470="","",'Time Series Inputs'!C470)</f>
        <v/>
      </c>
      <c r="E470">
        <f>IF(B470="","",E469+1)</f>
        <v/>
      </c>
      <c r="F470">
        <f>IF(E470="","",'Trading Rule'!$J$7*AVERAGE(OFFSET($C470,-MIN($E470,'Trading Rule'!$J$10-1),0,MIN('Trading Rule'!$J$10-1,$E470)+1,1)))</f>
        <v/>
      </c>
      <c r="G470">
        <f>IF(E470="","",'Trading Rule'!$J$9*AVERAGE(OFFSET(D470,-MIN($E470,'Trading Rule'!$J$11-1),0,MIN('Trading Rule'!$J$11-1,$E470)+1,1)))</f>
        <v/>
      </c>
      <c r="H470">
        <f>IF(E470="","", 'Trading Rule'!$J$6*AVERAGE(OFFSET($C470,-MIN($E470,'Trading Rule'!$J$10+'Trading Rule'!$J$12-1),0,MIN('Trading Rule'!$J$10+'Trading Rule'!$J$12-1,$E470)+1,1)))</f>
        <v/>
      </c>
      <c r="I470">
        <f>IF(E470="","",'Trading Rule'!$J$8*AVERAGE(OFFSET($D470,-MIN($E470,'Trading Rule'!$J$11+'Trading Rule'!$J$13-1),0,MIN('Trading Rule'!$J$11+'Trading Rule'!$J$13-1,$E470)+1,1)))</f>
        <v/>
      </c>
    </row>
    <row customHeight="1" ht="15.75" r="471">
      <c r="A471" s="15">
        <f>IF(B471="","",IF(E471&gt;=MAX('Trading Rule'!$J$10+'Trading Rule'!$J$12,'Trading Rule'!$J$11+'Trading Rule'!$J$13),SUM(F471:I471)/$C471,0))</f>
        <v/>
      </c>
      <c r="B471" s="2">
        <f>IF('Time Series Inputs'!A471="","",'Time Series Inputs'!A471)</f>
        <v/>
      </c>
      <c r="C471" s="3">
        <f>IF('Time Series Inputs'!B471="","",'Time Series Inputs'!B471)</f>
        <v/>
      </c>
      <c r="D471" s="3">
        <f>IF('Time Series Inputs'!C471="","",'Time Series Inputs'!C471)</f>
        <v/>
      </c>
      <c r="E471">
        <f>IF(B471="","",E470+1)</f>
        <v/>
      </c>
      <c r="F471">
        <f>IF(E471="","",'Trading Rule'!$J$7*AVERAGE(OFFSET($C471,-MIN($E471,'Trading Rule'!$J$10-1),0,MIN('Trading Rule'!$J$10-1,$E471)+1,1)))</f>
        <v/>
      </c>
      <c r="G471">
        <f>IF(E471="","",'Trading Rule'!$J$9*AVERAGE(OFFSET(D471,-MIN($E471,'Trading Rule'!$J$11-1),0,MIN('Trading Rule'!$J$11-1,$E471)+1,1)))</f>
        <v/>
      </c>
      <c r="H471">
        <f>IF(E471="","", 'Trading Rule'!$J$6*AVERAGE(OFFSET($C471,-MIN($E471,'Trading Rule'!$J$10+'Trading Rule'!$J$12-1),0,MIN('Trading Rule'!$J$10+'Trading Rule'!$J$12-1,$E471)+1,1)))</f>
        <v/>
      </c>
      <c r="I471">
        <f>IF(E471="","",'Trading Rule'!$J$8*AVERAGE(OFFSET($D471,-MIN($E471,'Trading Rule'!$J$11+'Trading Rule'!$J$13-1),0,MIN('Trading Rule'!$J$11+'Trading Rule'!$J$13-1,$E471)+1,1)))</f>
        <v/>
      </c>
    </row>
    <row customHeight="1" ht="15.75" r="472">
      <c r="A472" s="15">
        <f>IF(B472="","",IF(E472&gt;=MAX('Trading Rule'!$J$10+'Trading Rule'!$J$12,'Trading Rule'!$J$11+'Trading Rule'!$J$13),SUM(F472:I472)/$C472,0))</f>
        <v/>
      </c>
      <c r="B472" s="2">
        <f>IF('Time Series Inputs'!A472="","",'Time Series Inputs'!A472)</f>
        <v/>
      </c>
      <c r="C472" s="3">
        <f>IF('Time Series Inputs'!B472="","",'Time Series Inputs'!B472)</f>
        <v/>
      </c>
      <c r="D472" s="3">
        <f>IF('Time Series Inputs'!C472="","",'Time Series Inputs'!C472)</f>
        <v/>
      </c>
      <c r="E472">
        <f>IF(B472="","",E471+1)</f>
        <v/>
      </c>
      <c r="F472">
        <f>IF(E472="","",'Trading Rule'!$J$7*AVERAGE(OFFSET($C472,-MIN($E472,'Trading Rule'!$J$10-1),0,MIN('Trading Rule'!$J$10-1,$E472)+1,1)))</f>
        <v/>
      </c>
      <c r="G472">
        <f>IF(E472="","",'Trading Rule'!$J$9*AVERAGE(OFFSET(D472,-MIN($E472,'Trading Rule'!$J$11-1),0,MIN('Trading Rule'!$J$11-1,$E472)+1,1)))</f>
        <v/>
      </c>
      <c r="H472">
        <f>IF(E472="","", 'Trading Rule'!$J$6*AVERAGE(OFFSET($C472,-MIN($E472,'Trading Rule'!$J$10+'Trading Rule'!$J$12-1),0,MIN('Trading Rule'!$J$10+'Trading Rule'!$J$12-1,$E472)+1,1)))</f>
        <v/>
      </c>
      <c r="I472">
        <f>IF(E472="","",'Trading Rule'!$J$8*AVERAGE(OFFSET($D472,-MIN($E472,'Trading Rule'!$J$11+'Trading Rule'!$J$13-1),0,MIN('Trading Rule'!$J$11+'Trading Rule'!$J$13-1,$E472)+1,1)))</f>
        <v/>
      </c>
    </row>
    <row customHeight="1" ht="15.75" r="473">
      <c r="A473" s="15">
        <f>IF(B473="","",IF(E473&gt;=MAX('Trading Rule'!$J$10+'Trading Rule'!$J$12,'Trading Rule'!$J$11+'Trading Rule'!$J$13),SUM(F473:I473)/$C473,0))</f>
        <v/>
      </c>
      <c r="B473" s="2">
        <f>IF('Time Series Inputs'!A473="","",'Time Series Inputs'!A473)</f>
        <v/>
      </c>
      <c r="C473" s="3">
        <f>IF('Time Series Inputs'!B473="","",'Time Series Inputs'!B473)</f>
        <v/>
      </c>
      <c r="D473" s="3">
        <f>IF('Time Series Inputs'!C473="","",'Time Series Inputs'!C473)</f>
        <v/>
      </c>
      <c r="E473">
        <f>IF(B473="","",E472+1)</f>
        <v/>
      </c>
      <c r="F473">
        <f>IF(E473="","",'Trading Rule'!$J$7*AVERAGE(OFFSET($C473,-MIN($E473,'Trading Rule'!$J$10-1),0,MIN('Trading Rule'!$J$10-1,$E473)+1,1)))</f>
        <v/>
      </c>
      <c r="G473">
        <f>IF(E473="","",'Trading Rule'!$J$9*AVERAGE(OFFSET(D473,-MIN($E473,'Trading Rule'!$J$11-1),0,MIN('Trading Rule'!$J$11-1,$E473)+1,1)))</f>
        <v/>
      </c>
      <c r="H473">
        <f>IF(E473="","", 'Trading Rule'!$J$6*AVERAGE(OFFSET($C473,-MIN($E473,'Trading Rule'!$J$10+'Trading Rule'!$J$12-1),0,MIN('Trading Rule'!$J$10+'Trading Rule'!$J$12-1,$E473)+1,1)))</f>
        <v/>
      </c>
      <c r="I473">
        <f>IF(E473="","",'Trading Rule'!$J$8*AVERAGE(OFFSET($D473,-MIN($E473,'Trading Rule'!$J$11+'Trading Rule'!$J$13-1),0,MIN('Trading Rule'!$J$11+'Trading Rule'!$J$13-1,$E473)+1,1)))</f>
        <v/>
      </c>
    </row>
    <row customHeight="1" ht="15.75" r="474">
      <c r="A474" s="15">
        <f>IF(B474="","",IF(E474&gt;=MAX('Trading Rule'!$J$10+'Trading Rule'!$J$12,'Trading Rule'!$J$11+'Trading Rule'!$J$13),SUM(F474:I474)/$C474,0))</f>
        <v/>
      </c>
      <c r="B474" s="2">
        <f>IF('Time Series Inputs'!A474="","",'Time Series Inputs'!A474)</f>
        <v/>
      </c>
      <c r="C474" s="3">
        <f>IF('Time Series Inputs'!B474="","",'Time Series Inputs'!B474)</f>
        <v/>
      </c>
      <c r="D474" s="3">
        <f>IF('Time Series Inputs'!C474="","",'Time Series Inputs'!C474)</f>
        <v/>
      </c>
      <c r="E474">
        <f>IF(B474="","",E473+1)</f>
        <v/>
      </c>
      <c r="F474">
        <f>IF(E474="","",'Trading Rule'!$J$7*AVERAGE(OFFSET($C474,-MIN($E474,'Trading Rule'!$J$10-1),0,MIN('Trading Rule'!$J$10-1,$E474)+1,1)))</f>
        <v/>
      </c>
      <c r="G474">
        <f>IF(E474="","",'Trading Rule'!$J$9*AVERAGE(OFFSET(D474,-MIN($E474,'Trading Rule'!$J$11-1),0,MIN('Trading Rule'!$J$11-1,$E474)+1,1)))</f>
        <v/>
      </c>
      <c r="H474">
        <f>IF(E474="","", 'Trading Rule'!$J$6*AVERAGE(OFFSET($C474,-MIN($E474,'Trading Rule'!$J$10+'Trading Rule'!$J$12-1),0,MIN('Trading Rule'!$J$10+'Trading Rule'!$J$12-1,$E474)+1,1)))</f>
        <v/>
      </c>
      <c r="I474">
        <f>IF(E474="","",'Trading Rule'!$J$8*AVERAGE(OFFSET($D474,-MIN($E474,'Trading Rule'!$J$11+'Trading Rule'!$J$13-1),0,MIN('Trading Rule'!$J$11+'Trading Rule'!$J$13-1,$E474)+1,1)))</f>
        <v/>
      </c>
    </row>
    <row customHeight="1" ht="15.75" r="475">
      <c r="A475" s="15">
        <f>IF(B475="","",IF(E475&gt;=MAX('Trading Rule'!$J$10+'Trading Rule'!$J$12,'Trading Rule'!$J$11+'Trading Rule'!$J$13),SUM(F475:I475)/$C475,0))</f>
        <v/>
      </c>
      <c r="B475" s="2">
        <f>IF('Time Series Inputs'!A475="","",'Time Series Inputs'!A475)</f>
        <v/>
      </c>
      <c r="C475" s="3">
        <f>IF('Time Series Inputs'!B475="","",'Time Series Inputs'!B475)</f>
        <v/>
      </c>
      <c r="D475" s="3">
        <f>IF('Time Series Inputs'!C475="","",'Time Series Inputs'!C475)</f>
        <v/>
      </c>
      <c r="E475">
        <f>IF(B475="","",E474+1)</f>
        <v/>
      </c>
      <c r="F475">
        <f>IF(E475="","",'Trading Rule'!$J$7*AVERAGE(OFFSET($C475,-MIN($E475,'Trading Rule'!$J$10-1),0,MIN('Trading Rule'!$J$10-1,$E475)+1,1)))</f>
        <v/>
      </c>
      <c r="G475">
        <f>IF(E475="","",'Trading Rule'!$J$9*AVERAGE(OFFSET(D475,-MIN($E475,'Trading Rule'!$J$11-1),0,MIN('Trading Rule'!$J$11-1,$E475)+1,1)))</f>
        <v/>
      </c>
      <c r="H475">
        <f>IF(E475="","", 'Trading Rule'!$J$6*AVERAGE(OFFSET($C475,-MIN($E475,'Trading Rule'!$J$10+'Trading Rule'!$J$12-1),0,MIN('Trading Rule'!$J$10+'Trading Rule'!$J$12-1,$E475)+1,1)))</f>
        <v/>
      </c>
      <c r="I475">
        <f>IF(E475="","",'Trading Rule'!$J$8*AVERAGE(OFFSET($D475,-MIN($E475,'Trading Rule'!$J$11+'Trading Rule'!$J$13-1),0,MIN('Trading Rule'!$J$11+'Trading Rule'!$J$13-1,$E475)+1,1)))</f>
        <v/>
      </c>
    </row>
    <row customHeight="1" ht="15.75" r="476">
      <c r="A476" s="15">
        <f>IF(B476="","",IF(E476&gt;=MAX('Trading Rule'!$J$10+'Trading Rule'!$J$12,'Trading Rule'!$J$11+'Trading Rule'!$J$13),SUM(F476:I476)/$C476,0))</f>
        <v/>
      </c>
      <c r="B476" s="2">
        <f>IF('Time Series Inputs'!A476="","",'Time Series Inputs'!A476)</f>
        <v/>
      </c>
      <c r="C476" s="3">
        <f>IF('Time Series Inputs'!B476="","",'Time Series Inputs'!B476)</f>
        <v/>
      </c>
      <c r="D476" s="3">
        <f>IF('Time Series Inputs'!C476="","",'Time Series Inputs'!C476)</f>
        <v/>
      </c>
      <c r="E476">
        <f>IF(B476="","",E475+1)</f>
        <v/>
      </c>
      <c r="F476">
        <f>IF(E476="","",'Trading Rule'!$J$7*AVERAGE(OFFSET($C476,-MIN($E476,'Trading Rule'!$J$10-1),0,MIN('Trading Rule'!$J$10-1,$E476)+1,1)))</f>
        <v/>
      </c>
      <c r="G476">
        <f>IF(E476="","",'Trading Rule'!$J$9*AVERAGE(OFFSET(D476,-MIN($E476,'Trading Rule'!$J$11-1),0,MIN('Trading Rule'!$J$11-1,$E476)+1,1)))</f>
        <v/>
      </c>
      <c r="H476">
        <f>IF(E476="","", 'Trading Rule'!$J$6*AVERAGE(OFFSET($C476,-MIN($E476,'Trading Rule'!$J$10+'Trading Rule'!$J$12-1),0,MIN('Trading Rule'!$J$10+'Trading Rule'!$J$12-1,$E476)+1,1)))</f>
        <v/>
      </c>
      <c r="I476">
        <f>IF(E476="","",'Trading Rule'!$J$8*AVERAGE(OFFSET($D476,-MIN($E476,'Trading Rule'!$J$11+'Trading Rule'!$J$13-1),0,MIN('Trading Rule'!$J$11+'Trading Rule'!$J$13-1,$E476)+1,1)))</f>
        <v/>
      </c>
    </row>
    <row customHeight="1" ht="15.75" r="477">
      <c r="A477" s="15">
        <f>IF(B477="","",IF(E477&gt;=MAX('Trading Rule'!$J$10+'Trading Rule'!$J$12,'Trading Rule'!$J$11+'Trading Rule'!$J$13),SUM(F477:I477)/$C477,0))</f>
        <v/>
      </c>
      <c r="B477" s="2">
        <f>IF('Time Series Inputs'!A477="","",'Time Series Inputs'!A477)</f>
        <v/>
      </c>
      <c r="C477" s="3">
        <f>IF('Time Series Inputs'!B477="","",'Time Series Inputs'!B477)</f>
        <v/>
      </c>
      <c r="D477" s="3">
        <f>IF('Time Series Inputs'!C477="","",'Time Series Inputs'!C477)</f>
        <v/>
      </c>
      <c r="E477">
        <f>IF(B477="","",E476+1)</f>
        <v/>
      </c>
      <c r="F477">
        <f>IF(E477="","",'Trading Rule'!$J$7*AVERAGE(OFFSET($C477,-MIN($E477,'Trading Rule'!$J$10-1),0,MIN('Trading Rule'!$J$10-1,$E477)+1,1)))</f>
        <v/>
      </c>
      <c r="G477">
        <f>IF(E477="","",'Trading Rule'!$J$9*AVERAGE(OFFSET(D477,-MIN($E477,'Trading Rule'!$J$11-1),0,MIN('Trading Rule'!$J$11-1,$E477)+1,1)))</f>
        <v/>
      </c>
      <c r="H477">
        <f>IF(E477="","", 'Trading Rule'!$J$6*AVERAGE(OFFSET($C477,-MIN($E477,'Trading Rule'!$J$10+'Trading Rule'!$J$12-1),0,MIN('Trading Rule'!$J$10+'Trading Rule'!$J$12-1,$E477)+1,1)))</f>
        <v/>
      </c>
      <c r="I477">
        <f>IF(E477="","",'Trading Rule'!$J$8*AVERAGE(OFFSET($D477,-MIN($E477,'Trading Rule'!$J$11+'Trading Rule'!$J$13-1),0,MIN('Trading Rule'!$J$11+'Trading Rule'!$J$13-1,$E477)+1,1)))</f>
        <v/>
      </c>
    </row>
    <row customHeight="1" ht="15.75" r="478">
      <c r="A478" s="15">
        <f>IF(B478="","",IF(E478&gt;=MAX('Trading Rule'!$J$10+'Trading Rule'!$J$12,'Trading Rule'!$J$11+'Trading Rule'!$J$13),SUM(F478:I478)/$C478,0))</f>
        <v/>
      </c>
      <c r="B478" s="2">
        <f>IF('Time Series Inputs'!A478="","",'Time Series Inputs'!A478)</f>
        <v/>
      </c>
      <c r="C478" s="3">
        <f>IF('Time Series Inputs'!B478="","",'Time Series Inputs'!B478)</f>
        <v/>
      </c>
      <c r="D478" s="3">
        <f>IF('Time Series Inputs'!C478="","",'Time Series Inputs'!C478)</f>
        <v/>
      </c>
      <c r="E478">
        <f>IF(B478="","",E477+1)</f>
        <v/>
      </c>
      <c r="F478">
        <f>IF(E478="","",'Trading Rule'!$J$7*AVERAGE(OFFSET($C478,-MIN($E478,'Trading Rule'!$J$10-1),0,MIN('Trading Rule'!$J$10-1,$E478)+1,1)))</f>
        <v/>
      </c>
      <c r="G478">
        <f>IF(E478="","",'Trading Rule'!$J$9*AVERAGE(OFFSET(D478,-MIN($E478,'Trading Rule'!$J$11-1),0,MIN('Trading Rule'!$J$11-1,$E478)+1,1)))</f>
        <v/>
      </c>
      <c r="H478">
        <f>IF(E478="","", 'Trading Rule'!$J$6*AVERAGE(OFFSET($C478,-MIN($E478,'Trading Rule'!$J$10+'Trading Rule'!$J$12-1),0,MIN('Trading Rule'!$J$10+'Trading Rule'!$J$12-1,$E478)+1,1)))</f>
        <v/>
      </c>
      <c r="I478">
        <f>IF(E478="","",'Trading Rule'!$J$8*AVERAGE(OFFSET($D478,-MIN($E478,'Trading Rule'!$J$11+'Trading Rule'!$J$13-1),0,MIN('Trading Rule'!$J$11+'Trading Rule'!$J$13-1,$E478)+1,1)))</f>
        <v/>
      </c>
    </row>
    <row customHeight="1" ht="15.75" r="479">
      <c r="A479" s="15">
        <f>IF(B479="","",IF(E479&gt;=MAX('Trading Rule'!$J$10+'Trading Rule'!$J$12,'Trading Rule'!$J$11+'Trading Rule'!$J$13),SUM(F479:I479)/$C479,0))</f>
        <v/>
      </c>
      <c r="B479" s="2">
        <f>IF('Time Series Inputs'!A479="","",'Time Series Inputs'!A479)</f>
        <v/>
      </c>
      <c r="C479" s="3">
        <f>IF('Time Series Inputs'!B479="","",'Time Series Inputs'!B479)</f>
        <v/>
      </c>
      <c r="D479" s="3">
        <f>IF('Time Series Inputs'!C479="","",'Time Series Inputs'!C479)</f>
        <v/>
      </c>
      <c r="E479">
        <f>IF(B479="","",E478+1)</f>
        <v/>
      </c>
      <c r="F479">
        <f>IF(E479="","",'Trading Rule'!$J$7*AVERAGE(OFFSET($C479,-MIN($E479,'Trading Rule'!$J$10-1),0,MIN('Trading Rule'!$J$10-1,$E479)+1,1)))</f>
        <v/>
      </c>
      <c r="G479">
        <f>IF(E479="","",'Trading Rule'!$J$9*AVERAGE(OFFSET(D479,-MIN($E479,'Trading Rule'!$J$11-1),0,MIN('Trading Rule'!$J$11-1,$E479)+1,1)))</f>
        <v/>
      </c>
      <c r="H479">
        <f>IF(E479="","", 'Trading Rule'!$J$6*AVERAGE(OFFSET($C479,-MIN($E479,'Trading Rule'!$J$10+'Trading Rule'!$J$12-1),0,MIN('Trading Rule'!$J$10+'Trading Rule'!$J$12-1,$E479)+1,1)))</f>
        <v/>
      </c>
      <c r="I479">
        <f>IF(E479="","",'Trading Rule'!$J$8*AVERAGE(OFFSET($D479,-MIN($E479,'Trading Rule'!$J$11+'Trading Rule'!$J$13-1),0,MIN('Trading Rule'!$J$11+'Trading Rule'!$J$13-1,$E479)+1,1)))</f>
        <v/>
      </c>
    </row>
    <row customHeight="1" ht="15.75" r="480">
      <c r="A480" s="15">
        <f>IF(B480="","",IF(E480&gt;=MAX('Trading Rule'!$J$10+'Trading Rule'!$J$12,'Trading Rule'!$J$11+'Trading Rule'!$J$13),SUM(F480:I480)/$C480,0))</f>
        <v/>
      </c>
      <c r="B480" s="2">
        <f>IF('Time Series Inputs'!A480="","",'Time Series Inputs'!A480)</f>
        <v/>
      </c>
      <c r="C480" s="3">
        <f>IF('Time Series Inputs'!B480="","",'Time Series Inputs'!B480)</f>
        <v/>
      </c>
      <c r="D480" s="3">
        <f>IF('Time Series Inputs'!C480="","",'Time Series Inputs'!C480)</f>
        <v/>
      </c>
      <c r="E480">
        <f>IF(B480="","",E479+1)</f>
        <v/>
      </c>
      <c r="F480">
        <f>IF(E480="","",'Trading Rule'!$J$7*AVERAGE(OFFSET($C480,-MIN($E480,'Trading Rule'!$J$10-1),0,MIN('Trading Rule'!$J$10-1,$E480)+1,1)))</f>
        <v/>
      </c>
      <c r="G480">
        <f>IF(E480="","",'Trading Rule'!$J$9*AVERAGE(OFFSET(D480,-MIN($E480,'Trading Rule'!$J$11-1),0,MIN('Trading Rule'!$J$11-1,$E480)+1,1)))</f>
        <v/>
      </c>
      <c r="H480">
        <f>IF(E480="","", 'Trading Rule'!$J$6*AVERAGE(OFFSET($C480,-MIN($E480,'Trading Rule'!$J$10+'Trading Rule'!$J$12-1),0,MIN('Trading Rule'!$J$10+'Trading Rule'!$J$12-1,$E480)+1,1)))</f>
        <v/>
      </c>
      <c r="I480">
        <f>IF(E480="","",'Trading Rule'!$J$8*AVERAGE(OFFSET($D480,-MIN($E480,'Trading Rule'!$J$11+'Trading Rule'!$J$13-1),0,MIN('Trading Rule'!$J$11+'Trading Rule'!$J$13-1,$E480)+1,1)))</f>
        <v/>
      </c>
    </row>
    <row customHeight="1" ht="15.75" r="481">
      <c r="A481" s="15">
        <f>IF(B481="","",IF(E481&gt;=MAX('Trading Rule'!$J$10+'Trading Rule'!$J$12,'Trading Rule'!$J$11+'Trading Rule'!$J$13),SUM(F481:I481)/$C481,0))</f>
        <v/>
      </c>
      <c r="B481" s="2">
        <f>IF('Time Series Inputs'!A481="","",'Time Series Inputs'!A481)</f>
        <v/>
      </c>
      <c r="C481" s="3">
        <f>IF('Time Series Inputs'!B481="","",'Time Series Inputs'!B481)</f>
        <v/>
      </c>
      <c r="D481" s="3">
        <f>IF('Time Series Inputs'!C481="","",'Time Series Inputs'!C481)</f>
        <v/>
      </c>
      <c r="E481">
        <f>IF(B481="","",E480+1)</f>
        <v/>
      </c>
      <c r="F481">
        <f>IF(E481="","",'Trading Rule'!$J$7*AVERAGE(OFFSET($C481,-MIN($E481,'Trading Rule'!$J$10-1),0,MIN('Trading Rule'!$J$10-1,$E481)+1,1)))</f>
        <v/>
      </c>
      <c r="G481">
        <f>IF(E481="","",'Trading Rule'!$J$9*AVERAGE(OFFSET(D481,-MIN($E481,'Trading Rule'!$J$11-1),0,MIN('Trading Rule'!$J$11-1,$E481)+1,1)))</f>
        <v/>
      </c>
      <c r="H481">
        <f>IF(E481="","", 'Trading Rule'!$J$6*AVERAGE(OFFSET($C481,-MIN($E481,'Trading Rule'!$J$10+'Trading Rule'!$J$12-1),0,MIN('Trading Rule'!$J$10+'Trading Rule'!$J$12-1,$E481)+1,1)))</f>
        <v/>
      </c>
      <c r="I481">
        <f>IF(E481="","",'Trading Rule'!$J$8*AVERAGE(OFFSET($D481,-MIN($E481,'Trading Rule'!$J$11+'Trading Rule'!$J$13-1),0,MIN('Trading Rule'!$J$11+'Trading Rule'!$J$13-1,$E481)+1,1)))</f>
        <v/>
      </c>
    </row>
    <row customHeight="1" ht="15.75" r="482">
      <c r="A482" s="15">
        <f>IF(B482="","",IF(E482&gt;=MAX('Trading Rule'!$J$10+'Trading Rule'!$J$12,'Trading Rule'!$J$11+'Trading Rule'!$J$13),SUM(F482:I482)/$C482,0))</f>
        <v/>
      </c>
      <c r="B482" s="2">
        <f>IF('Time Series Inputs'!A482="","",'Time Series Inputs'!A482)</f>
        <v/>
      </c>
      <c r="C482" s="3">
        <f>IF('Time Series Inputs'!B482="","",'Time Series Inputs'!B482)</f>
        <v/>
      </c>
      <c r="D482" s="3">
        <f>IF('Time Series Inputs'!C482="","",'Time Series Inputs'!C482)</f>
        <v/>
      </c>
      <c r="E482">
        <f>IF(B482="","",E481+1)</f>
        <v/>
      </c>
      <c r="F482">
        <f>IF(E482="","",'Trading Rule'!$J$7*AVERAGE(OFFSET($C482,-MIN($E482,'Trading Rule'!$J$10-1),0,MIN('Trading Rule'!$J$10-1,$E482)+1,1)))</f>
        <v/>
      </c>
      <c r="G482">
        <f>IF(E482="","",'Trading Rule'!$J$9*AVERAGE(OFFSET(D482,-MIN($E482,'Trading Rule'!$J$11-1),0,MIN('Trading Rule'!$J$11-1,$E482)+1,1)))</f>
        <v/>
      </c>
      <c r="H482">
        <f>IF(E482="","", 'Trading Rule'!$J$6*AVERAGE(OFFSET($C482,-MIN($E482,'Trading Rule'!$J$10+'Trading Rule'!$J$12-1),0,MIN('Trading Rule'!$J$10+'Trading Rule'!$J$12-1,$E482)+1,1)))</f>
        <v/>
      </c>
      <c r="I482">
        <f>IF(E482="","",'Trading Rule'!$J$8*AVERAGE(OFFSET($D482,-MIN($E482,'Trading Rule'!$J$11+'Trading Rule'!$J$13-1),0,MIN('Trading Rule'!$J$11+'Trading Rule'!$J$13-1,$E482)+1,1)))</f>
        <v/>
      </c>
    </row>
    <row customHeight="1" ht="15.75" r="483">
      <c r="A483" s="15">
        <f>IF(B483="","",IF(E483&gt;=MAX('Trading Rule'!$J$10+'Trading Rule'!$J$12,'Trading Rule'!$J$11+'Trading Rule'!$J$13),SUM(F483:I483)/$C483,0))</f>
        <v/>
      </c>
      <c r="B483" s="2">
        <f>IF('Time Series Inputs'!A483="","",'Time Series Inputs'!A483)</f>
        <v/>
      </c>
      <c r="C483" s="3">
        <f>IF('Time Series Inputs'!B483="","",'Time Series Inputs'!B483)</f>
        <v/>
      </c>
      <c r="D483" s="3">
        <f>IF('Time Series Inputs'!C483="","",'Time Series Inputs'!C483)</f>
        <v/>
      </c>
      <c r="E483">
        <f>IF(B483="","",E482+1)</f>
        <v/>
      </c>
      <c r="F483">
        <f>IF(E483="","",'Trading Rule'!$J$7*AVERAGE(OFFSET($C483,-MIN($E483,'Trading Rule'!$J$10-1),0,MIN('Trading Rule'!$J$10-1,$E483)+1,1)))</f>
        <v/>
      </c>
      <c r="G483">
        <f>IF(E483="","",'Trading Rule'!$J$9*AVERAGE(OFFSET(D483,-MIN($E483,'Trading Rule'!$J$11-1),0,MIN('Trading Rule'!$J$11-1,$E483)+1,1)))</f>
        <v/>
      </c>
      <c r="H483">
        <f>IF(E483="","", 'Trading Rule'!$J$6*AVERAGE(OFFSET($C483,-MIN($E483,'Trading Rule'!$J$10+'Trading Rule'!$J$12-1),0,MIN('Trading Rule'!$J$10+'Trading Rule'!$J$12-1,$E483)+1,1)))</f>
        <v/>
      </c>
      <c r="I483">
        <f>IF(E483="","",'Trading Rule'!$J$8*AVERAGE(OFFSET($D483,-MIN($E483,'Trading Rule'!$J$11+'Trading Rule'!$J$13-1),0,MIN('Trading Rule'!$J$11+'Trading Rule'!$J$13-1,$E483)+1,1)))</f>
        <v/>
      </c>
    </row>
    <row customHeight="1" ht="15.75" r="484">
      <c r="A484" s="15">
        <f>IF(B484="","",IF(E484&gt;=MAX('Trading Rule'!$J$10+'Trading Rule'!$J$12,'Trading Rule'!$J$11+'Trading Rule'!$J$13),SUM(F484:I484)/$C484,0))</f>
        <v/>
      </c>
      <c r="B484" s="2">
        <f>IF('Time Series Inputs'!A484="","",'Time Series Inputs'!A484)</f>
        <v/>
      </c>
      <c r="C484" s="3">
        <f>IF('Time Series Inputs'!B484="","",'Time Series Inputs'!B484)</f>
        <v/>
      </c>
      <c r="D484" s="3">
        <f>IF('Time Series Inputs'!C484="","",'Time Series Inputs'!C484)</f>
        <v/>
      </c>
      <c r="E484">
        <f>IF(B484="","",E483+1)</f>
        <v/>
      </c>
      <c r="F484">
        <f>IF(E484="","",'Trading Rule'!$J$7*AVERAGE(OFFSET($C484,-MIN($E484,'Trading Rule'!$J$10-1),0,MIN('Trading Rule'!$J$10-1,$E484)+1,1)))</f>
        <v/>
      </c>
      <c r="G484">
        <f>IF(E484="","",'Trading Rule'!$J$9*AVERAGE(OFFSET(D484,-MIN($E484,'Trading Rule'!$J$11-1),0,MIN('Trading Rule'!$J$11-1,$E484)+1,1)))</f>
        <v/>
      </c>
      <c r="H484">
        <f>IF(E484="","", 'Trading Rule'!$J$6*AVERAGE(OFFSET($C484,-MIN($E484,'Trading Rule'!$J$10+'Trading Rule'!$J$12-1),0,MIN('Trading Rule'!$J$10+'Trading Rule'!$J$12-1,$E484)+1,1)))</f>
        <v/>
      </c>
      <c r="I484">
        <f>IF(E484="","",'Trading Rule'!$J$8*AVERAGE(OFFSET($D484,-MIN($E484,'Trading Rule'!$J$11+'Trading Rule'!$J$13-1),0,MIN('Trading Rule'!$J$11+'Trading Rule'!$J$13-1,$E484)+1,1)))</f>
        <v/>
      </c>
    </row>
    <row customHeight="1" ht="15.75" r="485">
      <c r="A485" s="15">
        <f>IF(B485="","",IF(E485&gt;=MAX('Trading Rule'!$J$10+'Trading Rule'!$J$12,'Trading Rule'!$J$11+'Trading Rule'!$J$13),SUM(F485:I485)/$C485,0))</f>
        <v/>
      </c>
      <c r="B485" s="2">
        <f>IF('Time Series Inputs'!A485="","",'Time Series Inputs'!A485)</f>
        <v/>
      </c>
      <c r="C485" s="3">
        <f>IF('Time Series Inputs'!B485="","",'Time Series Inputs'!B485)</f>
        <v/>
      </c>
      <c r="D485" s="3">
        <f>IF('Time Series Inputs'!C485="","",'Time Series Inputs'!C485)</f>
        <v/>
      </c>
      <c r="E485">
        <f>IF(B485="","",E484+1)</f>
        <v/>
      </c>
      <c r="F485">
        <f>IF(E485="","",'Trading Rule'!$J$7*AVERAGE(OFFSET($C485,-MIN($E485,'Trading Rule'!$J$10-1),0,MIN('Trading Rule'!$J$10-1,$E485)+1,1)))</f>
        <v/>
      </c>
      <c r="G485">
        <f>IF(E485="","",'Trading Rule'!$J$9*AVERAGE(OFFSET(D485,-MIN($E485,'Trading Rule'!$J$11-1),0,MIN('Trading Rule'!$J$11-1,$E485)+1,1)))</f>
        <v/>
      </c>
      <c r="H485">
        <f>IF(E485="","", 'Trading Rule'!$J$6*AVERAGE(OFFSET($C485,-MIN($E485,'Trading Rule'!$J$10+'Trading Rule'!$J$12-1),0,MIN('Trading Rule'!$J$10+'Trading Rule'!$J$12-1,$E485)+1,1)))</f>
        <v/>
      </c>
      <c r="I485">
        <f>IF(E485="","",'Trading Rule'!$J$8*AVERAGE(OFFSET($D485,-MIN($E485,'Trading Rule'!$J$11+'Trading Rule'!$J$13-1),0,MIN('Trading Rule'!$J$11+'Trading Rule'!$J$13-1,$E485)+1,1)))</f>
        <v/>
      </c>
    </row>
    <row customHeight="1" ht="15.75" r="486">
      <c r="A486" s="15">
        <f>IF(B486="","",IF(E486&gt;=MAX('Trading Rule'!$J$10+'Trading Rule'!$J$12,'Trading Rule'!$J$11+'Trading Rule'!$J$13),SUM(F486:I486)/$C486,0))</f>
        <v/>
      </c>
      <c r="B486" s="2">
        <f>IF('Time Series Inputs'!A486="","",'Time Series Inputs'!A486)</f>
        <v/>
      </c>
      <c r="C486" s="3">
        <f>IF('Time Series Inputs'!B486="","",'Time Series Inputs'!B486)</f>
        <v/>
      </c>
      <c r="D486" s="3">
        <f>IF('Time Series Inputs'!C486="","",'Time Series Inputs'!C486)</f>
        <v/>
      </c>
      <c r="E486">
        <f>IF(B486="","",E485+1)</f>
        <v/>
      </c>
      <c r="F486">
        <f>IF(E486="","",'Trading Rule'!$J$7*AVERAGE(OFFSET($C486,-MIN($E486,'Trading Rule'!$J$10-1),0,MIN('Trading Rule'!$J$10-1,$E486)+1,1)))</f>
        <v/>
      </c>
      <c r="G486">
        <f>IF(E486="","",'Trading Rule'!$J$9*AVERAGE(OFFSET(D486,-MIN($E486,'Trading Rule'!$J$11-1),0,MIN('Trading Rule'!$J$11-1,$E486)+1,1)))</f>
        <v/>
      </c>
      <c r="H486">
        <f>IF(E486="","", 'Trading Rule'!$J$6*AVERAGE(OFFSET($C486,-MIN($E486,'Trading Rule'!$J$10+'Trading Rule'!$J$12-1),0,MIN('Trading Rule'!$J$10+'Trading Rule'!$J$12-1,$E486)+1,1)))</f>
        <v/>
      </c>
      <c r="I486">
        <f>IF(E486="","",'Trading Rule'!$J$8*AVERAGE(OFFSET($D486,-MIN($E486,'Trading Rule'!$J$11+'Trading Rule'!$J$13-1),0,MIN('Trading Rule'!$J$11+'Trading Rule'!$J$13-1,$E486)+1,1)))</f>
        <v/>
      </c>
    </row>
    <row customHeight="1" ht="15.75" r="487">
      <c r="A487" s="15">
        <f>IF(B487="","",IF(E487&gt;=MAX('Trading Rule'!$J$10+'Trading Rule'!$J$12,'Trading Rule'!$J$11+'Trading Rule'!$J$13),SUM(F487:I487)/$C487,0))</f>
        <v/>
      </c>
      <c r="B487" s="2">
        <f>IF('Time Series Inputs'!A487="","",'Time Series Inputs'!A487)</f>
        <v/>
      </c>
      <c r="C487" s="3">
        <f>IF('Time Series Inputs'!B487="","",'Time Series Inputs'!B487)</f>
        <v/>
      </c>
      <c r="D487" s="3">
        <f>IF('Time Series Inputs'!C487="","",'Time Series Inputs'!C487)</f>
        <v/>
      </c>
      <c r="E487">
        <f>IF(B487="","",E486+1)</f>
        <v/>
      </c>
      <c r="F487">
        <f>IF(E487="","",'Trading Rule'!$J$7*AVERAGE(OFFSET($C487,-MIN($E487,'Trading Rule'!$J$10-1),0,MIN('Trading Rule'!$J$10-1,$E487)+1,1)))</f>
        <v/>
      </c>
      <c r="G487">
        <f>IF(E487="","",'Trading Rule'!$J$9*AVERAGE(OFFSET(D487,-MIN($E487,'Trading Rule'!$J$11-1),0,MIN('Trading Rule'!$J$11-1,$E487)+1,1)))</f>
        <v/>
      </c>
      <c r="H487">
        <f>IF(E487="","", 'Trading Rule'!$J$6*AVERAGE(OFFSET($C487,-MIN($E487,'Trading Rule'!$J$10+'Trading Rule'!$J$12-1),0,MIN('Trading Rule'!$J$10+'Trading Rule'!$J$12-1,$E487)+1,1)))</f>
        <v/>
      </c>
      <c r="I487">
        <f>IF(E487="","",'Trading Rule'!$J$8*AVERAGE(OFFSET($D487,-MIN($E487,'Trading Rule'!$J$11+'Trading Rule'!$J$13-1),0,MIN('Trading Rule'!$J$11+'Trading Rule'!$J$13-1,$E487)+1,1)))</f>
        <v/>
      </c>
    </row>
    <row customHeight="1" ht="15.75" r="488">
      <c r="A488" s="15">
        <f>IF(B488="","",IF(E488&gt;=MAX('Trading Rule'!$J$10+'Trading Rule'!$J$12,'Trading Rule'!$J$11+'Trading Rule'!$J$13),SUM(F488:I488)/$C488,0))</f>
        <v/>
      </c>
      <c r="B488" s="2">
        <f>IF('Time Series Inputs'!A488="","",'Time Series Inputs'!A488)</f>
        <v/>
      </c>
      <c r="C488" s="3">
        <f>IF('Time Series Inputs'!B488="","",'Time Series Inputs'!B488)</f>
        <v/>
      </c>
      <c r="D488" s="3">
        <f>IF('Time Series Inputs'!C488="","",'Time Series Inputs'!C488)</f>
        <v/>
      </c>
      <c r="E488">
        <f>IF(B488="","",E487+1)</f>
        <v/>
      </c>
      <c r="F488">
        <f>IF(E488="","",'Trading Rule'!$J$7*AVERAGE(OFFSET($C488,-MIN($E488,'Trading Rule'!$J$10-1),0,MIN('Trading Rule'!$J$10-1,$E488)+1,1)))</f>
        <v/>
      </c>
      <c r="G488">
        <f>IF(E488="","",'Trading Rule'!$J$9*AVERAGE(OFFSET(D488,-MIN($E488,'Trading Rule'!$J$11-1),0,MIN('Trading Rule'!$J$11-1,$E488)+1,1)))</f>
        <v/>
      </c>
      <c r="H488">
        <f>IF(E488="","", 'Trading Rule'!$J$6*AVERAGE(OFFSET($C488,-MIN($E488,'Trading Rule'!$J$10+'Trading Rule'!$J$12-1),0,MIN('Trading Rule'!$J$10+'Trading Rule'!$J$12-1,$E488)+1,1)))</f>
        <v/>
      </c>
      <c r="I488">
        <f>IF(E488="","",'Trading Rule'!$J$8*AVERAGE(OFFSET($D488,-MIN($E488,'Trading Rule'!$J$11+'Trading Rule'!$J$13-1),0,MIN('Trading Rule'!$J$11+'Trading Rule'!$J$13-1,$E488)+1,1)))</f>
        <v/>
      </c>
    </row>
    <row customHeight="1" ht="15.75" r="489">
      <c r="A489" s="15">
        <f>IF(B489="","",IF(E489&gt;=MAX('Trading Rule'!$J$10+'Trading Rule'!$J$12,'Trading Rule'!$J$11+'Trading Rule'!$J$13),SUM(F489:I489)/$C489,0))</f>
        <v/>
      </c>
      <c r="B489" s="2">
        <f>IF('Time Series Inputs'!A489="","",'Time Series Inputs'!A489)</f>
        <v/>
      </c>
      <c r="C489" s="3">
        <f>IF('Time Series Inputs'!B489="","",'Time Series Inputs'!B489)</f>
        <v/>
      </c>
      <c r="D489" s="3">
        <f>IF('Time Series Inputs'!C489="","",'Time Series Inputs'!C489)</f>
        <v/>
      </c>
      <c r="E489">
        <f>IF(B489="","",E488+1)</f>
        <v/>
      </c>
      <c r="F489">
        <f>IF(E489="","",'Trading Rule'!$J$7*AVERAGE(OFFSET($C489,-MIN($E489,'Trading Rule'!$J$10-1),0,MIN('Trading Rule'!$J$10-1,$E489)+1,1)))</f>
        <v/>
      </c>
      <c r="G489">
        <f>IF(E489="","",'Trading Rule'!$J$9*AVERAGE(OFFSET(D489,-MIN($E489,'Trading Rule'!$J$11-1),0,MIN('Trading Rule'!$J$11-1,$E489)+1,1)))</f>
        <v/>
      </c>
      <c r="H489">
        <f>IF(E489="","", 'Trading Rule'!$J$6*AVERAGE(OFFSET($C489,-MIN($E489,'Trading Rule'!$J$10+'Trading Rule'!$J$12-1),0,MIN('Trading Rule'!$J$10+'Trading Rule'!$J$12-1,$E489)+1,1)))</f>
        <v/>
      </c>
      <c r="I489">
        <f>IF(E489="","",'Trading Rule'!$J$8*AVERAGE(OFFSET($D489,-MIN($E489,'Trading Rule'!$J$11+'Trading Rule'!$J$13-1),0,MIN('Trading Rule'!$J$11+'Trading Rule'!$J$13-1,$E489)+1,1)))</f>
        <v/>
      </c>
    </row>
    <row customHeight="1" ht="15.75" r="490">
      <c r="A490" s="15">
        <f>IF(B490="","",IF(E490&gt;=MAX('Trading Rule'!$J$10+'Trading Rule'!$J$12,'Trading Rule'!$J$11+'Trading Rule'!$J$13),SUM(F490:I490)/$C490,0))</f>
        <v/>
      </c>
      <c r="B490" s="2">
        <f>IF('Time Series Inputs'!A490="","",'Time Series Inputs'!A490)</f>
        <v/>
      </c>
      <c r="C490" s="3">
        <f>IF('Time Series Inputs'!B490="","",'Time Series Inputs'!B490)</f>
        <v/>
      </c>
      <c r="D490" s="3">
        <f>IF('Time Series Inputs'!C490="","",'Time Series Inputs'!C490)</f>
        <v/>
      </c>
      <c r="E490">
        <f>IF(B490="","",E489+1)</f>
        <v/>
      </c>
      <c r="F490">
        <f>IF(E490="","",'Trading Rule'!$J$7*AVERAGE(OFFSET($C490,-MIN($E490,'Trading Rule'!$J$10-1),0,MIN('Trading Rule'!$J$10-1,$E490)+1,1)))</f>
        <v/>
      </c>
      <c r="G490">
        <f>IF(E490="","",'Trading Rule'!$J$9*AVERAGE(OFFSET(D490,-MIN($E490,'Trading Rule'!$J$11-1),0,MIN('Trading Rule'!$J$11-1,$E490)+1,1)))</f>
        <v/>
      </c>
      <c r="H490">
        <f>IF(E490="","", 'Trading Rule'!$J$6*AVERAGE(OFFSET($C490,-MIN($E490,'Trading Rule'!$J$10+'Trading Rule'!$J$12-1),0,MIN('Trading Rule'!$J$10+'Trading Rule'!$J$12-1,$E490)+1,1)))</f>
        <v/>
      </c>
      <c r="I490">
        <f>IF(E490="","",'Trading Rule'!$J$8*AVERAGE(OFFSET($D490,-MIN($E490,'Trading Rule'!$J$11+'Trading Rule'!$J$13-1),0,MIN('Trading Rule'!$J$11+'Trading Rule'!$J$13-1,$E490)+1,1)))</f>
        <v/>
      </c>
    </row>
    <row customHeight="1" ht="15.75" r="491">
      <c r="A491" s="15">
        <f>IF(B491="","",IF(E491&gt;=MAX('Trading Rule'!$J$10+'Trading Rule'!$J$12,'Trading Rule'!$J$11+'Trading Rule'!$J$13),SUM(F491:I491)/$C491,0))</f>
        <v/>
      </c>
      <c r="B491" s="2">
        <f>IF('Time Series Inputs'!A491="","",'Time Series Inputs'!A491)</f>
        <v/>
      </c>
      <c r="C491" s="3">
        <f>IF('Time Series Inputs'!B491="","",'Time Series Inputs'!B491)</f>
        <v/>
      </c>
      <c r="D491" s="3">
        <f>IF('Time Series Inputs'!C491="","",'Time Series Inputs'!C491)</f>
        <v/>
      </c>
      <c r="E491">
        <f>IF(B491="","",E490+1)</f>
        <v/>
      </c>
      <c r="F491">
        <f>IF(E491="","",'Trading Rule'!$J$7*AVERAGE(OFFSET($C491,-MIN($E491,'Trading Rule'!$J$10-1),0,MIN('Trading Rule'!$J$10-1,$E491)+1,1)))</f>
        <v/>
      </c>
      <c r="G491">
        <f>IF(E491="","",'Trading Rule'!$J$9*AVERAGE(OFFSET(D491,-MIN($E491,'Trading Rule'!$J$11-1),0,MIN('Trading Rule'!$J$11-1,$E491)+1,1)))</f>
        <v/>
      </c>
      <c r="H491">
        <f>IF(E491="","", 'Trading Rule'!$J$6*AVERAGE(OFFSET($C491,-MIN($E491,'Trading Rule'!$J$10+'Trading Rule'!$J$12-1),0,MIN('Trading Rule'!$J$10+'Trading Rule'!$J$12-1,$E491)+1,1)))</f>
        <v/>
      </c>
      <c r="I491">
        <f>IF(E491="","",'Trading Rule'!$J$8*AVERAGE(OFFSET($D491,-MIN($E491,'Trading Rule'!$J$11+'Trading Rule'!$J$13-1),0,MIN('Trading Rule'!$J$11+'Trading Rule'!$J$13-1,$E491)+1,1)))</f>
        <v/>
      </c>
    </row>
    <row customHeight="1" ht="15.75" r="492">
      <c r="A492" s="15">
        <f>IF(B492="","",IF(E492&gt;=MAX('Trading Rule'!$J$10+'Trading Rule'!$J$12,'Trading Rule'!$J$11+'Trading Rule'!$J$13),SUM(F492:I492)/$C492,0))</f>
        <v/>
      </c>
      <c r="B492" s="2">
        <f>IF('Time Series Inputs'!A492="","",'Time Series Inputs'!A492)</f>
        <v/>
      </c>
      <c r="C492" s="3">
        <f>IF('Time Series Inputs'!B492="","",'Time Series Inputs'!B492)</f>
        <v/>
      </c>
      <c r="D492" s="3">
        <f>IF('Time Series Inputs'!C492="","",'Time Series Inputs'!C492)</f>
        <v/>
      </c>
      <c r="E492">
        <f>IF(B492="","",E491+1)</f>
        <v/>
      </c>
      <c r="F492">
        <f>IF(E492="","",'Trading Rule'!$J$7*AVERAGE(OFFSET($C492,-MIN($E492,'Trading Rule'!$J$10-1),0,MIN('Trading Rule'!$J$10-1,$E492)+1,1)))</f>
        <v/>
      </c>
      <c r="G492">
        <f>IF(E492="","",'Trading Rule'!$J$9*AVERAGE(OFFSET(D492,-MIN($E492,'Trading Rule'!$J$11-1),0,MIN('Trading Rule'!$J$11-1,$E492)+1,1)))</f>
        <v/>
      </c>
      <c r="H492">
        <f>IF(E492="","", 'Trading Rule'!$J$6*AVERAGE(OFFSET($C492,-MIN($E492,'Trading Rule'!$J$10+'Trading Rule'!$J$12-1),0,MIN('Trading Rule'!$J$10+'Trading Rule'!$J$12-1,$E492)+1,1)))</f>
        <v/>
      </c>
      <c r="I492">
        <f>IF(E492="","",'Trading Rule'!$J$8*AVERAGE(OFFSET($D492,-MIN($E492,'Trading Rule'!$J$11+'Trading Rule'!$J$13-1),0,MIN('Trading Rule'!$J$11+'Trading Rule'!$J$13-1,$E492)+1,1)))</f>
        <v/>
      </c>
    </row>
    <row customHeight="1" ht="15.75" r="493">
      <c r="A493" s="15">
        <f>IF(B493="","",IF(E493&gt;=MAX('Trading Rule'!$J$10+'Trading Rule'!$J$12,'Trading Rule'!$J$11+'Trading Rule'!$J$13),SUM(F493:I493)/$C493,0))</f>
        <v/>
      </c>
      <c r="B493" s="2">
        <f>IF('Time Series Inputs'!A493="","",'Time Series Inputs'!A493)</f>
        <v/>
      </c>
      <c r="C493" s="3">
        <f>IF('Time Series Inputs'!B493="","",'Time Series Inputs'!B493)</f>
        <v/>
      </c>
      <c r="D493" s="3">
        <f>IF('Time Series Inputs'!C493="","",'Time Series Inputs'!C493)</f>
        <v/>
      </c>
      <c r="E493">
        <f>IF(B493="","",E492+1)</f>
        <v/>
      </c>
      <c r="F493">
        <f>IF(E493="","",'Trading Rule'!$J$7*AVERAGE(OFFSET($C493,-MIN($E493,'Trading Rule'!$J$10-1),0,MIN('Trading Rule'!$J$10-1,$E493)+1,1)))</f>
        <v/>
      </c>
      <c r="G493">
        <f>IF(E493="","",'Trading Rule'!$J$9*AVERAGE(OFFSET(D493,-MIN($E493,'Trading Rule'!$J$11-1),0,MIN('Trading Rule'!$J$11-1,$E493)+1,1)))</f>
        <v/>
      </c>
      <c r="H493">
        <f>IF(E493="","", 'Trading Rule'!$J$6*AVERAGE(OFFSET($C493,-MIN($E493,'Trading Rule'!$J$10+'Trading Rule'!$J$12-1),0,MIN('Trading Rule'!$J$10+'Trading Rule'!$J$12-1,$E493)+1,1)))</f>
        <v/>
      </c>
      <c r="I493">
        <f>IF(E493="","",'Trading Rule'!$J$8*AVERAGE(OFFSET($D493,-MIN($E493,'Trading Rule'!$J$11+'Trading Rule'!$J$13-1),0,MIN('Trading Rule'!$J$11+'Trading Rule'!$J$13-1,$E493)+1,1)))</f>
        <v/>
      </c>
    </row>
    <row customHeight="1" ht="15.75" r="494">
      <c r="A494" s="15">
        <f>IF(B494="","",IF(E494&gt;=MAX('Trading Rule'!$J$10+'Trading Rule'!$J$12,'Trading Rule'!$J$11+'Trading Rule'!$J$13),SUM(F494:I494)/$C494,0))</f>
        <v/>
      </c>
      <c r="B494" s="2">
        <f>IF('Time Series Inputs'!A494="","",'Time Series Inputs'!A494)</f>
        <v/>
      </c>
      <c r="C494" s="3">
        <f>IF('Time Series Inputs'!B494="","",'Time Series Inputs'!B494)</f>
        <v/>
      </c>
      <c r="D494" s="3">
        <f>IF('Time Series Inputs'!C494="","",'Time Series Inputs'!C494)</f>
        <v/>
      </c>
      <c r="E494">
        <f>IF(B494="","",E493+1)</f>
        <v/>
      </c>
      <c r="F494">
        <f>IF(E494="","",'Trading Rule'!$J$7*AVERAGE(OFFSET($C494,-MIN($E494,'Trading Rule'!$J$10-1),0,MIN('Trading Rule'!$J$10-1,$E494)+1,1)))</f>
        <v/>
      </c>
      <c r="G494">
        <f>IF(E494="","",'Trading Rule'!$J$9*AVERAGE(OFFSET(D494,-MIN($E494,'Trading Rule'!$J$11-1),0,MIN('Trading Rule'!$J$11-1,$E494)+1,1)))</f>
        <v/>
      </c>
      <c r="H494">
        <f>IF(E494="","", 'Trading Rule'!$J$6*AVERAGE(OFFSET($C494,-MIN($E494,'Trading Rule'!$J$10+'Trading Rule'!$J$12-1),0,MIN('Trading Rule'!$J$10+'Trading Rule'!$J$12-1,$E494)+1,1)))</f>
        <v/>
      </c>
      <c r="I494">
        <f>IF(E494="","",'Trading Rule'!$J$8*AVERAGE(OFFSET($D494,-MIN($E494,'Trading Rule'!$J$11+'Trading Rule'!$J$13-1),0,MIN('Trading Rule'!$J$11+'Trading Rule'!$J$13-1,$E494)+1,1)))</f>
        <v/>
      </c>
    </row>
    <row customHeight="1" ht="15.75" r="495">
      <c r="A495" s="15">
        <f>IF(B495="","",IF(E495&gt;=MAX('Trading Rule'!$J$10+'Trading Rule'!$J$12,'Trading Rule'!$J$11+'Trading Rule'!$J$13),SUM(F495:I495)/$C495,0))</f>
        <v/>
      </c>
      <c r="B495" s="2">
        <f>IF('Time Series Inputs'!A495="","",'Time Series Inputs'!A495)</f>
        <v/>
      </c>
      <c r="C495" s="3">
        <f>IF('Time Series Inputs'!B495="","",'Time Series Inputs'!B495)</f>
        <v/>
      </c>
      <c r="D495" s="3">
        <f>IF('Time Series Inputs'!C495="","",'Time Series Inputs'!C495)</f>
        <v/>
      </c>
      <c r="E495">
        <f>IF(B495="","",E494+1)</f>
        <v/>
      </c>
      <c r="F495">
        <f>IF(E495="","",'Trading Rule'!$J$7*AVERAGE(OFFSET($C495,-MIN($E495,'Trading Rule'!$J$10-1),0,MIN('Trading Rule'!$J$10-1,$E495)+1,1)))</f>
        <v/>
      </c>
      <c r="G495">
        <f>IF(E495="","",'Trading Rule'!$J$9*AVERAGE(OFFSET(D495,-MIN($E495,'Trading Rule'!$J$11-1),0,MIN('Trading Rule'!$J$11-1,$E495)+1,1)))</f>
        <v/>
      </c>
      <c r="H495">
        <f>IF(E495="","", 'Trading Rule'!$J$6*AVERAGE(OFFSET($C495,-MIN($E495,'Trading Rule'!$J$10+'Trading Rule'!$J$12-1),0,MIN('Trading Rule'!$J$10+'Trading Rule'!$J$12-1,$E495)+1,1)))</f>
        <v/>
      </c>
      <c r="I495">
        <f>IF(E495="","",'Trading Rule'!$J$8*AVERAGE(OFFSET($D495,-MIN($E495,'Trading Rule'!$J$11+'Trading Rule'!$J$13-1),0,MIN('Trading Rule'!$J$11+'Trading Rule'!$J$13-1,$E495)+1,1)))</f>
        <v/>
      </c>
    </row>
    <row customHeight="1" ht="15.75" r="496">
      <c r="A496" s="15">
        <f>IF(B496="","",IF(E496&gt;=MAX('Trading Rule'!$J$10+'Trading Rule'!$J$12,'Trading Rule'!$J$11+'Trading Rule'!$J$13),SUM(F496:I496)/$C496,0))</f>
        <v/>
      </c>
      <c r="B496" s="2">
        <f>IF('Time Series Inputs'!A496="","",'Time Series Inputs'!A496)</f>
        <v/>
      </c>
      <c r="C496" s="3">
        <f>IF('Time Series Inputs'!B496="","",'Time Series Inputs'!B496)</f>
        <v/>
      </c>
      <c r="D496" s="3">
        <f>IF('Time Series Inputs'!C496="","",'Time Series Inputs'!C496)</f>
        <v/>
      </c>
      <c r="E496">
        <f>IF(B496="","",E495+1)</f>
        <v/>
      </c>
      <c r="F496">
        <f>IF(E496="","",'Trading Rule'!$J$7*AVERAGE(OFFSET($C496,-MIN($E496,'Trading Rule'!$J$10-1),0,MIN('Trading Rule'!$J$10-1,$E496)+1,1)))</f>
        <v/>
      </c>
      <c r="G496">
        <f>IF(E496="","",'Trading Rule'!$J$9*AVERAGE(OFFSET(D496,-MIN($E496,'Trading Rule'!$J$11-1),0,MIN('Trading Rule'!$J$11-1,$E496)+1,1)))</f>
        <v/>
      </c>
      <c r="H496">
        <f>IF(E496="","", 'Trading Rule'!$J$6*AVERAGE(OFFSET($C496,-MIN($E496,'Trading Rule'!$J$10+'Trading Rule'!$J$12-1),0,MIN('Trading Rule'!$J$10+'Trading Rule'!$J$12-1,$E496)+1,1)))</f>
        <v/>
      </c>
      <c r="I496">
        <f>IF(E496="","",'Trading Rule'!$J$8*AVERAGE(OFFSET($D496,-MIN($E496,'Trading Rule'!$J$11+'Trading Rule'!$J$13-1),0,MIN('Trading Rule'!$J$11+'Trading Rule'!$J$13-1,$E496)+1,1)))</f>
        <v/>
      </c>
    </row>
    <row customHeight="1" ht="15.75" r="497">
      <c r="A497" s="15">
        <f>IF(B497="","",IF(E497&gt;=MAX('Trading Rule'!$J$10+'Trading Rule'!$J$12,'Trading Rule'!$J$11+'Trading Rule'!$J$13),SUM(F497:I497)/$C497,0))</f>
        <v/>
      </c>
      <c r="B497" s="2">
        <f>IF('Time Series Inputs'!A497="","",'Time Series Inputs'!A497)</f>
        <v/>
      </c>
      <c r="C497" s="3">
        <f>IF('Time Series Inputs'!B497="","",'Time Series Inputs'!B497)</f>
        <v/>
      </c>
      <c r="D497" s="3">
        <f>IF('Time Series Inputs'!C497="","",'Time Series Inputs'!C497)</f>
        <v/>
      </c>
      <c r="E497">
        <f>IF(B497="","",E496+1)</f>
        <v/>
      </c>
      <c r="F497">
        <f>IF(E497="","",'Trading Rule'!$J$7*AVERAGE(OFFSET($C497,-MIN($E497,'Trading Rule'!$J$10-1),0,MIN('Trading Rule'!$J$10-1,$E497)+1,1)))</f>
        <v/>
      </c>
      <c r="G497">
        <f>IF(E497="","",'Trading Rule'!$J$9*AVERAGE(OFFSET(D497,-MIN($E497,'Trading Rule'!$J$11-1),0,MIN('Trading Rule'!$J$11-1,$E497)+1,1)))</f>
        <v/>
      </c>
      <c r="H497">
        <f>IF(E497="","", 'Trading Rule'!$J$6*AVERAGE(OFFSET($C497,-MIN($E497,'Trading Rule'!$J$10+'Trading Rule'!$J$12-1),0,MIN('Trading Rule'!$J$10+'Trading Rule'!$J$12-1,$E497)+1,1)))</f>
        <v/>
      </c>
      <c r="I497">
        <f>IF(E497="","",'Trading Rule'!$J$8*AVERAGE(OFFSET($D497,-MIN($E497,'Trading Rule'!$J$11+'Trading Rule'!$J$13-1),0,MIN('Trading Rule'!$J$11+'Trading Rule'!$J$13-1,$E497)+1,1)))</f>
        <v/>
      </c>
    </row>
    <row customHeight="1" ht="15.75" r="498">
      <c r="A498" s="15">
        <f>IF(B498="","",IF(E498&gt;=MAX('Trading Rule'!$J$10+'Trading Rule'!$J$12,'Trading Rule'!$J$11+'Trading Rule'!$J$13),SUM(F498:I498)/$C498,0))</f>
        <v/>
      </c>
      <c r="B498" s="2">
        <f>IF('Time Series Inputs'!A498="","",'Time Series Inputs'!A498)</f>
        <v/>
      </c>
      <c r="C498" s="3">
        <f>IF('Time Series Inputs'!B498="","",'Time Series Inputs'!B498)</f>
        <v/>
      </c>
      <c r="D498" s="3">
        <f>IF('Time Series Inputs'!C498="","",'Time Series Inputs'!C498)</f>
        <v/>
      </c>
      <c r="E498">
        <f>IF(B498="","",E497+1)</f>
        <v/>
      </c>
      <c r="F498">
        <f>IF(E498="","",'Trading Rule'!$J$7*AVERAGE(OFFSET($C498,-MIN($E498,'Trading Rule'!$J$10-1),0,MIN('Trading Rule'!$J$10-1,$E498)+1,1)))</f>
        <v/>
      </c>
      <c r="G498">
        <f>IF(E498="","",'Trading Rule'!$J$9*AVERAGE(OFFSET(D498,-MIN($E498,'Trading Rule'!$J$11-1),0,MIN('Trading Rule'!$J$11-1,$E498)+1,1)))</f>
        <v/>
      </c>
      <c r="H498">
        <f>IF(E498="","", 'Trading Rule'!$J$6*AVERAGE(OFFSET($C498,-MIN($E498,'Trading Rule'!$J$10+'Trading Rule'!$J$12-1),0,MIN('Trading Rule'!$J$10+'Trading Rule'!$J$12-1,$E498)+1,1)))</f>
        <v/>
      </c>
      <c r="I498">
        <f>IF(E498="","",'Trading Rule'!$J$8*AVERAGE(OFFSET($D498,-MIN($E498,'Trading Rule'!$J$11+'Trading Rule'!$J$13-1),0,MIN('Trading Rule'!$J$11+'Trading Rule'!$J$13-1,$E498)+1,1)))</f>
        <v/>
      </c>
    </row>
    <row customHeight="1" ht="15.75" r="499">
      <c r="A499" s="15">
        <f>IF(B499="","",IF(E499&gt;=MAX('Trading Rule'!$J$10+'Trading Rule'!$J$12,'Trading Rule'!$J$11+'Trading Rule'!$J$13),SUM(F499:I499)/$C499,0))</f>
        <v/>
      </c>
      <c r="B499" s="2">
        <f>IF('Time Series Inputs'!A499="","",'Time Series Inputs'!A499)</f>
        <v/>
      </c>
      <c r="C499" s="3">
        <f>IF('Time Series Inputs'!B499="","",'Time Series Inputs'!B499)</f>
        <v/>
      </c>
      <c r="D499" s="3">
        <f>IF('Time Series Inputs'!C499="","",'Time Series Inputs'!C499)</f>
        <v/>
      </c>
      <c r="E499">
        <f>IF(B499="","",E498+1)</f>
        <v/>
      </c>
      <c r="F499">
        <f>IF(E499="","",'Trading Rule'!$J$7*AVERAGE(OFFSET($C499,-MIN($E499,'Trading Rule'!$J$10-1),0,MIN('Trading Rule'!$J$10-1,$E499)+1,1)))</f>
        <v/>
      </c>
      <c r="G499">
        <f>IF(E499="","",'Trading Rule'!$J$9*AVERAGE(OFFSET(D499,-MIN($E499,'Trading Rule'!$J$11-1),0,MIN('Trading Rule'!$J$11-1,$E499)+1,1)))</f>
        <v/>
      </c>
      <c r="H499">
        <f>IF(E499="","", 'Trading Rule'!$J$6*AVERAGE(OFFSET($C499,-MIN($E499,'Trading Rule'!$J$10+'Trading Rule'!$J$12-1),0,MIN('Trading Rule'!$J$10+'Trading Rule'!$J$12-1,$E499)+1,1)))</f>
        <v/>
      </c>
      <c r="I499">
        <f>IF(E499="","",'Trading Rule'!$J$8*AVERAGE(OFFSET($D499,-MIN($E499,'Trading Rule'!$J$11+'Trading Rule'!$J$13-1),0,MIN('Trading Rule'!$J$11+'Trading Rule'!$J$13-1,$E499)+1,1)))</f>
        <v/>
      </c>
    </row>
    <row customHeight="1" ht="15.75" r="500">
      <c r="A500" s="15">
        <f>IF(B500="","",IF(E500&gt;=MAX('Trading Rule'!$J$10+'Trading Rule'!$J$12,'Trading Rule'!$J$11+'Trading Rule'!$J$13),SUM(F500:I500)/$C500,0))</f>
        <v/>
      </c>
      <c r="B500" s="2">
        <f>IF('Time Series Inputs'!A500="","",'Time Series Inputs'!A500)</f>
        <v/>
      </c>
      <c r="C500" s="3">
        <f>IF('Time Series Inputs'!B500="","",'Time Series Inputs'!B500)</f>
        <v/>
      </c>
      <c r="D500" s="3">
        <f>IF('Time Series Inputs'!C500="","",'Time Series Inputs'!C500)</f>
        <v/>
      </c>
      <c r="E500">
        <f>IF(B500="","",E499+1)</f>
        <v/>
      </c>
      <c r="F500">
        <f>IF(E500="","",'Trading Rule'!$J$7*AVERAGE(OFFSET($C500,-MIN($E500,'Trading Rule'!$J$10-1),0,MIN('Trading Rule'!$J$10-1,$E500)+1,1)))</f>
        <v/>
      </c>
      <c r="G500">
        <f>IF(E500="","",'Trading Rule'!$J$9*AVERAGE(OFFSET(D500,-MIN($E500,'Trading Rule'!$J$11-1),0,MIN('Trading Rule'!$J$11-1,$E500)+1,1)))</f>
        <v/>
      </c>
      <c r="H500">
        <f>IF(E500="","", 'Trading Rule'!$J$6*AVERAGE(OFFSET($C500,-MIN($E500,'Trading Rule'!$J$10+'Trading Rule'!$J$12-1),0,MIN('Trading Rule'!$J$10+'Trading Rule'!$J$12-1,$E500)+1,1)))</f>
        <v/>
      </c>
      <c r="I500">
        <f>IF(E500="","",'Trading Rule'!$J$8*AVERAGE(OFFSET($D500,-MIN($E500,'Trading Rule'!$J$11+'Trading Rule'!$J$13-1),0,MIN('Trading Rule'!$J$11+'Trading Rule'!$J$13-1,$E500)+1,1)))</f>
        <v/>
      </c>
    </row>
    <row customHeight="1" ht="15.75" r="501">
      <c r="A501" s="15">
        <f>IF(B501="","",IF(E501&gt;=MAX('Trading Rule'!$J$10+'Trading Rule'!$J$12,'Trading Rule'!$J$11+'Trading Rule'!$J$13),SUM(F501:I501)/$C501,0))</f>
        <v/>
      </c>
      <c r="B501" s="2">
        <f>IF('Time Series Inputs'!A501="","",'Time Series Inputs'!A501)</f>
        <v/>
      </c>
      <c r="C501" s="3">
        <f>IF('Time Series Inputs'!B501="","",'Time Series Inputs'!B501)</f>
        <v/>
      </c>
      <c r="D501" s="3">
        <f>IF('Time Series Inputs'!C501="","",'Time Series Inputs'!C501)</f>
        <v/>
      </c>
      <c r="E501">
        <f>IF(B501="","",E500+1)</f>
        <v/>
      </c>
      <c r="F501">
        <f>IF(E501="","",'Trading Rule'!$J$7*AVERAGE(OFFSET($C501,-MIN($E501,'Trading Rule'!$J$10-1),0,MIN('Trading Rule'!$J$10-1,$E501)+1,1)))</f>
        <v/>
      </c>
      <c r="G501">
        <f>IF(E501="","",'Trading Rule'!$J$9*AVERAGE(OFFSET(D501,-MIN($E501,'Trading Rule'!$J$11-1),0,MIN('Trading Rule'!$J$11-1,$E501)+1,1)))</f>
        <v/>
      </c>
      <c r="H501">
        <f>IF(E501="","", 'Trading Rule'!$J$6*AVERAGE(OFFSET($C501,-MIN($E501,'Trading Rule'!$J$10+'Trading Rule'!$J$12-1),0,MIN('Trading Rule'!$J$10+'Trading Rule'!$J$12-1,$E501)+1,1)))</f>
        <v/>
      </c>
      <c r="I501">
        <f>IF(E501="","",'Trading Rule'!$J$8*AVERAGE(OFFSET($D501,-MIN($E501,'Trading Rule'!$J$11+'Trading Rule'!$J$13-1),0,MIN('Trading Rule'!$J$11+'Trading Rule'!$J$13-1,$E501)+1,1)))</f>
        <v/>
      </c>
    </row>
    <row customHeight="1" ht="15.75" r="502">
      <c r="A502" s="15">
        <f>IF(B502="","",IF(E502&gt;=MAX('Trading Rule'!$J$10+'Trading Rule'!$J$12,'Trading Rule'!$J$11+'Trading Rule'!$J$13),SUM(F502:I502)/$C502,0))</f>
        <v/>
      </c>
      <c r="B502" s="2">
        <f>IF('Time Series Inputs'!A502="","",'Time Series Inputs'!A502)</f>
        <v/>
      </c>
      <c r="C502" s="3">
        <f>IF('Time Series Inputs'!B502="","",'Time Series Inputs'!B502)</f>
        <v/>
      </c>
      <c r="D502" s="3">
        <f>IF('Time Series Inputs'!C502="","",'Time Series Inputs'!C502)</f>
        <v/>
      </c>
      <c r="E502">
        <f>IF(B502="","",E501+1)</f>
        <v/>
      </c>
      <c r="F502">
        <f>IF(E502="","",'Trading Rule'!$J$7*AVERAGE(OFFSET($C502,-MIN($E502,'Trading Rule'!$J$10-1),0,MIN('Trading Rule'!$J$10-1,$E502)+1,1)))</f>
        <v/>
      </c>
      <c r="G502">
        <f>IF(E502="","",'Trading Rule'!$J$9*AVERAGE(OFFSET(D502,-MIN($E502,'Trading Rule'!$J$11-1),0,MIN('Trading Rule'!$J$11-1,$E502)+1,1)))</f>
        <v/>
      </c>
      <c r="H502">
        <f>IF(E502="","", 'Trading Rule'!$J$6*AVERAGE(OFFSET($C502,-MIN($E502,'Trading Rule'!$J$10+'Trading Rule'!$J$12-1),0,MIN('Trading Rule'!$J$10+'Trading Rule'!$J$12-1,$E502)+1,1)))</f>
        <v/>
      </c>
      <c r="I502">
        <f>IF(E502="","",'Trading Rule'!$J$8*AVERAGE(OFFSET($D502,-MIN($E502,'Trading Rule'!$J$11+'Trading Rule'!$J$13-1),0,MIN('Trading Rule'!$J$11+'Trading Rule'!$J$13-1,$E502)+1,1)))</f>
        <v/>
      </c>
    </row>
    <row customHeight="1" ht="15.75" r="503">
      <c r="A503" s="15">
        <f>IF(B503="","",IF(E503&gt;=MAX('Trading Rule'!$J$10+'Trading Rule'!$J$12,'Trading Rule'!$J$11+'Trading Rule'!$J$13),SUM(F503:I503)/$C503,0))</f>
        <v/>
      </c>
      <c r="B503" s="2">
        <f>IF('Time Series Inputs'!A503="","",'Time Series Inputs'!A503)</f>
        <v/>
      </c>
      <c r="C503" s="3">
        <f>IF('Time Series Inputs'!B503="","",'Time Series Inputs'!B503)</f>
        <v/>
      </c>
      <c r="D503" s="3">
        <f>IF('Time Series Inputs'!C503="","",'Time Series Inputs'!C503)</f>
        <v/>
      </c>
      <c r="E503">
        <f>IF(B503="","",E502+1)</f>
        <v/>
      </c>
      <c r="F503">
        <f>IF(E503="","",'Trading Rule'!$J$7*AVERAGE(OFFSET($C503,-MIN($E503,'Trading Rule'!$J$10-1),0,MIN('Trading Rule'!$J$10-1,$E503)+1,1)))</f>
        <v/>
      </c>
      <c r="G503">
        <f>IF(E503="","",'Trading Rule'!$J$9*AVERAGE(OFFSET(D503,-MIN($E503,'Trading Rule'!$J$11-1),0,MIN('Trading Rule'!$J$11-1,$E503)+1,1)))</f>
        <v/>
      </c>
      <c r="H503">
        <f>IF(E503="","", 'Trading Rule'!$J$6*AVERAGE(OFFSET($C503,-MIN($E503,'Trading Rule'!$J$10+'Trading Rule'!$J$12-1),0,MIN('Trading Rule'!$J$10+'Trading Rule'!$J$12-1,$E503)+1,1)))</f>
        <v/>
      </c>
      <c r="I503">
        <f>IF(E503="","",'Trading Rule'!$J$8*AVERAGE(OFFSET($D503,-MIN($E503,'Trading Rule'!$J$11+'Trading Rule'!$J$13-1),0,MIN('Trading Rule'!$J$11+'Trading Rule'!$J$13-1,$E503)+1,1)))</f>
        <v/>
      </c>
    </row>
    <row customHeight="1" ht="15.75" r="504">
      <c r="A504" s="15">
        <f>IF(B504="","",IF(E504&gt;=MAX('Trading Rule'!$J$10+'Trading Rule'!$J$12,'Trading Rule'!$J$11+'Trading Rule'!$J$13),SUM(F504:I504)/$C504,0))</f>
        <v/>
      </c>
      <c r="B504" s="2">
        <f>IF('Time Series Inputs'!A504="","",'Time Series Inputs'!A504)</f>
        <v/>
      </c>
      <c r="C504" s="3">
        <f>IF('Time Series Inputs'!B504="","",'Time Series Inputs'!B504)</f>
        <v/>
      </c>
      <c r="D504" s="3">
        <f>IF('Time Series Inputs'!C504="","",'Time Series Inputs'!C504)</f>
        <v/>
      </c>
      <c r="E504">
        <f>IF(B504="","",E503+1)</f>
        <v/>
      </c>
      <c r="F504">
        <f>IF(E504="","",'Trading Rule'!$J$7*AVERAGE(OFFSET($C504,-MIN($E504,'Trading Rule'!$J$10-1),0,MIN('Trading Rule'!$J$10-1,$E504)+1,1)))</f>
        <v/>
      </c>
      <c r="G504">
        <f>IF(E504="","",'Trading Rule'!$J$9*AVERAGE(OFFSET(D504,-MIN($E504,'Trading Rule'!$J$11-1),0,MIN('Trading Rule'!$J$11-1,$E504)+1,1)))</f>
        <v/>
      </c>
      <c r="H504">
        <f>IF(E504="","", 'Trading Rule'!$J$6*AVERAGE(OFFSET($C504,-MIN($E504,'Trading Rule'!$J$10+'Trading Rule'!$J$12-1),0,MIN('Trading Rule'!$J$10+'Trading Rule'!$J$12-1,$E504)+1,1)))</f>
        <v/>
      </c>
      <c r="I504">
        <f>IF(E504="","",'Trading Rule'!$J$8*AVERAGE(OFFSET($D504,-MIN($E504,'Trading Rule'!$J$11+'Trading Rule'!$J$13-1),0,MIN('Trading Rule'!$J$11+'Trading Rule'!$J$13-1,$E504)+1,1)))</f>
        <v/>
      </c>
    </row>
    <row customHeight="1" ht="15.75" r="505">
      <c r="A505" s="15">
        <f>IF(B505="","",IF(E505&gt;=MAX('Trading Rule'!$J$10+'Trading Rule'!$J$12,'Trading Rule'!$J$11+'Trading Rule'!$J$13),SUM(F505:I505)/$C505,0))</f>
        <v/>
      </c>
      <c r="B505" s="2">
        <f>IF('Time Series Inputs'!A505="","",'Time Series Inputs'!A505)</f>
        <v/>
      </c>
      <c r="C505" s="3">
        <f>IF('Time Series Inputs'!B505="","",'Time Series Inputs'!B505)</f>
        <v/>
      </c>
      <c r="D505" s="3">
        <f>IF('Time Series Inputs'!C505="","",'Time Series Inputs'!C505)</f>
        <v/>
      </c>
      <c r="E505">
        <f>IF(B505="","",E504+1)</f>
        <v/>
      </c>
      <c r="F505">
        <f>IF(E505="","",'Trading Rule'!$J$7*AVERAGE(OFFSET($C505,-MIN($E505,'Trading Rule'!$J$10-1),0,MIN('Trading Rule'!$J$10-1,$E505)+1,1)))</f>
        <v/>
      </c>
      <c r="G505">
        <f>IF(E505="","",'Trading Rule'!$J$9*AVERAGE(OFFSET(D505,-MIN($E505,'Trading Rule'!$J$11-1),0,MIN('Trading Rule'!$J$11-1,$E505)+1,1)))</f>
        <v/>
      </c>
      <c r="H505">
        <f>IF(E505="","", 'Trading Rule'!$J$6*AVERAGE(OFFSET($C505,-MIN($E505,'Trading Rule'!$J$10+'Trading Rule'!$J$12-1),0,MIN('Trading Rule'!$J$10+'Trading Rule'!$J$12-1,$E505)+1,1)))</f>
        <v/>
      </c>
      <c r="I505">
        <f>IF(E505="","",'Trading Rule'!$J$8*AVERAGE(OFFSET($D505,-MIN($E505,'Trading Rule'!$J$11+'Trading Rule'!$J$13-1),0,MIN('Trading Rule'!$J$11+'Trading Rule'!$J$13-1,$E505)+1,1)))</f>
        <v/>
      </c>
    </row>
    <row customHeight="1" ht="15.75" r="506">
      <c r="A506" s="15">
        <f>IF(B506="","",IF(E506&gt;=MAX('Trading Rule'!$J$10+'Trading Rule'!$J$12,'Trading Rule'!$J$11+'Trading Rule'!$J$13),SUM(F506:I506)/$C506,0))</f>
        <v/>
      </c>
      <c r="B506" s="2">
        <f>IF('Time Series Inputs'!A506="","",'Time Series Inputs'!A506)</f>
        <v/>
      </c>
      <c r="C506" s="3">
        <f>IF('Time Series Inputs'!B506="","",'Time Series Inputs'!B506)</f>
        <v/>
      </c>
      <c r="D506" s="3">
        <f>IF('Time Series Inputs'!C506="","",'Time Series Inputs'!C506)</f>
        <v/>
      </c>
      <c r="E506">
        <f>IF(B506="","",E505+1)</f>
        <v/>
      </c>
      <c r="F506">
        <f>IF(E506="","",'Trading Rule'!$J$7*AVERAGE(OFFSET($C506,-MIN($E506,'Trading Rule'!$J$10-1),0,MIN('Trading Rule'!$J$10-1,$E506)+1,1)))</f>
        <v/>
      </c>
      <c r="G506">
        <f>IF(E506="","",'Trading Rule'!$J$9*AVERAGE(OFFSET(D506,-MIN($E506,'Trading Rule'!$J$11-1),0,MIN('Trading Rule'!$J$11-1,$E506)+1,1)))</f>
        <v/>
      </c>
      <c r="H506">
        <f>IF(E506="","", 'Trading Rule'!$J$6*AVERAGE(OFFSET($C506,-MIN($E506,'Trading Rule'!$J$10+'Trading Rule'!$J$12-1),0,MIN('Trading Rule'!$J$10+'Trading Rule'!$J$12-1,$E506)+1,1)))</f>
        <v/>
      </c>
      <c r="I506">
        <f>IF(E506="","",'Trading Rule'!$J$8*AVERAGE(OFFSET($D506,-MIN($E506,'Trading Rule'!$J$11+'Trading Rule'!$J$13-1),0,MIN('Trading Rule'!$J$11+'Trading Rule'!$J$13-1,$E506)+1,1)))</f>
        <v/>
      </c>
    </row>
    <row customHeight="1" ht="15.75" r="507">
      <c r="A507" s="15">
        <f>IF(B507="","",IF(E507&gt;=MAX('Trading Rule'!$J$10+'Trading Rule'!$J$12,'Trading Rule'!$J$11+'Trading Rule'!$J$13),SUM(F507:I507)/$C507,0))</f>
        <v/>
      </c>
      <c r="B507" s="2">
        <f>IF('Time Series Inputs'!A507="","",'Time Series Inputs'!A507)</f>
        <v/>
      </c>
      <c r="C507" s="3">
        <f>IF('Time Series Inputs'!B507="","",'Time Series Inputs'!B507)</f>
        <v/>
      </c>
      <c r="D507" s="3">
        <f>IF('Time Series Inputs'!C507="","",'Time Series Inputs'!C507)</f>
        <v/>
      </c>
      <c r="E507">
        <f>IF(B507="","",E506+1)</f>
        <v/>
      </c>
      <c r="F507">
        <f>IF(E507="","",'Trading Rule'!$J$7*AVERAGE(OFFSET($C507,-MIN($E507,'Trading Rule'!$J$10-1),0,MIN('Trading Rule'!$J$10-1,$E507)+1,1)))</f>
        <v/>
      </c>
      <c r="G507">
        <f>IF(E507="","",'Trading Rule'!$J$9*AVERAGE(OFFSET(D507,-MIN($E507,'Trading Rule'!$J$11-1),0,MIN('Trading Rule'!$J$11-1,$E507)+1,1)))</f>
        <v/>
      </c>
      <c r="H507">
        <f>IF(E507="","", 'Trading Rule'!$J$6*AVERAGE(OFFSET($C507,-MIN($E507,'Trading Rule'!$J$10+'Trading Rule'!$J$12-1),0,MIN('Trading Rule'!$J$10+'Trading Rule'!$J$12-1,$E507)+1,1)))</f>
        <v/>
      </c>
      <c r="I507">
        <f>IF(E507="","",'Trading Rule'!$J$8*AVERAGE(OFFSET($D507,-MIN($E507,'Trading Rule'!$J$11+'Trading Rule'!$J$13-1),0,MIN('Trading Rule'!$J$11+'Trading Rule'!$J$13-1,$E507)+1,1)))</f>
        <v/>
      </c>
    </row>
    <row customHeight="1" ht="15.75" r="508">
      <c r="A508" s="15">
        <f>IF(B508="","",IF(E508&gt;=MAX('Trading Rule'!$J$10+'Trading Rule'!$J$12,'Trading Rule'!$J$11+'Trading Rule'!$J$13),SUM(F508:I508)/$C508,0))</f>
        <v/>
      </c>
      <c r="B508" s="2">
        <f>IF('Time Series Inputs'!A508="","",'Time Series Inputs'!A508)</f>
        <v/>
      </c>
      <c r="C508" s="3">
        <f>IF('Time Series Inputs'!B508="","",'Time Series Inputs'!B508)</f>
        <v/>
      </c>
      <c r="D508" s="3">
        <f>IF('Time Series Inputs'!C508="","",'Time Series Inputs'!C508)</f>
        <v/>
      </c>
      <c r="E508">
        <f>IF(B508="","",E507+1)</f>
        <v/>
      </c>
      <c r="F508">
        <f>IF(E508="","",'Trading Rule'!$J$7*AVERAGE(OFFSET($C508,-MIN($E508,'Trading Rule'!$J$10-1),0,MIN('Trading Rule'!$J$10-1,$E508)+1,1)))</f>
        <v/>
      </c>
      <c r="G508">
        <f>IF(E508="","",'Trading Rule'!$J$9*AVERAGE(OFFSET(D508,-MIN($E508,'Trading Rule'!$J$11-1),0,MIN('Trading Rule'!$J$11-1,$E508)+1,1)))</f>
        <v/>
      </c>
      <c r="H508">
        <f>IF(E508="","", 'Trading Rule'!$J$6*AVERAGE(OFFSET($C508,-MIN($E508,'Trading Rule'!$J$10+'Trading Rule'!$J$12-1),0,MIN('Trading Rule'!$J$10+'Trading Rule'!$J$12-1,$E508)+1,1)))</f>
        <v/>
      </c>
      <c r="I508">
        <f>IF(E508="","",'Trading Rule'!$J$8*AVERAGE(OFFSET($D508,-MIN($E508,'Trading Rule'!$J$11+'Trading Rule'!$J$13-1),0,MIN('Trading Rule'!$J$11+'Trading Rule'!$J$13-1,$E508)+1,1)))</f>
        <v/>
      </c>
    </row>
    <row customHeight="1" ht="15.75" r="509">
      <c r="A509" s="15">
        <f>IF(B509="","",IF(E509&gt;=MAX('Trading Rule'!$J$10+'Trading Rule'!$J$12,'Trading Rule'!$J$11+'Trading Rule'!$J$13),SUM(F509:I509)/$C509,0))</f>
        <v/>
      </c>
      <c r="B509" s="2">
        <f>IF('Time Series Inputs'!A509="","",'Time Series Inputs'!A509)</f>
        <v/>
      </c>
      <c r="C509" s="3">
        <f>IF('Time Series Inputs'!B509="","",'Time Series Inputs'!B509)</f>
        <v/>
      </c>
      <c r="D509" s="3">
        <f>IF('Time Series Inputs'!C509="","",'Time Series Inputs'!C509)</f>
        <v/>
      </c>
      <c r="E509">
        <f>IF(B509="","",E508+1)</f>
        <v/>
      </c>
      <c r="F509">
        <f>IF(E509="","",'Trading Rule'!$J$7*AVERAGE(OFFSET($C509,-MIN($E509,'Trading Rule'!$J$10-1),0,MIN('Trading Rule'!$J$10-1,$E509)+1,1)))</f>
        <v/>
      </c>
      <c r="G509">
        <f>IF(E509="","",'Trading Rule'!$J$9*AVERAGE(OFFSET(D509,-MIN($E509,'Trading Rule'!$J$11-1),0,MIN('Trading Rule'!$J$11-1,$E509)+1,1)))</f>
        <v/>
      </c>
      <c r="H509">
        <f>IF(E509="","", 'Trading Rule'!$J$6*AVERAGE(OFFSET($C509,-MIN($E509,'Trading Rule'!$J$10+'Trading Rule'!$J$12-1),0,MIN('Trading Rule'!$J$10+'Trading Rule'!$J$12-1,$E509)+1,1)))</f>
        <v/>
      </c>
      <c r="I509">
        <f>IF(E509="","",'Trading Rule'!$J$8*AVERAGE(OFFSET($D509,-MIN($E509,'Trading Rule'!$J$11+'Trading Rule'!$J$13-1),0,MIN('Trading Rule'!$J$11+'Trading Rule'!$J$13-1,$E509)+1,1)))</f>
        <v/>
      </c>
    </row>
    <row customHeight="1" ht="15.75" r="510">
      <c r="A510" s="15">
        <f>IF(B510="","",IF(E510&gt;=MAX('Trading Rule'!$J$10+'Trading Rule'!$J$12,'Trading Rule'!$J$11+'Trading Rule'!$J$13),SUM(F510:I510)/$C510,0))</f>
        <v/>
      </c>
      <c r="B510" s="2">
        <f>IF('Time Series Inputs'!A510="","",'Time Series Inputs'!A510)</f>
        <v/>
      </c>
      <c r="C510" s="3">
        <f>IF('Time Series Inputs'!B510="","",'Time Series Inputs'!B510)</f>
        <v/>
      </c>
      <c r="D510" s="3">
        <f>IF('Time Series Inputs'!C510="","",'Time Series Inputs'!C510)</f>
        <v/>
      </c>
      <c r="E510">
        <f>IF(B510="","",E509+1)</f>
        <v/>
      </c>
      <c r="F510">
        <f>IF(E510="","",'Trading Rule'!$J$7*AVERAGE(OFFSET($C510,-MIN($E510,'Trading Rule'!$J$10-1),0,MIN('Trading Rule'!$J$10-1,$E510)+1,1)))</f>
        <v/>
      </c>
      <c r="G510">
        <f>IF(E510="","",'Trading Rule'!$J$9*AVERAGE(OFFSET(D510,-MIN($E510,'Trading Rule'!$J$11-1),0,MIN('Trading Rule'!$J$11-1,$E510)+1,1)))</f>
        <v/>
      </c>
      <c r="H510">
        <f>IF(E510="","", 'Trading Rule'!$J$6*AVERAGE(OFFSET($C510,-MIN($E510,'Trading Rule'!$J$10+'Trading Rule'!$J$12-1),0,MIN('Trading Rule'!$J$10+'Trading Rule'!$J$12-1,$E510)+1,1)))</f>
        <v/>
      </c>
      <c r="I510">
        <f>IF(E510="","",'Trading Rule'!$J$8*AVERAGE(OFFSET($D510,-MIN($E510,'Trading Rule'!$J$11+'Trading Rule'!$J$13-1),0,MIN('Trading Rule'!$J$11+'Trading Rule'!$J$13-1,$E510)+1,1)))</f>
        <v/>
      </c>
    </row>
    <row customHeight="1" ht="15.75" r="511">
      <c r="A511" s="15">
        <f>IF(B511="","",IF(E511&gt;=MAX('Trading Rule'!$J$10+'Trading Rule'!$J$12,'Trading Rule'!$J$11+'Trading Rule'!$J$13),SUM(F511:I511)/$C511,0))</f>
        <v/>
      </c>
      <c r="B511" s="2">
        <f>IF('Time Series Inputs'!A511="","",'Time Series Inputs'!A511)</f>
        <v/>
      </c>
      <c r="C511" s="3">
        <f>IF('Time Series Inputs'!B511="","",'Time Series Inputs'!B511)</f>
        <v/>
      </c>
      <c r="D511" s="3">
        <f>IF('Time Series Inputs'!C511="","",'Time Series Inputs'!C511)</f>
        <v/>
      </c>
      <c r="E511">
        <f>IF(B511="","",E510+1)</f>
        <v/>
      </c>
      <c r="F511">
        <f>IF(E511="","",'Trading Rule'!$J$7*AVERAGE(OFFSET($C511,-MIN($E511,'Trading Rule'!$J$10-1),0,MIN('Trading Rule'!$J$10-1,$E511)+1,1)))</f>
        <v/>
      </c>
      <c r="G511">
        <f>IF(E511="","",'Trading Rule'!$J$9*AVERAGE(OFFSET(D511,-MIN($E511,'Trading Rule'!$J$11-1),0,MIN('Trading Rule'!$J$11-1,$E511)+1,1)))</f>
        <v/>
      </c>
      <c r="H511">
        <f>IF(E511="","", 'Trading Rule'!$J$6*AVERAGE(OFFSET($C511,-MIN($E511,'Trading Rule'!$J$10+'Trading Rule'!$J$12-1),0,MIN('Trading Rule'!$J$10+'Trading Rule'!$J$12-1,$E511)+1,1)))</f>
        <v/>
      </c>
      <c r="I511">
        <f>IF(E511="","",'Trading Rule'!$J$8*AVERAGE(OFFSET($D511,-MIN($E511,'Trading Rule'!$J$11+'Trading Rule'!$J$13-1),0,MIN('Trading Rule'!$J$11+'Trading Rule'!$J$13-1,$E511)+1,1)))</f>
        <v/>
      </c>
    </row>
    <row customHeight="1" ht="15.75" r="512">
      <c r="A512" s="15">
        <f>IF(B512="","",IF(E512&gt;=MAX('Trading Rule'!$J$10+'Trading Rule'!$J$12,'Trading Rule'!$J$11+'Trading Rule'!$J$13),SUM(F512:I512)/$C512,0))</f>
        <v/>
      </c>
      <c r="B512" s="2">
        <f>IF('Time Series Inputs'!A512="","",'Time Series Inputs'!A512)</f>
        <v/>
      </c>
      <c r="C512" s="3">
        <f>IF('Time Series Inputs'!B512="","",'Time Series Inputs'!B512)</f>
        <v/>
      </c>
      <c r="D512" s="3">
        <f>IF('Time Series Inputs'!C512="","",'Time Series Inputs'!C512)</f>
        <v/>
      </c>
      <c r="E512">
        <f>IF(B512="","",E511+1)</f>
        <v/>
      </c>
      <c r="F512">
        <f>IF(E512="","",'Trading Rule'!$J$7*AVERAGE(OFFSET($C512,-MIN($E512,'Trading Rule'!$J$10-1),0,MIN('Trading Rule'!$J$10-1,$E512)+1,1)))</f>
        <v/>
      </c>
      <c r="G512">
        <f>IF(E512="","",'Trading Rule'!$J$9*AVERAGE(OFFSET(D512,-MIN($E512,'Trading Rule'!$J$11-1),0,MIN('Trading Rule'!$J$11-1,$E512)+1,1)))</f>
        <v/>
      </c>
      <c r="H512">
        <f>IF(E512="","", 'Trading Rule'!$J$6*AVERAGE(OFFSET($C512,-MIN($E512,'Trading Rule'!$J$10+'Trading Rule'!$J$12-1),0,MIN('Trading Rule'!$J$10+'Trading Rule'!$J$12-1,$E512)+1,1)))</f>
        <v/>
      </c>
      <c r="I512">
        <f>IF(E512="","",'Trading Rule'!$J$8*AVERAGE(OFFSET($D512,-MIN($E512,'Trading Rule'!$J$11+'Trading Rule'!$J$13-1),0,MIN('Trading Rule'!$J$11+'Trading Rule'!$J$13-1,$E512)+1,1)))</f>
        <v/>
      </c>
    </row>
    <row customHeight="1" ht="15.75" r="513">
      <c r="A513" s="15">
        <f>IF(B513="","",IF(E513&gt;=MAX('Trading Rule'!$J$10+'Trading Rule'!$J$12,'Trading Rule'!$J$11+'Trading Rule'!$J$13),SUM(F513:I513)/$C513,0))</f>
        <v/>
      </c>
      <c r="B513" s="2">
        <f>IF('Time Series Inputs'!A513="","",'Time Series Inputs'!A513)</f>
        <v/>
      </c>
      <c r="C513" s="3">
        <f>IF('Time Series Inputs'!B513="","",'Time Series Inputs'!B513)</f>
        <v/>
      </c>
      <c r="D513" s="3">
        <f>IF('Time Series Inputs'!C513="","",'Time Series Inputs'!C513)</f>
        <v/>
      </c>
      <c r="E513">
        <f>IF(B513="","",E512+1)</f>
        <v/>
      </c>
      <c r="F513">
        <f>IF(E513="","",'Trading Rule'!$J$7*AVERAGE(OFFSET($C513,-MIN($E513,'Trading Rule'!$J$10-1),0,MIN('Trading Rule'!$J$10-1,$E513)+1,1)))</f>
        <v/>
      </c>
      <c r="G513">
        <f>IF(E513="","",'Trading Rule'!$J$9*AVERAGE(OFFSET(D513,-MIN($E513,'Trading Rule'!$J$11-1),0,MIN('Trading Rule'!$J$11-1,$E513)+1,1)))</f>
        <v/>
      </c>
      <c r="H513">
        <f>IF(E513="","", 'Trading Rule'!$J$6*AVERAGE(OFFSET($C513,-MIN($E513,'Trading Rule'!$J$10+'Trading Rule'!$J$12-1),0,MIN('Trading Rule'!$J$10+'Trading Rule'!$J$12-1,$E513)+1,1)))</f>
        <v/>
      </c>
      <c r="I513">
        <f>IF(E513="","",'Trading Rule'!$J$8*AVERAGE(OFFSET($D513,-MIN($E513,'Trading Rule'!$J$11+'Trading Rule'!$J$13-1),0,MIN('Trading Rule'!$J$11+'Trading Rule'!$J$13-1,$E513)+1,1)))</f>
        <v/>
      </c>
    </row>
    <row customHeight="1" ht="15.75" r="514">
      <c r="A514" s="15">
        <f>IF(B514="","",IF(E514&gt;=MAX('Trading Rule'!$J$10+'Trading Rule'!$J$12,'Trading Rule'!$J$11+'Trading Rule'!$J$13),SUM(F514:I514)/$C514,0))</f>
        <v/>
      </c>
      <c r="B514" s="2">
        <f>IF('Time Series Inputs'!A514="","",'Time Series Inputs'!A514)</f>
        <v/>
      </c>
      <c r="C514" s="3">
        <f>IF('Time Series Inputs'!B514="","",'Time Series Inputs'!B514)</f>
        <v/>
      </c>
      <c r="D514" s="3">
        <f>IF('Time Series Inputs'!C514="","",'Time Series Inputs'!C514)</f>
        <v/>
      </c>
      <c r="E514">
        <f>IF(B514="","",E513+1)</f>
        <v/>
      </c>
      <c r="F514">
        <f>IF(E514="","",'Trading Rule'!$J$7*AVERAGE(OFFSET($C514,-MIN($E514,'Trading Rule'!$J$10-1),0,MIN('Trading Rule'!$J$10-1,$E514)+1,1)))</f>
        <v/>
      </c>
      <c r="G514">
        <f>IF(E514="","",'Trading Rule'!$J$9*AVERAGE(OFFSET(D514,-MIN($E514,'Trading Rule'!$J$11-1),0,MIN('Trading Rule'!$J$11-1,$E514)+1,1)))</f>
        <v/>
      </c>
      <c r="H514">
        <f>IF(E514="","", 'Trading Rule'!$J$6*AVERAGE(OFFSET($C514,-MIN($E514,'Trading Rule'!$J$10+'Trading Rule'!$J$12-1),0,MIN('Trading Rule'!$J$10+'Trading Rule'!$J$12-1,$E514)+1,1)))</f>
        <v/>
      </c>
      <c r="I514">
        <f>IF(E514="","",'Trading Rule'!$J$8*AVERAGE(OFFSET($D514,-MIN($E514,'Trading Rule'!$J$11+'Trading Rule'!$J$13-1),0,MIN('Trading Rule'!$J$11+'Trading Rule'!$J$13-1,$E514)+1,1)))</f>
        <v/>
      </c>
    </row>
    <row customHeight="1" ht="15.75" r="515">
      <c r="A515" s="15">
        <f>IF(B515="","",IF(E515&gt;=MAX('Trading Rule'!$J$10+'Trading Rule'!$J$12,'Trading Rule'!$J$11+'Trading Rule'!$J$13),SUM(F515:I515)/$C515,0))</f>
        <v/>
      </c>
      <c r="B515" s="2">
        <f>IF('Time Series Inputs'!A515="","",'Time Series Inputs'!A515)</f>
        <v/>
      </c>
      <c r="C515" s="3">
        <f>IF('Time Series Inputs'!B515="","",'Time Series Inputs'!B515)</f>
        <v/>
      </c>
      <c r="D515" s="3">
        <f>IF('Time Series Inputs'!C515="","",'Time Series Inputs'!C515)</f>
        <v/>
      </c>
      <c r="E515">
        <f>IF(B515="","",E514+1)</f>
        <v/>
      </c>
      <c r="F515">
        <f>IF(E515="","",'Trading Rule'!$J$7*AVERAGE(OFFSET($C515,-MIN($E515,'Trading Rule'!$J$10-1),0,MIN('Trading Rule'!$J$10-1,$E515)+1,1)))</f>
        <v/>
      </c>
      <c r="G515">
        <f>IF(E515="","",'Trading Rule'!$J$9*AVERAGE(OFFSET(D515,-MIN($E515,'Trading Rule'!$J$11-1),0,MIN('Trading Rule'!$J$11-1,$E515)+1,1)))</f>
        <v/>
      </c>
      <c r="H515">
        <f>IF(E515="","", 'Trading Rule'!$J$6*AVERAGE(OFFSET($C515,-MIN($E515,'Trading Rule'!$J$10+'Trading Rule'!$J$12-1),0,MIN('Trading Rule'!$J$10+'Trading Rule'!$J$12-1,$E515)+1,1)))</f>
        <v/>
      </c>
      <c r="I515">
        <f>IF(E515="","",'Trading Rule'!$J$8*AVERAGE(OFFSET($D515,-MIN($E515,'Trading Rule'!$J$11+'Trading Rule'!$J$13-1),0,MIN('Trading Rule'!$J$11+'Trading Rule'!$J$13-1,$E515)+1,1)))</f>
        <v/>
      </c>
    </row>
    <row customHeight="1" ht="15.75" r="516">
      <c r="A516" s="15">
        <f>IF(B516="","",IF(E516&gt;=MAX('Trading Rule'!$J$10+'Trading Rule'!$J$12,'Trading Rule'!$J$11+'Trading Rule'!$J$13),SUM(F516:I516)/$C516,0))</f>
        <v/>
      </c>
      <c r="B516" s="2">
        <f>IF('Time Series Inputs'!A516="","",'Time Series Inputs'!A516)</f>
        <v/>
      </c>
      <c r="C516" s="3">
        <f>IF('Time Series Inputs'!B516="","",'Time Series Inputs'!B516)</f>
        <v/>
      </c>
      <c r="D516" s="3">
        <f>IF('Time Series Inputs'!C516="","",'Time Series Inputs'!C516)</f>
        <v/>
      </c>
      <c r="E516">
        <f>IF(B516="","",E515+1)</f>
        <v/>
      </c>
      <c r="F516">
        <f>IF(E516="","",'Trading Rule'!$J$7*AVERAGE(OFFSET($C516,-MIN($E516,'Trading Rule'!$J$10-1),0,MIN('Trading Rule'!$J$10-1,$E516)+1,1)))</f>
        <v/>
      </c>
      <c r="G516">
        <f>IF(E516="","",'Trading Rule'!$J$9*AVERAGE(OFFSET(D516,-MIN($E516,'Trading Rule'!$J$11-1),0,MIN('Trading Rule'!$J$11-1,$E516)+1,1)))</f>
        <v/>
      </c>
      <c r="H516">
        <f>IF(E516="","", 'Trading Rule'!$J$6*AVERAGE(OFFSET($C516,-MIN($E516,'Trading Rule'!$J$10+'Trading Rule'!$J$12-1),0,MIN('Trading Rule'!$J$10+'Trading Rule'!$J$12-1,$E516)+1,1)))</f>
        <v/>
      </c>
      <c r="I516">
        <f>IF(E516="","",'Trading Rule'!$J$8*AVERAGE(OFFSET($D516,-MIN($E516,'Trading Rule'!$J$11+'Trading Rule'!$J$13-1),0,MIN('Trading Rule'!$J$11+'Trading Rule'!$J$13-1,$E516)+1,1)))</f>
        <v/>
      </c>
    </row>
    <row customHeight="1" ht="15.75" r="517">
      <c r="A517" s="15">
        <f>IF(B517="","",IF(E517&gt;=MAX('Trading Rule'!$J$10+'Trading Rule'!$J$12,'Trading Rule'!$J$11+'Trading Rule'!$J$13),SUM(F517:I517)/$C517,0))</f>
        <v/>
      </c>
      <c r="B517" s="2">
        <f>IF('Time Series Inputs'!A517="","",'Time Series Inputs'!A517)</f>
        <v/>
      </c>
      <c r="C517" s="3">
        <f>IF('Time Series Inputs'!B517="","",'Time Series Inputs'!B517)</f>
        <v/>
      </c>
      <c r="D517" s="3">
        <f>IF('Time Series Inputs'!C517="","",'Time Series Inputs'!C517)</f>
        <v/>
      </c>
      <c r="E517">
        <f>IF(B517="","",E516+1)</f>
        <v/>
      </c>
      <c r="F517">
        <f>IF(E517="","",'Trading Rule'!$J$7*AVERAGE(OFFSET($C517,-MIN($E517,'Trading Rule'!$J$10-1),0,MIN('Trading Rule'!$J$10-1,$E517)+1,1)))</f>
        <v/>
      </c>
      <c r="G517">
        <f>IF(E517="","",'Trading Rule'!$J$9*AVERAGE(OFFSET(D517,-MIN($E517,'Trading Rule'!$J$11-1),0,MIN('Trading Rule'!$J$11-1,$E517)+1,1)))</f>
        <v/>
      </c>
      <c r="H517">
        <f>IF(E517="","", 'Trading Rule'!$J$6*AVERAGE(OFFSET($C517,-MIN($E517,'Trading Rule'!$J$10+'Trading Rule'!$J$12-1),0,MIN('Trading Rule'!$J$10+'Trading Rule'!$J$12-1,$E517)+1,1)))</f>
        <v/>
      </c>
      <c r="I517">
        <f>IF(E517="","",'Trading Rule'!$J$8*AVERAGE(OFFSET($D517,-MIN($E517,'Trading Rule'!$J$11+'Trading Rule'!$J$13-1),0,MIN('Trading Rule'!$J$11+'Trading Rule'!$J$13-1,$E517)+1,1)))</f>
        <v/>
      </c>
    </row>
    <row customHeight="1" ht="15.75" r="518">
      <c r="A518" s="15">
        <f>IF(B518="","",IF(E518&gt;=MAX('Trading Rule'!$J$10+'Trading Rule'!$J$12,'Trading Rule'!$J$11+'Trading Rule'!$J$13),SUM(F518:I518)/$C518,0))</f>
        <v/>
      </c>
      <c r="B518" s="2">
        <f>IF('Time Series Inputs'!A518="","",'Time Series Inputs'!A518)</f>
        <v/>
      </c>
      <c r="C518" s="3">
        <f>IF('Time Series Inputs'!B518="","",'Time Series Inputs'!B518)</f>
        <v/>
      </c>
      <c r="D518" s="3">
        <f>IF('Time Series Inputs'!C518="","",'Time Series Inputs'!C518)</f>
        <v/>
      </c>
      <c r="E518">
        <f>IF(B518="","",E517+1)</f>
        <v/>
      </c>
      <c r="F518">
        <f>IF(E518="","",'Trading Rule'!$J$7*AVERAGE(OFFSET($C518,-MIN($E518,'Trading Rule'!$J$10-1),0,MIN('Trading Rule'!$J$10-1,$E518)+1,1)))</f>
        <v/>
      </c>
      <c r="G518">
        <f>IF(E518="","",'Trading Rule'!$J$9*AVERAGE(OFFSET(D518,-MIN($E518,'Trading Rule'!$J$11-1),0,MIN('Trading Rule'!$J$11-1,$E518)+1,1)))</f>
        <v/>
      </c>
      <c r="H518">
        <f>IF(E518="","", 'Trading Rule'!$J$6*AVERAGE(OFFSET($C518,-MIN($E518,'Trading Rule'!$J$10+'Trading Rule'!$J$12-1),0,MIN('Trading Rule'!$J$10+'Trading Rule'!$J$12-1,$E518)+1,1)))</f>
        <v/>
      </c>
      <c r="I518">
        <f>IF(E518="","",'Trading Rule'!$J$8*AVERAGE(OFFSET($D518,-MIN($E518,'Trading Rule'!$J$11+'Trading Rule'!$J$13-1),0,MIN('Trading Rule'!$J$11+'Trading Rule'!$J$13-1,$E518)+1,1)))</f>
        <v/>
      </c>
    </row>
    <row customHeight="1" ht="15.75" r="519">
      <c r="A519" s="15">
        <f>IF(B519="","",IF(E519&gt;=MAX('Trading Rule'!$J$10+'Trading Rule'!$J$12,'Trading Rule'!$J$11+'Trading Rule'!$J$13),SUM(F519:I519)/$C519,0))</f>
        <v/>
      </c>
      <c r="B519" s="2">
        <f>IF('Time Series Inputs'!A519="","",'Time Series Inputs'!A519)</f>
        <v/>
      </c>
      <c r="C519" s="3">
        <f>IF('Time Series Inputs'!B519="","",'Time Series Inputs'!B519)</f>
        <v/>
      </c>
      <c r="D519" s="3">
        <f>IF('Time Series Inputs'!C519="","",'Time Series Inputs'!C519)</f>
        <v/>
      </c>
      <c r="E519">
        <f>IF(B519="","",E518+1)</f>
        <v/>
      </c>
      <c r="F519">
        <f>IF(E519="","",'Trading Rule'!$J$7*AVERAGE(OFFSET($C519,-MIN($E519,'Trading Rule'!$J$10-1),0,MIN('Trading Rule'!$J$10-1,$E519)+1,1)))</f>
        <v/>
      </c>
      <c r="G519">
        <f>IF(E519="","",'Trading Rule'!$J$9*AVERAGE(OFFSET(D519,-MIN($E519,'Trading Rule'!$J$11-1),0,MIN('Trading Rule'!$J$11-1,$E519)+1,1)))</f>
        <v/>
      </c>
      <c r="H519">
        <f>IF(E519="","", 'Trading Rule'!$J$6*AVERAGE(OFFSET($C519,-MIN($E519,'Trading Rule'!$J$10+'Trading Rule'!$J$12-1),0,MIN('Trading Rule'!$J$10+'Trading Rule'!$J$12-1,$E519)+1,1)))</f>
        <v/>
      </c>
      <c r="I519">
        <f>IF(E519="","",'Trading Rule'!$J$8*AVERAGE(OFFSET($D519,-MIN($E519,'Trading Rule'!$J$11+'Trading Rule'!$J$13-1),0,MIN('Trading Rule'!$J$11+'Trading Rule'!$J$13-1,$E519)+1,1)))</f>
        <v/>
      </c>
    </row>
    <row customHeight="1" ht="15.75" r="520">
      <c r="A520" s="15">
        <f>IF(B520="","",IF(E520&gt;=MAX('Trading Rule'!$J$10+'Trading Rule'!$J$12,'Trading Rule'!$J$11+'Trading Rule'!$J$13),SUM(F520:I520)/$C520,0))</f>
        <v/>
      </c>
      <c r="B520" s="2">
        <f>IF('Time Series Inputs'!A520="","",'Time Series Inputs'!A520)</f>
        <v/>
      </c>
      <c r="C520" s="3">
        <f>IF('Time Series Inputs'!B520="","",'Time Series Inputs'!B520)</f>
        <v/>
      </c>
      <c r="D520" s="3">
        <f>IF('Time Series Inputs'!C520="","",'Time Series Inputs'!C520)</f>
        <v/>
      </c>
      <c r="E520">
        <f>IF(B520="","",E519+1)</f>
        <v/>
      </c>
      <c r="F520">
        <f>IF(E520="","",'Trading Rule'!$J$7*AVERAGE(OFFSET($C520,-MIN($E520,'Trading Rule'!$J$10-1),0,MIN('Trading Rule'!$J$10-1,$E520)+1,1)))</f>
        <v/>
      </c>
      <c r="G520">
        <f>IF(E520="","",'Trading Rule'!$J$9*AVERAGE(OFFSET(D520,-MIN($E520,'Trading Rule'!$J$11-1),0,MIN('Trading Rule'!$J$11-1,$E520)+1,1)))</f>
        <v/>
      </c>
      <c r="H520">
        <f>IF(E520="","", 'Trading Rule'!$J$6*AVERAGE(OFFSET($C520,-MIN($E520,'Trading Rule'!$J$10+'Trading Rule'!$J$12-1),0,MIN('Trading Rule'!$J$10+'Trading Rule'!$J$12-1,$E520)+1,1)))</f>
        <v/>
      </c>
      <c r="I520">
        <f>IF(E520="","",'Trading Rule'!$J$8*AVERAGE(OFFSET($D520,-MIN($E520,'Trading Rule'!$J$11+'Trading Rule'!$J$13-1),0,MIN('Trading Rule'!$J$11+'Trading Rule'!$J$13-1,$E520)+1,1)))</f>
        <v/>
      </c>
    </row>
    <row customHeight="1" ht="15.75" r="521">
      <c r="A521" s="15">
        <f>IF(B521="","",IF(E521&gt;=MAX('Trading Rule'!$J$10+'Trading Rule'!$J$12,'Trading Rule'!$J$11+'Trading Rule'!$J$13),SUM(F521:I521)/$C521,0))</f>
        <v/>
      </c>
      <c r="B521" s="2">
        <f>IF('Time Series Inputs'!A521="","",'Time Series Inputs'!A521)</f>
        <v/>
      </c>
      <c r="C521" s="3">
        <f>IF('Time Series Inputs'!B521="","",'Time Series Inputs'!B521)</f>
        <v/>
      </c>
      <c r="D521" s="3">
        <f>IF('Time Series Inputs'!C521="","",'Time Series Inputs'!C521)</f>
        <v/>
      </c>
      <c r="E521">
        <f>IF(B521="","",E520+1)</f>
        <v/>
      </c>
      <c r="F521">
        <f>IF(E521="","",'Trading Rule'!$J$7*AVERAGE(OFFSET($C521,-MIN($E521,'Trading Rule'!$J$10-1),0,MIN('Trading Rule'!$J$10-1,$E521)+1,1)))</f>
        <v/>
      </c>
      <c r="G521">
        <f>IF(E521="","",'Trading Rule'!$J$9*AVERAGE(OFFSET(D521,-MIN($E521,'Trading Rule'!$J$11-1),0,MIN('Trading Rule'!$J$11-1,$E521)+1,1)))</f>
        <v/>
      </c>
      <c r="H521">
        <f>IF(E521="","", 'Trading Rule'!$J$6*AVERAGE(OFFSET($C521,-MIN($E521,'Trading Rule'!$J$10+'Trading Rule'!$J$12-1),0,MIN('Trading Rule'!$J$10+'Trading Rule'!$J$12-1,$E521)+1,1)))</f>
        <v/>
      </c>
      <c r="I521">
        <f>IF(E521="","",'Trading Rule'!$J$8*AVERAGE(OFFSET($D521,-MIN($E521,'Trading Rule'!$J$11+'Trading Rule'!$J$13-1),0,MIN('Trading Rule'!$J$11+'Trading Rule'!$J$13-1,$E521)+1,1)))</f>
        <v/>
      </c>
    </row>
    <row customHeight="1" ht="15.75" r="522">
      <c r="A522" s="15">
        <f>IF(B522="","",IF(E522&gt;=MAX('Trading Rule'!$J$10+'Trading Rule'!$J$12,'Trading Rule'!$J$11+'Trading Rule'!$J$13),SUM(F522:I522)/$C522,0))</f>
        <v/>
      </c>
      <c r="B522" s="2">
        <f>IF('Time Series Inputs'!A522="","",'Time Series Inputs'!A522)</f>
        <v/>
      </c>
      <c r="C522" s="3">
        <f>IF('Time Series Inputs'!B522="","",'Time Series Inputs'!B522)</f>
        <v/>
      </c>
      <c r="D522" s="3">
        <f>IF('Time Series Inputs'!C522="","",'Time Series Inputs'!C522)</f>
        <v/>
      </c>
      <c r="E522">
        <f>IF(B522="","",E521+1)</f>
        <v/>
      </c>
      <c r="F522">
        <f>IF(E522="","",'Trading Rule'!$J$7*AVERAGE(OFFSET($C522,-MIN($E522,'Trading Rule'!$J$10-1),0,MIN('Trading Rule'!$J$10-1,$E522)+1,1)))</f>
        <v/>
      </c>
      <c r="G522">
        <f>IF(E522="","",'Trading Rule'!$J$9*AVERAGE(OFFSET(D522,-MIN($E522,'Trading Rule'!$J$11-1),0,MIN('Trading Rule'!$J$11-1,$E522)+1,1)))</f>
        <v/>
      </c>
      <c r="H522">
        <f>IF(E522="","", 'Trading Rule'!$J$6*AVERAGE(OFFSET($C522,-MIN($E522,'Trading Rule'!$J$10+'Trading Rule'!$J$12-1),0,MIN('Trading Rule'!$J$10+'Trading Rule'!$J$12-1,$E522)+1,1)))</f>
        <v/>
      </c>
      <c r="I522">
        <f>IF(E522="","",'Trading Rule'!$J$8*AVERAGE(OFFSET($D522,-MIN($E522,'Trading Rule'!$J$11+'Trading Rule'!$J$13-1),0,MIN('Trading Rule'!$J$11+'Trading Rule'!$J$13-1,$E522)+1,1)))</f>
        <v/>
      </c>
    </row>
    <row customHeight="1" ht="15.75" r="523">
      <c r="A523" s="15">
        <f>IF(B523="","",IF(E523&gt;=MAX('Trading Rule'!$J$10+'Trading Rule'!$J$12,'Trading Rule'!$J$11+'Trading Rule'!$J$13),SUM(F523:I523)/$C523,0))</f>
        <v/>
      </c>
      <c r="B523" s="2">
        <f>IF('Time Series Inputs'!A523="","",'Time Series Inputs'!A523)</f>
        <v/>
      </c>
      <c r="C523" s="3">
        <f>IF('Time Series Inputs'!B523="","",'Time Series Inputs'!B523)</f>
        <v/>
      </c>
      <c r="D523" s="3">
        <f>IF('Time Series Inputs'!C523="","",'Time Series Inputs'!C523)</f>
        <v/>
      </c>
      <c r="E523">
        <f>IF(B523="","",E522+1)</f>
        <v/>
      </c>
      <c r="F523">
        <f>IF(E523="","",'Trading Rule'!$J$7*AVERAGE(OFFSET($C523,-MIN($E523,'Trading Rule'!$J$10-1),0,MIN('Trading Rule'!$J$10-1,$E523)+1,1)))</f>
        <v/>
      </c>
      <c r="G523">
        <f>IF(E523="","",'Trading Rule'!$J$9*AVERAGE(OFFSET(D523,-MIN($E523,'Trading Rule'!$J$11-1),0,MIN('Trading Rule'!$J$11-1,$E523)+1,1)))</f>
        <v/>
      </c>
      <c r="H523">
        <f>IF(E523="","", 'Trading Rule'!$J$6*AVERAGE(OFFSET($C523,-MIN($E523,'Trading Rule'!$J$10+'Trading Rule'!$J$12-1),0,MIN('Trading Rule'!$J$10+'Trading Rule'!$J$12-1,$E523)+1,1)))</f>
        <v/>
      </c>
      <c r="I523">
        <f>IF(E523="","",'Trading Rule'!$J$8*AVERAGE(OFFSET($D523,-MIN($E523,'Trading Rule'!$J$11+'Trading Rule'!$J$13-1),0,MIN('Trading Rule'!$J$11+'Trading Rule'!$J$13-1,$E523)+1,1)))</f>
        <v/>
      </c>
    </row>
    <row customHeight="1" ht="15.75" r="524">
      <c r="A524" s="15">
        <f>IF(B524="","",IF(E524&gt;=MAX('Trading Rule'!$J$10+'Trading Rule'!$J$12,'Trading Rule'!$J$11+'Trading Rule'!$J$13),SUM(F524:I524)/$C524,0))</f>
        <v/>
      </c>
      <c r="B524" s="2">
        <f>IF('Time Series Inputs'!A524="","",'Time Series Inputs'!A524)</f>
        <v/>
      </c>
      <c r="C524" s="3">
        <f>IF('Time Series Inputs'!B524="","",'Time Series Inputs'!B524)</f>
        <v/>
      </c>
      <c r="D524" s="3">
        <f>IF('Time Series Inputs'!C524="","",'Time Series Inputs'!C524)</f>
        <v/>
      </c>
      <c r="E524">
        <f>IF(B524="","",E523+1)</f>
        <v/>
      </c>
      <c r="F524">
        <f>IF(E524="","",'Trading Rule'!$J$7*AVERAGE(OFFSET($C524,-MIN($E524,'Trading Rule'!$J$10-1),0,MIN('Trading Rule'!$J$10-1,$E524)+1,1)))</f>
        <v/>
      </c>
      <c r="G524">
        <f>IF(E524="","",'Trading Rule'!$J$9*AVERAGE(OFFSET(D524,-MIN($E524,'Trading Rule'!$J$11-1),0,MIN('Trading Rule'!$J$11-1,$E524)+1,1)))</f>
        <v/>
      </c>
      <c r="H524">
        <f>IF(E524="","", 'Trading Rule'!$J$6*AVERAGE(OFFSET($C524,-MIN($E524,'Trading Rule'!$J$10+'Trading Rule'!$J$12-1),0,MIN('Trading Rule'!$J$10+'Trading Rule'!$J$12-1,$E524)+1,1)))</f>
        <v/>
      </c>
      <c r="I524">
        <f>IF(E524="","",'Trading Rule'!$J$8*AVERAGE(OFFSET($D524,-MIN($E524,'Trading Rule'!$J$11+'Trading Rule'!$J$13-1),0,MIN('Trading Rule'!$J$11+'Trading Rule'!$J$13-1,$E524)+1,1)))</f>
        <v/>
      </c>
    </row>
    <row customHeight="1" ht="15.75" r="525">
      <c r="A525" s="15">
        <f>IF(B525="","",IF(E525&gt;=MAX('Trading Rule'!$J$10+'Trading Rule'!$J$12,'Trading Rule'!$J$11+'Trading Rule'!$J$13),SUM(F525:I525)/$C525,0))</f>
        <v/>
      </c>
      <c r="B525" s="2">
        <f>IF('Time Series Inputs'!A525="","",'Time Series Inputs'!A525)</f>
        <v/>
      </c>
      <c r="C525" s="3">
        <f>IF('Time Series Inputs'!B525="","",'Time Series Inputs'!B525)</f>
        <v/>
      </c>
      <c r="D525" s="3">
        <f>IF('Time Series Inputs'!C525="","",'Time Series Inputs'!C525)</f>
        <v/>
      </c>
      <c r="E525">
        <f>IF(B525="","",E524+1)</f>
        <v/>
      </c>
      <c r="F525">
        <f>IF(E525="","",'Trading Rule'!$J$7*AVERAGE(OFFSET($C525,-MIN($E525,'Trading Rule'!$J$10-1),0,MIN('Trading Rule'!$J$10-1,$E525)+1,1)))</f>
        <v/>
      </c>
      <c r="G525">
        <f>IF(E525="","",'Trading Rule'!$J$9*AVERAGE(OFFSET(D525,-MIN($E525,'Trading Rule'!$J$11-1),0,MIN('Trading Rule'!$J$11-1,$E525)+1,1)))</f>
        <v/>
      </c>
      <c r="H525">
        <f>IF(E525="","", 'Trading Rule'!$J$6*AVERAGE(OFFSET($C525,-MIN($E525,'Trading Rule'!$J$10+'Trading Rule'!$J$12-1),0,MIN('Trading Rule'!$J$10+'Trading Rule'!$J$12-1,$E525)+1,1)))</f>
        <v/>
      </c>
      <c r="I525">
        <f>IF(E525="","",'Trading Rule'!$J$8*AVERAGE(OFFSET($D525,-MIN($E525,'Trading Rule'!$J$11+'Trading Rule'!$J$13-1),0,MIN('Trading Rule'!$J$11+'Trading Rule'!$J$13-1,$E525)+1,1)))</f>
        <v/>
      </c>
    </row>
    <row customHeight="1" ht="15.75" r="526">
      <c r="A526" s="15">
        <f>IF(B526="","",IF(E526&gt;=MAX('Trading Rule'!$J$10+'Trading Rule'!$J$12,'Trading Rule'!$J$11+'Trading Rule'!$J$13),SUM(F526:I526)/$C526,0))</f>
        <v/>
      </c>
      <c r="B526" s="2">
        <f>IF('Time Series Inputs'!A526="","",'Time Series Inputs'!A526)</f>
        <v/>
      </c>
      <c r="C526" s="3">
        <f>IF('Time Series Inputs'!B526="","",'Time Series Inputs'!B526)</f>
        <v/>
      </c>
      <c r="D526" s="3">
        <f>IF('Time Series Inputs'!C526="","",'Time Series Inputs'!C526)</f>
        <v/>
      </c>
      <c r="E526">
        <f>IF(B526="","",E525+1)</f>
        <v/>
      </c>
      <c r="F526">
        <f>IF(E526="","",'Trading Rule'!$J$7*AVERAGE(OFFSET($C526,-MIN($E526,'Trading Rule'!$J$10-1),0,MIN('Trading Rule'!$J$10-1,$E526)+1,1)))</f>
        <v/>
      </c>
      <c r="G526">
        <f>IF(E526="","",'Trading Rule'!$J$9*AVERAGE(OFFSET(D526,-MIN($E526,'Trading Rule'!$J$11-1),0,MIN('Trading Rule'!$J$11-1,$E526)+1,1)))</f>
        <v/>
      </c>
      <c r="H526">
        <f>IF(E526="","", 'Trading Rule'!$J$6*AVERAGE(OFFSET($C526,-MIN($E526,'Trading Rule'!$J$10+'Trading Rule'!$J$12-1),0,MIN('Trading Rule'!$J$10+'Trading Rule'!$J$12-1,$E526)+1,1)))</f>
        <v/>
      </c>
      <c r="I526">
        <f>IF(E526="","",'Trading Rule'!$J$8*AVERAGE(OFFSET($D526,-MIN($E526,'Trading Rule'!$J$11+'Trading Rule'!$J$13-1),0,MIN('Trading Rule'!$J$11+'Trading Rule'!$J$13-1,$E526)+1,1)))</f>
        <v/>
      </c>
    </row>
    <row customHeight="1" ht="15.75" r="527">
      <c r="A527" s="15">
        <f>IF(B527="","",IF(E527&gt;=MAX('Trading Rule'!$J$10+'Trading Rule'!$J$12,'Trading Rule'!$J$11+'Trading Rule'!$J$13),SUM(F527:I527)/$C527,0))</f>
        <v/>
      </c>
      <c r="B527" s="2">
        <f>IF('Time Series Inputs'!A527="","",'Time Series Inputs'!A527)</f>
        <v/>
      </c>
      <c r="C527" s="3">
        <f>IF('Time Series Inputs'!B527="","",'Time Series Inputs'!B527)</f>
        <v/>
      </c>
      <c r="D527" s="3">
        <f>IF('Time Series Inputs'!C527="","",'Time Series Inputs'!C527)</f>
        <v/>
      </c>
      <c r="E527">
        <f>IF(B527="","",E526+1)</f>
        <v/>
      </c>
      <c r="F527">
        <f>IF(E527="","",'Trading Rule'!$J$7*AVERAGE(OFFSET($C527,-MIN($E527,'Trading Rule'!$J$10-1),0,MIN('Trading Rule'!$J$10-1,$E527)+1,1)))</f>
        <v/>
      </c>
      <c r="G527">
        <f>IF(E527="","",'Trading Rule'!$J$9*AVERAGE(OFFSET(D527,-MIN($E527,'Trading Rule'!$J$11-1),0,MIN('Trading Rule'!$J$11-1,$E527)+1,1)))</f>
        <v/>
      </c>
      <c r="H527">
        <f>IF(E527="","", 'Trading Rule'!$J$6*AVERAGE(OFFSET($C527,-MIN($E527,'Trading Rule'!$J$10+'Trading Rule'!$J$12-1),0,MIN('Trading Rule'!$J$10+'Trading Rule'!$J$12-1,$E527)+1,1)))</f>
        <v/>
      </c>
      <c r="I527">
        <f>IF(E527="","",'Trading Rule'!$J$8*AVERAGE(OFFSET($D527,-MIN($E527,'Trading Rule'!$J$11+'Trading Rule'!$J$13-1),0,MIN('Trading Rule'!$J$11+'Trading Rule'!$J$13-1,$E527)+1,1)))</f>
        <v/>
      </c>
    </row>
    <row customHeight="1" ht="15.75" r="528">
      <c r="A528" s="15">
        <f>IF(B528="","",IF(E528&gt;=MAX('Trading Rule'!$J$10+'Trading Rule'!$J$12,'Trading Rule'!$J$11+'Trading Rule'!$J$13),SUM(F528:I528)/$C528,0))</f>
        <v/>
      </c>
      <c r="B528" s="2">
        <f>IF('Time Series Inputs'!A528="","",'Time Series Inputs'!A528)</f>
        <v/>
      </c>
      <c r="C528" s="3">
        <f>IF('Time Series Inputs'!B528="","",'Time Series Inputs'!B528)</f>
        <v/>
      </c>
      <c r="D528" s="3">
        <f>IF('Time Series Inputs'!C528="","",'Time Series Inputs'!C528)</f>
        <v/>
      </c>
      <c r="E528">
        <f>IF(B528="","",E527+1)</f>
        <v/>
      </c>
      <c r="F528">
        <f>IF(E528="","",'Trading Rule'!$J$7*AVERAGE(OFFSET($C528,-MIN($E528,'Trading Rule'!$J$10-1),0,MIN('Trading Rule'!$J$10-1,$E528)+1,1)))</f>
        <v/>
      </c>
      <c r="G528">
        <f>IF(E528="","",'Trading Rule'!$J$9*AVERAGE(OFFSET(D528,-MIN($E528,'Trading Rule'!$J$11-1),0,MIN('Trading Rule'!$J$11-1,$E528)+1,1)))</f>
        <v/>
      </c>
      <c r="H528">
        <f>IF(E528="","", 'Trading Rule'!$J$6*AVERAGE(OFFSET($C528,-MIN($E528,'Trading Rule'!$J$10+'Trading Rule'!$J$12-1),0,MIN('Trading Rule'!$J$10+'Trading Rule'!$J$12-1,$E528)+1,1)))</f>
        <v/>
      </c>
      <c r="I528">
        <f>IF(E528="","",'Trading Rule'!$J$8*AVERAGE(OFFSET($D528,-MIN($E528,'Trading Rule'!$J$11+'Trading Rule'!$J$13-1),0,MIN('Trading Rule'!$J$11+'Trading Rule'!$J$13-1,$E528)+1,1)))</f>
        <v/>
      </c>
    </row>
    <row customHeight="1" ht="15.75" r="529">
      <c r="A529" s="15">
        <f>IF(B529="","",IF(E529&gt;=MAX('Trading Rule'!$J$10+'Trading Rule'!$J$12,'Trading Rule'!$J$11+'Trading Rule'!$J$13),SUM(F529:I529)/$C529,0))</f>
        <v/>
      </c>
      <c r="B529" s="2">
        <f>IF('Time Series Inputs'!A529="","",'Time Series Inputs'!A529)</f>
        <v/>
      </c>
      <c r="C529" s="3">
        <f>IF('Time Series Inputs'!B529="","",'Time Series Inputs'!B529)</f>
        <v/>
      </c>
      <c r="D529" s="3">
        <f>IF('Time Series Inputs'!C529="","",'Time Series Inputs'!C529)</f>
        <v/>
      </c>
      <c r="E529">
        <f>IF(B529="","",E528+1)</f>
        <v/>
      </c>
      <c r="F529">
        <f>IF(E529="","",'Trading Rule'!$J$7*AVERAGE(OFFSET($C529,-MIN($E529,'Trading Rule'!$J$10-1),0,MIN('Trading Rule'!$J$10-1,$E529)+1,1)))</f>
        <v/>
      </c>
      <c r="G529">
        <f>IF(E529="","",'Trading Rule'!$J$9*AVERAGE(OFFSET(D529,-MIN($E529,'Trading Rule'!$J$11-1),0,MIN('Trading Rule'!$J$11-1,$E529)+1,1)))</f>
        <v/>
      </c>
      <c r="H529">
        <f>IF(E529="","", 'Trading Rule'!$J$6*AVERAGE(OFFSET($C529,-MIN($E529,'Trading Rule'!$J$10+'Trading Rule'!$J$12-1),0,MIN('Trading Rule'!$J$10+'Trading Rule'!$J$12-1,$E529)+1,1)))</f>
        <v/>
      </c>
      <c r="I529">
        <f>IF(E529="","",'Trading Rule'!$J$8*AVERAGE(OFFSET($D529,-MIN($E529,'Trading Rule'!$J$11+'Trading Rule'!$J$13-1),0,MIN('Trading Rule'!$J$11+'Trading Rule'!$J$13-1,$E529)+1,1)))</f>
        <v/>
      </c>
    </row>
    <row customHeight="1" ht="15.75" r="530">
      <c r="A530" s="15">
        <f>IF(B530="","",IF(E530&gt;=MAX('Trading Rule'!$J$10+'Trading Rule'!$J$12,'Trading Rule'!$J$11+'Trading Rule'!$J$13),SUM(F530:I530)/$C530,0))</f>
        <v/>
      </c>
      <c r="B530" s="2">
        <f>IF('Time Series Inputs'!A530="","",'Time Series Inputs'!A530)</f>
        <v/>
      </c>
      <c r="C530" s="3">
        <f>IF('Time Series Inputs'!B530="","",'Time Series Inputs'!B530)</f>
        <v/>
      </c>
      <c r="D530" s="3">
        <f>IF('Time Series Inputs'!C530="","",'Time Series Inputs'!C530)</f>
        <v/>
      </c>
      <c r="E530">
        <f>IF(B530="","",E529+1)</f>
        <v/>
      </c>
      <c r="F530">
        <f>IF(E530="","",'Trading Rule'!$J$7*AVERAGE(OFFSET($C530,-MIN($E530,'Trading Rule'!$J$10-1),0,MIN('Trading Rule'!$J$10-1,$E530)+1,1)))</f>
        <v/>
      </c>
      <c r="G530">
        <f>IF(E530="","",'Trading Rule'!$J$9*AVERAGE(OFFSET(D530,-MIN($E530,'Trading Rule'!$J$11-1),0,MIN('Trading Rule'!$J$11-1,$E530)+1,1)))</f>
        <v/>
      </c>
      <c r="H530">
        <f>IF(E530="","", 'Trading Rule'!$J$6*AVERAGE(OFFSET($C530,-MIN($E530,'Trading Rule'!$J$10+'Trading Rule'!$J$12-1),0,MIN('Trading Rule'!$J$10+'Trading Rule'!$J$12-1,$E530)+1,1)))</f>
        <v/>
      </c>
      <c r="I530">
        <f>IF(E530="","",'Trading Rule'!$J$8*AVERAGE(OFFSET($D530,-MIN($E530,'Trading Rule'!$J$11+'Trading Rule'!$J$13-1),0,MIN('Trading Rule'!$J$11+'Trading Rule'!$J$13-1,$E530)+1,1)))</f>
        <v/>
      </c>
    </row>
    <row customHeight="1" ht="15.75" r="531">
      <c r="A531" s="15">
        <f>IF(B531="","",IF(E531&gt;=MAX('Trading Rule'!$J$10+'Trading Rule'!$J$12,'Trading Rule'!$J$11+'Trading Rule'!$J$13),SUM(F531:I531)/$C531,0))</f>
        <v/>
      </c>
      <c r="B531" s="2">
        <f>IF('Time Series Inputs'!A531="","",'Time Series Inputs'!A531)</f>
        <v/>
      </c>
      <c r="C531" s="3">
        <f>IF('Time Series Inputs'!B531="","",'Time Series Inputs'!B531)</f>
        <v/>
      </c>
      <c r="D531" s="3">
        <f>IF('Time Series Inputs'!C531="","",'Time Series Inputs'!C531)</f>
        <v/>
      </c>
      <c r="E531">
        <f>IF(B531="","",E530+1)</f>
        <v/>
      </c>
      <c r="F531">
        <f>IF(E531="","",'Trading Rule'!$J$7*AVERAGE(OFFSET($C531,-MIN($E531,'Trading Rule'!$J$10-1),0,MIN('Trading Rule'!$J$10-1,$E531)+1,1)))</f>
        <v/>
      </c>
      <c r="G531">
        <f>IF(E531="","",'Trading Rule'!$J$9*AVERAGE(OFFSET(D531,-MIN($E531,'Trading Rule'!$J$11-1),0,MIN('Trading Rule'!$J$11-1,$E531)+1,1)))</f>
        <v/>
      </c>
      <c r="H531">
        <f>IF(E531="","", 'Trading Rule'!$J$6*AVERAGE(OFFSET($C531,-MIN($E531,'Trading Rule'!$J$10+'Trading Rule'!$J$12-1),0,MIN('Trading Rule'!$J$10+'Trading Rule'!$J$12-1,$E531)+1,1)))</f>
        <v/>
      </c>
      <c r="I531">
        <f>IF(E531="","",'Trading Rule'!$J$8*AVERAGE(OFFSET($D531,-MIN($E531,'Trading Rule'!$J$11+'Trading Rule'!$J$13-1),0,MIN('Trading Rule'!$J$11+'Trading Rule'!$J$13-1,$E531)+1,1)))</f>
        <v/>
      </c>
    </row>
    <row customHeight="1" ht="15.75" r="532">
      <c r="A532" s="15">
        <f>IF(B532="","",IF(E532&gt;=MAX('Trading Rule'!$J$10+'Trading Rule'!$J$12,'Trading Rule'!$J$11+'Trading Rule'!$J$13),SUM(F532:I532)/$C532,0))</f>
        <v/>
      </c>
      <c r="B532" s="2">
        <f>IF('Time Series Inputs'!A532="","",'Time Series Inputs'!A532)</f>
        <v/>
      </c>
      <c r="C532" s="3">
        <f>IF('Time Series Inputs'!B532="","",'Time Series Inputs'!B532)</f>
        <v/>
      </c>
      <c r="D532" s="3">
        <f>IF('Time Series Inputs'!C532="","",'Time Series Inputs'!C532)</f>
        <v/>
      </c>
      <c r="E532">
        <f>IF(B532="","",E531+1)</f>
        <v/>
      </c>
      <c r="F532">
        <f>IF(E532="","",'Trading Rule'!$J$7*AVERAGE(OFFSET($C532,-MIN($E532,'Trading Rule'!$J$10-1),0,MIN('Trading Rule'!$J$10-1,$E532)+1,1)))</f>
        <v/>
      </c>
      <c r="G532">
        <f>IF(E532="","",'Trading Rule'!$J$9*AVERAGE(OFFSET(D532,-MIN($E532,'Trading Rule'!$J$11-1),0,MIN('Trading Rule'!$J$11-1,$E532)+1,1)))</f>
        <v/>
      </c>
      <c r="H532">
        <f>IF(E532="","", 'Trading Rule'!$J$6*AVERAGE(OFFSET($C532,-MIN($E532,'Trading Rule'!$J$10+'Trading Rule'!$J$12-1),0,MIN('Trading Rule'!$J$10+'Trading Rule'!$J$12-1,$E532)+1,1)))</f>
        <v/>
      </c>
      <c r="I532">
        <f>IF(E532="","",'Trading Rule'!$J$8*AVERAGE(OFFSET($D532,-MIN($E532,'Trading Rule'!$J$11+'Trading Rule'!$J$13-1),0,MIN('Trading Rule'!$J$11+'Trading Rule'!$J$13-1,$E532)+1,1)))</f>
        <v/>
      </c>
    </row>
    <row customHeight="1" ht="15.75" r="533">
      <c r="A533" s="15">
        <f>IF(B533="","",IF(E533&gt;=MAX('Trading Rule'!$J$10+'Trading Rule'!$J$12,'Trading Rule'!$J$11+'Trading Rule'!$J$13),SUM(F533:I533)/$C533,0))</f>
        <v/>
      </c>
      <c r="B533" s="2">
        <f>IF('Time Series Inputs'!A533="","",'Time Series Inputs'!A533)</f>
        <v/>
      </c>
      <c r="C533" s="3">
        <f>IF('Time Series Inputs'!B533="","",'Time Series Inputs'!B533)</f>
        <v/>
      </c>
      <c r="D533" s="3">
        <f>IF('Time Series Inputs'!C533="","",'Time Series Inputs'!C533)</f>
        <v/>
      </c>
      <c r="E533">
        <f>IF(B533="","",E532+1)</f>
        <v/>
      </c>
      <c r="F533">
        <f>IF(E533="","",'Trading Rule'!$J$7*AVERAGE(OFFSET($C533,-MIN($E533,'Trading Rule'!$J$10-1),0,MIN('Trading Rule'!$J$10-1,$E533)+1,1)))</f>
        <v/>
      </c>
      <c r="G533">
        <f>IF(E533="","",'Trading Rule'!$J$9*AVERAGE(OFFSET(D533,-MIN($E533,'Trading Rule'!$J$11-1),0,MIN('Trading Rule'!$J$11-1,$E533)+1,1)))</f>
        <v/>
      </c>
      <c r="H533">
        <f>IF(E533="","", 'Trading Rule'!$J$6*AVERAGE(OFFSET($C533,-MIN($E533,'Trading Rule'!$J$10+'Trading Rule'!$J$12-1),0,MIN('Trading Rule'!$J$10+'Trading Rule'!$J$12-1,$E533)+1,1)))</f>
        <v/>
      </c>
      <c r="I533">
        <f>IF(E533="","",'Trading Rule'!$J$8*AVERAGE(OFFSET($D533,-MIN($E533,'Trading Rule'!$J$11+'Trading Rule'!$J$13-1),0,MIN('Trading Rule'!$J$11+'Trading Rule'!$J$13-1,$E533)+1,1)))</f>
        <v/>
      </c>
    </row>
    <row customHeight="1" ht="15.75" r="534">
      <c r="A534" s="15">
        <f>IF(B534="","",IF(E534&gt;=MAX('Trading Rule'!$J$10+'Trading Rule'!$J$12,'Trading Rule'!$J$11+'Trading Rule'!$J$13),SUM(F534:I534)/$C534,0))</f>
        <v/>
      </c>
      <c r="B534" s="2">
        <f>IF('Time Series Inputs'!A534="","",'Time Series Inputs'!A534)</f>
        <v/>
      </c>
      <c r="C534" s="3">
        <f>IF('Time Series Inputs'!B534="","",'Time Series Inputs'!B534)</f>
        <v/>
      </c>
      <c r="D534" s="3">
        <f>IF('Time Series Inputs'!C534="","",'Time Series Inputs'!C534)</f>
        <v/>
      </c>
      <c r="E534">
        <f>IF(B534="","",E533+1)</f>
        <v/>
      </c>
      <c r="F534">
        <f>IF(E534="","",'Trading Rule'!$J$7*AVERAGE(OFFSET($C534,-MIN($E534,'Trading Rule'!$J$10-1),0,MIN('Trading Rule'!$J$10-1,$E534)+1,1)))</f>
        <v/>
      </c>
      <c r="G534">
        <f>IF(E534="","",'Trading Rule'!$J$9*AVERAGE(OFFSET(D534,-MIN($E534,'Trading Rule'!$J$11-1),0,MIN('Trading Rule'!$J$11-1,$E534)+1,1)))</f>
        <v/>
      </c>
      <c r="H534">
        <f>IF(E534="","", 'Trading Rule'!$J$6*AVERAGE(OFFSET($C534,-MIN($E534,'Trading Rule'!$J$10+'Trading Rule'!$J$12-1),0,MIN('Trading Rule'!$J$10+'Trading Rule'!$J$12-1,$E534)+1,1)))</f>
        <v/>
      </c>
      <c r="I534">
        <f>IF(E534="","",'Trading Rule'!$J$8*AVERAGE(OFFSET($D534,-MIN($E534,'Trading Rule'!$J$11+'Trading Rule'!$J$13-1),0,MIN('Trading Rule'!$J$11+'Trading Rule'!$J$13-1,$E534)+1,1)))</f>
        <v/>
      </c>
    </row>
    <row customHeight="1" ht="15.75" r="535">
      <c r="A535" s="15">
        <f>IF(B535="","",IF(E535&gt;=MAX('Trading Rule'!$J$10+'Trading Rule'!$J$12,'Trading Rule'!$J$11+'Trading Rule'!$J$13),SUM(F535:I535)/$C535,0))</f>
        <v/>
      </c>
      <c r="B535" s="2">
        <f>IF('Time Series Inputs'!A535="","",'Time Series Inputs'!A535)</f>
        <v/>
      </c>
      <c r="C535" s="3">
        <f>IF('Time Series Inputs'!B535="","",'Time Series Inputs'!B535)</f>
        <v/>
      </c>
      <c r="D535" s="3">
        <f>IF('Time Series Inputs'!C535="","",'Time Series Inputs'!C535)</f>
        <v/>
      </c>
      <c r="E535">
        <f>IF(B535="","",E534+1)</f>
        <v/>
      </c>
      <c r="F535">
        <f>IF(E535="","",'Trading Rule'!$J$7*AVERAGE(OFFSET($C535,-MIN($E535,'Trading Rule'!$J$10-1),0,MIN('Trading Rule'!$J$10-1,$E535)+1,1)))</f>
        <v/>
      </c>
      <c r="G535">
        <f>IF(E535="","",'Trading Rule'!$J$9*AVERAGE(OFFSET(D535,-MIN($E535,'Trading Rule'!$J$11-1),0,MIN('Trading Rule'!$J$11-1,$E535)+1,1)))</f>
        <v/>
      </c>
      <c r="H535">
        <f>IF(E535="","", 'Trading Rule'!$J$6*AVERAGE(OFFSET($C535,-MIN($E535,'Trading Rule'!$J$10+'Trading Rule'!$J$12-1),0,MIN('Trading Rule'!$J$10+'Trading Rule'!$J$12-1,$E535)+1,1)))</f>
        <v/>
      </c>
      <c r="I535">
        <f>IF(E535="","",'Trading Rule'!$J$8*AVERAGE(OFFSET($D535,-MIN($E535,'Trading Rule'!$J$11+'Trading Rule'!$J$13-1),0,MIN('Trading Rule'!$J$11+'Trading Rule'!$J$13-1,$E535)+1,1)))</f>
        <v/>
      </c>
    </row>
    <row customHeight="1" ht="15.75" r="536">
      <c r="A536" s="15">
        <f>IF(B536="","",IF(E536&gt;=MAX('Trading Rule'!$J$10+'Trading Rule'!$J$12,'Trading Rule'!$J$11+'Trading Rule'!$J$13),SUM(F536:I536)/$C536,0))</f>
        <v/>
      </c>
      <c r="B536" s="2">
        <f>IF('Time Series Inputs'!A536="","",'Time Series Inputs'!A536)</f>
        <v/>
      </c>
      <c r="C536" s="3">
        <f>IF('Time Series Inputs'!B536="","",'Time Series Inputs'!B536)</f>
        <v/>
      </c>
      <c r="D536" s="3">
        <f>IF('Time Series Inputs'!C536="","",'Time Series Inputs'!C536)</f>
        <v/>
      </c>
      <c r="E536">
        <f>IF(B536="","",E535+1)</f>
        <v/>
      </c>
      <c r="F536">
        <f>IF(E536="","",'Trading Rule'!$J$7*AVERAGE(OFFSET($C536,-MIN($E536,'Trading Rule'!$J$10-1),0,MIN('Trading Rule'!$J$10-1,$E536)+1,1)))</f>
        <v/>
      </c>
      <c r="G536">
        <f>IF(E536="","",'Trading Rule'!$J$9*AVERAGE(OFFSET(D536,-MIN($E536,'Trading Rule'!$J$11-1),0,MIN('Trading Rule'!$J$11-1,$E536)+1,1)))</f>
        <v/>
      </c>
      <c r="H536">
        <f>IF(E536="","", 'Trading Rule'!$J$6*AVERAGE(OFFSET($C536,-MIN($E536,'Trading Rule'!$J$10+'Trading Rule'!$J$12-1),0,MIN('Trading Rule'!$J$10+'Trading Rule'!$J$12-1,$E536)+1,1)))</f>
        <v/>
      </c>
      <c r="I536">
        <f>IF(E536="","",'Trading Rule'!$J$8*AVERAGE(OFFSET($D536,-MIN($E536,'Trading Rule'!$J$11+'Trading Rule'!$J$13-1),0,MIN('Trading Rule'!$J$11+'Trading Rule'!$J$13-1,$E536)+1,1)))</f>
        <v/>
      </c>
    </row>
    <row customHeight="1" ht="15.75" r="537">
      <c r="A537" s="15">
        <f>IF(B537="","",IF(E537&gt;=MAX('Trading Rule'!$J$10+'Trading Rule'!$J$12,'Trading Rule'!$J$11+'Trading Rule'!$J$13),SUM(F537:I537)/$C537,0))</f>
        <v/>
      </c>
      <c r="B537" s="2">
        <f>IF('Time Series Inputs'!A537="","",'Time Series Inputs'!A537)</f>
        <v/>
      </c>
      <c r="C537" s="3">
        <f>IF('Time Series Inputs'!B537="","",'Time Series Inputs'!B537)</f>
        <v/>
      </c>
      <c r="D537" s="3">
        <f>IF('Time Series Inputs'!C537="","",'Time Series Inputs'!C537)</f>
        <v/>
      </c>
      <c r="E537">
        <f>IF(B537="","",E536+1)</f>
        <v/>
      </c>
      <c r="F537">
        <f>IF(E537="","",'Trading Rule'!$J$7*AVERAGE(OFFSET($C537,-MIN($E537,'Trading Rule'!$J$10-1),0,MIN('Trading Rule'!$J$10-1,$E537)+1,1)))</f>
        <v/>
      </c>
      <c r="G537">
        <f>IF(E537="","",'Trading Rule'!$J$9*AVERAGE(OFFSET(D537,-MIN($E537,'Trading Rule'!$J$11-1),0,MIN('Trading Rule'!$J$11-1,$E537)+1,1)))</f>
        <v/>
      </c>
      <c r="H537">
        <f>IF(E537="","", 'Trading Rule'!$J$6*AVERAGE(OFFSET($C537,-MIN($E537,'Trading Rule'!$J$10+'Trading Rule'!$J$12-1),0,MIN('Trading Rule'!$J$10+'Trading Rule'!$J$12-1,$E537)+1,1)))</f>
        <v/>
      </c>
      <c r="I537">
        <f>IF(E537="","",'Trading Rule'!$J$8*AVERAGE(OFFSET($D537,-MIN($E537,'Trading Rule'!$J$11+'Trading Rule'!$J$13-1),0,MIN('Trading Rule'!$J$11+'Trading Rule'!$J$13-1,$E537)+1,1)))</f>
        <v/>
      </c>
    </row>
    <row customHeight="1" ht="15.75" r="538">
      <c r="A538" s="15">
        <f>IF(B538="","",IF(E538&gt;=MAX('Trading Rule'!$J$10+'Trading Rule'!$J$12,'Trading Rule'!$J$11+'Trading Rule'!$J$13),SUM(F538:I538)/$C538,0))</f>
        <v/>
      </c>
      <c r="B538" s="2">
        <f>IF('Time Series Inputs'!A538="","",'Time Series Inputs'!A538)</f>
        <v/>
      </c>
      <c r="C538" s="3">
        <f>IF('Time Series Inputs'!B538="","",'Time Series Inputs'!B538)</f>
        <v/>
      </c>
      <c r="D538" s="3">
        <f>IF('Time Series Inputs'!C538="","",'Time Series Inputs'!C538)</f>
        <v/>
      </c>
      <c r="E538">
        <f>IF(B538="","",E537+1)</f>
        <v/>
      </c>
      <c r="F538">
        <f>IF(E538="","",'Trading Rule'!$J$7*AVERAGE(OFFSET($C538,-MIN($E538,'Trading Rule'!$J$10-1),0,MIN('Trading Rule'!$J$10-1,$E538)+1,1)))</f>
        <v/>
      </c>
      <c r="G538">
        <f>IF(E538="","",'Trading Rule'!$J$9*AVERAGE(OFFSET(D538,-MIN($E538,'Trading Rule'!$J$11-1),0,MIN('Trading Rule'!$J$11-1,$E538)+1,1)))</f>
        <v/>
      </c>
      <c r="H538">
        <f>IF(E538="","", 'Trading Rule'!$J$6*AVERAGE(OFFSET($C538,-MIN($E538,'Trading Rule'!$J$10+'Trading Rule'!$J$12-1),0,MIN('Trading Rule'!$J$10+'Trading Rule'!$J$12-1,$E538)+1,1)))</f>
        <v/>
      </c>
      <c r="I538">
        <f>IF(E538="","",'Trading Rule'!$J$8*AVERAGE(OFFSET($D538,-MIN($E538,'Trading Rule'!$J$11+'Trading Rule'!$J$13-1),0,MIN('Trading Rule'!$J$11+'Trading Rule'!$J$13-1,$E538)+1,1)))</f>
        <v/>
      </c>
    </row>
    <row customHeight="1" ht="15.75" r="539">
      <c r="A539" s="15">
        <f>IF(B539="","",IF(E539&gt;=MAX('Trading Rule'!$J$10+'Trading Rule'!$J$12,'Trading Rule'!$J$11+'Trading Rule'!$J$13),SUM(F539:I539)/$C539,0))</f>
        <v/>
      </c>
      <c r="B539" s="2">
        <f>IF('Time Series Inputs'!A539="","",'Time Series Inputs'!A539)</f>
        <v/>
      </c>
      <c r="C539" s="3">
        <f>IF('Time Series Inputs'!B539="","",'Time Series Inputs'!B539)</f>
        <v/>
      </c>
      <c r="D539" s="3">
        <f>IF('Time Series Inputs'!C539="","",'Time Series Inputs'!C539)</f>
        <v/>
      </c>
      <c r="E539">
        <f>IF(B539="","",E538+1)</f>
        <v/>
      </c>
      <c r="F539">
        <f>IF(E539="","",'Trading Rule'!$J$7*AVERAGE(OFFSET($C539,-MIN($E539,'Trading Rule'!$J$10-1),0,MIN('Trading Rule'!$J$10-1,$E539)+1,1)))</f>
        <v/>
      </c>
      <c r="G539">
        <f>IF(E539="","",'Trading Rule'!$J$9*AVERAGE(OFFSET(D539,-MIN($E539,'Trading Rule'!$J$11-1),0,MIN('Trading Rule'!$J$11-1,$E539)+1,1)))</f>
        <v/>
      </c>
      <c r="H539">
        <f>IF(E539="","", 'Trading Rule'!$J$6*AVERAGE(OFFSET($C539,-MIN($E539,'Trading Rule'!$J$10+'Trading Rule'!$J$12-1),0,MIN('Trading Rule'!$J$10+'Trading Rule'!$J$12-1,$E539)+1,1)))</f>
        <v/>
      </c>
      <c r="I539">
        <f>IF(E539="","",'Trading Rule'!$J$8*AVERAGE(OFFSET($D539,-MIN($E539,'Trading Rule'!$J$11+'Trading Rule'!$J$13-1),0,MIN('Trading Rule'!$J$11+'Trading Rule'!$J$13-1,$E539)+1,1)))</f>
        <v/>
      </c>
    </row>
    <row customHeight="1" ht="15.75" r="540">
      <c r="A540" s="15">
        <f>IF(B540="","",IF(E540&gt;=MAX('Trading Rule'!$J$10+'Trading Rule'!$J$12,'Trading Rule'!$J$11+'Trading Rule'!$J$13),SUM(F540:I540)/$C540,0))</f>
        <v/>
      </c>
      <c r="B540" s="2">
        <f>IF('Time Series Inputs'!A540="","",'Time Series Inputs'!A540)</f>
        <v/>
      </c>
      <c r="C540" s="3">
        <f>IF('Time Series Inputs'!B540="","",'Time Series Inputs'!B540)</f>
        <v/>
      </c>
      <c r="D540" s="3">
        <f>IF('Time Series Inputs'!C540="","",'Time Series Inputs'!C540)</f>
        <v/>
      </c>
      <c r="E540">
        <f>IF(B540="","",E539+1)</f>
        <v/>
      </c>
      <c r="F540">
        <f>IF(E540="","",'Trading Rule'!$J$7*AVERAGE(OFFSET($C540,-MIN($E540,'Trading Rule'!$J$10-1),0,MIN('Trading Rule'!$J$10-1,$E540)+1,1)))</f>
        <v/>
      </c>
      <c r="G540">
        <f>IF(E540="","",'Trading Rule'!$J$9*AVERAGE(OFFSET(D540,-MIN($E540,'Trading Rule'!$J$11-1),0,MIN('Trading Rule'!$J$11-1,$E540)+1,1)))</f>
        <v/>
      </c>
      <c r="H540">
        <f>IF(E540="","", 'Trading Rule'!$J$6*AVERAGE(OFFSET($C540,-MIN($E540,'Trading Rule'!$J$10+'Trading Rule'!$J$12-1),0,MIN('Trading Rule'!$J$10+'Trading Rule'!$J$12-1,$E540)+1,1)))</f>
        <v/>
      </c>
      <c r="I540">
        <f>IF(E540="","",'Trading Rule'!$J$8*AVERAGE(OFFSET($D540,-MIN($E540,'Trading Rule'!$J$11+'Trading Rule'!$J$13-1),0,MIN('Trading Rule'!$J$11+'Trading Rule'!$J$13-1,$E540)+1,1)))</f>
        <v/>
      </c>
    </row>
    <row customHeight="1" ht="15.75" r="541">
      <c r="A541" s="15">
        <f>IF(B541="","",IF(E541&gt;=MAX('Trading Rule'!$J$10+'Trading Rule'!$J$12,'Trading Rule'!$J$11+'Trading Rule'!$J$13),SUM(F541:I541)/$C541,0))</f>
        <v/>
      </c>
      <c r="B541" s="2">
        <f>IF('Time Series Inputs'!A541="","",'Time Series Inputs'!A541)</f>
        <v/>
      </c>
      <c r="C541" s="3">
        <f>IF('Time Series Inputs'!B541="","",'Time Series Inputs'!B541)</f>
        <v/>
      </c>
      <c r="D541" s="3">
        <f>IF('Time Series Inputs'!C541="","",'Time Series Inputs'!C541)</f>
        <v/>
      </c>
      <c r="E541">
        <f>IF(B541="","",E540+1)</f>
        <v/>
      </c>
      <c r="F541">
        <f>IF(E541="","",'Trading Rule'!$J$7*AVERAGE(OFFSET($C541,-MIN($E541,'Trading Rule'!$J$10-1),0,MIN('Trading Rule'!$J$10-1,$E541)+1,1)))</f>
        <v/>
      </c>
      <c r="G541">
        <f>IF(E541="","",'Trading Rule'!$J$9*AVERAGE(OFFSET(D541,-MIN($E541,'Trading Rule'!$J$11-1),0,MIN('Trading Rule'!$J$11-1,$E541)+1,1)))</f>
        <v/>
      </c>
      <c r="H541">
        <f>IF(E541="","", 'Trading Rule'!$J$6*AVERAGE(OFFSET($C541,-MIN($E541,'Trading Rule'!$J$10+'Trading Rule'!$J$12-1),0,MIN('Trading Rule'!$J$10+'Trading Rule'!$J$12-1,$E541)+1,1)))</f>
        <v/>
      </c>
      <c r="I541">
        <f>IF(E541="","",'Trading Rule'!$J$8*AVERAGE(OFFSET($D541,-MIN($E541,'Trading Rule'!$J$11+'Trading Rule'!$J$13-1),0,MIN('Trading Rule'!$J$11+'Trading Rule'!$J$13-1,$E541)+1,1)))</f>
        <v/>
      </c>
    </row>
    <row customHeight="1" ht="15.75" r="542">
      <c r="A542" s="15">
        <f>IF(B542="","",IF(E542&gt;=MAX('Trading Rule'!$J$10+'Trading Rule'!$J$12,'Trading Rule'!$J$11+'Trading Rule'!$J$13),SUM(F542:I542)/$C542,0))</f>
        <v/>
      </c>
      <c r="B542" s="2">
        <f>IF('Time Series Inputs'!A542="","",'Time Series Inputs'!A542)</f>
        <v/>
      </c>
      <c r="C542" s="3">
        <f>IF('Time Series Inputs'!B542="","",'Time Series Inputs'!B542)</f>
        <v/>
      </c>
      <c r="D542" s="3">
        <f>IF('Time Series Inputs'!C542="","",'Time Series Inputs'!C542)</f>
        <v/>
      </c>
      <c r="E542">
        <f>IF(B542="","",E541+1)</f>
        <v/>
      </c>
      <c r="F542">
        <f>IF(E542="","",'Trading Rule'!$J$7*AVERAGE(OFFSET($C542,-MIN($E542,'Trading Rule'!$J$10-1),0,MIN('Trading Rule'!$J$10-1,$E542)+1,1)))</f>
        <v/>
      </c>
      <c r="G542">
        <f>IF(E542="","",'Trading Rule'!$J$9*AVERAGE(OFFSET(D542,-MIN($E542,'Trading Rule'!$J$11-1),0,MIN('Trading Rule'!$J$11-1,$E542)+1,1)))</f>
        <v/>
      </c>
      <c r="H542">
        <f>IF(E542="","", 'Trading Rule'!$J$6*AVERAGE(OFFSET($C542,-MIN($E542,'Trading Rule'!$J$10+'Trading Rule'!$J$12-1),0,MIN('Trading Rule'!$J$10+'Trading Rule'!$J$12-1,$E542)+1,1)))</f>
        <v/>
      </c>
      <c r="I542">
        <f>IF(E542="","",'Trading Rule'!$J$8*AVERAGE(OFFSET($D542,-MIN($E542,'Trading Rule'!$J$11+'Trading Rule'!$J$13-1),0,MIN('Trading Rule'!$J$11+'Trading Rule'!$J$13-1,$E542)+1,1)))</f>
        <v/>
      </c>
    </row>
    <row customHeight="1" ht="15.75" r="543">
      <c r="A543" s="15">
        <f>IF(B543="","",IF(E543&gt;=MAX('Trading Rule'!$J$10+'Trading Rule'!$J$12,'Trading Rule'!$J$11+'Trading Rule'!$J$13),SUM(F543:I543)/$C543,0))</f>
        <v/>
      </c>
      <c r="B543" s="2">
        <f>IF('Time Series Inputs'!A543="","",'Time Series Inputs'!A543)</f>
        <v/>
      </c>
      <c r="C543" s="3">
        <f>IF('Time Series Inputs'!B543="","",'Time Series Inputs'!B543)</f>
        <v/>
      </c>
      <c r="D543" s="3">
        <f>IF('Time Series Inputs'!C543="","",'Time Series Inputs'!C543)</f>
        <v/>
      </c>
      <c r="E543">
        <f>IF(B543="","",E542+1)</f>
        <v/>
      </c>
      <c r="F543">
        <f>IF(E543="","",'Trading Rule'!$J$7*AVERAGE(OFFSET($C543,-MIN($E543,'Trading Rule'!$J$10-1),0,MIN('Trading Rule'!$J$10-1,$E543)+1,1)))</f>
        <v/>
      </c>
      <c r="G543">
        <f>IF(E543="","",'Trading Rule'!$J$9*AVERAGE(OFFSET(D543,-MIN($E543,'Trading Rule'!$J$11-1),0,MIN('Trading Rule'!$J$11-1,$E543)+1,1)))</f>
        <v/>
      </c>
      <c r="H543">
        <f>IF(E543="","", 'Trading Rule'!$J$6*AVERAGE(OFFSET($C543,-MIN($E543,'Trading Rule'!$J$10+'Trading Rule'!$J$12-1),0,MIN('Trading Rule'!$J$10+'Trading Rule'!$J$12-1,$E543)+1,1)))</f>
        <v/>
      </c>
      <c r="I543">
        <f>IF(E543="","",'Trading Rule'!$J$8*AVERAGE(OFFSET($D543,-MIN($E543,'Trading Rule'!$J$11+'Trading Rule'!$J$13-1),0,MIN('Trading Rule'!$J$11+'Trading Rule'!$J$13-1,$E543)+1,1)))</f>
        <v/>
      </c>
    </row>
    <row customHeight="1" ht="15.75" r="544">
      <c r="A544" s="15">
        <f>IF(B544="","",IF(E544&gt;=MAX('Trading Rule'!$J$10+'Trading Rule'!$J$12,'Trading Rule'!$J$11+'Trading Rule'!$J$13),SUM(F544:I544)/$C544,0))</f>
        <v/>
      </c>
      <c r="B544" s="2">
        <f>IF('Time Series Inputs'!A544="","",'Time Series Inputs'!A544)</f>
        <v/>
      </c>
      <c r="C544" s="3">
        <f>IF('Time Series Inputs'!B544="","",'Time Series Inputs'!B544)</f>
        <v/>
      </c>
      <c r="D544" s="3">
        <f>IF('Time Series Inputs'!C544="","",'Time Series Inputs'!C544)</f>
        <v/>
      </c>
      <c r="E544">
        <f>IF(B544="","",E543+1)</f>
        <v/>
      </c>
      <c r="F544">
        <f>IF(E544="","",'Trading Rule'!$J$7*AVERAGE(OFFSET($C544,-MIN($E544,'Trading Rule'!$J$10-1),0,MIN('Trading Rule'!$J$10-1,$E544)+1,1)))</f>
        <v/>
      </c>
      <c r="G544">
        <f>IF(E544="","",'Trading Rule'!$J$9*AVERAGE(OFFSET(D544,-MIN($E544,'Trading Rule'!$J$11-1),0,MIN('Trading Rule'!$J$11-1,$E544)+1,1)))</f>
        <v/>
      </c>
      <c r="H544">
        <f>IF(E544="","", 'Trading Rule'!$J$6*AVERAGE(OFFSET($C544,-MIN($E544,'Trading Rule'!$J$10+'Trading Rule'!$J$12-1),0,MIN('Trading Rule'!$J$10+'Trading Rule'!$J$12-1,$E544)+1,1)))</f>
        <v/>
      </c>
      <c r="I544">
        <f>IF(E544="","",'Trading Rule'!$J$8*AVERAGE(OFFSET($D544,-MIN($E544,'Trading Rule'!$J$11+'Trading Rule'!$J$13-1),0,MIN('Trading Rule'!$J$11+'Trading Rule'!$J$13-1,$E544)+1,1)))</f>
        <v/>
      </c>
    </row>
    <row customHeight="1" ht="15.75" r="545">
      <c r="A545" s="15">
        <f>IF(B545="","",IF(E545&gt;=MAX('Trading Rule'!$J$10+'Trading Rule'!$J$12,'Trading Rule'!$J$11+'Trading Rule'!$J$13),SUM(F545:I545)/$C545,0))</f>
        <v/>
      </c>
      <c r="B545" s="2">
        <f>IF('Time Series Inputs'!A545="","",'Time Series Inputs'!A545)</f>
        <v/>
      </c>
      <c r="C545" s="3">
        <f>IF('Time Series Inputs'!B545="","",'Time Series Inputs'!B545)</f>
        <v/>
      </c>
      <c r="D545" s="3">
        <f>IF('Time Series Inputs'!C545="","",'Time Series Inputs'!C545)</f>
        <v/>
      </c>
      <c r="E545">
        <f>IF(B545="","",E544+1)</f>
        <v/>
      </c>
      <c r="F545">
        <f>IF(E545="","",'Trading Rule'!$J$7*AVERAGE(OFFSET($C545,-MIN($E545,'Trading Rule'!$J$10-1),0,MIN('Trading Rule'!$J$10-1,$E545)+1,1)))</f>
        <v/>
      </c>
      <c r="G545">
        <f>IF(E545="","",'Trading Rule'!$J$9*AVERAGE(OFFSET(D545,-MIN($E545,'Trading Rule'!$J$11-1),0,MIN('Trading Rule'!$J$11-1,$E545)+1,1)))</f>
        <v/>
      </c>
      <c r="H545">
        <f>IF(E545="","", 'Trading Rule'!$J$6*AVERAGE(OFFSET($C545,-MIN($E545,'Trading Rule'!$J$10+'Trading Rule'!$J$12-1),0,MIN('Trading Rule'!$J$10+'Trading Rule'!$J$12-1,$E545)+1,1)))</f>
        <v/>
      </c>
      <c r="I545">
        <f>IF(E545="","",'Trading Rule'!$J$8*AVERAGE(OFFSET($D545,-MIN($E545,'Trading Rule'!$J$11+'Trading Rule'!$J$13-1),0,MIN('Trading Rule'!$J$11+'Trading Rule'!$J$13-1,$E545)+1,1)))</f>
        <v/>
      </c>
    </row>
    <row customHeight="1" ht="15.75" r="546">
      <c r="A546" s="15">
        <f>IF(B546="","",IF(E546&gt;=MAX('Trading Rule'!$J$10+'Trading Rule'!$J$12,'Trading Rule'!$J$11+'Trading Rule'!$J$13),SUM(F546:I546)/$C546,0))</f>
        <v/>
      </c>
      <c r="B546" s="2">
        <f>IF('Time Series Inputs'!A546="","",'Time Series Inputs'!A546)</f>
        <v/>
      </c>
      <c r="C546" s="3">
        <f>IF('Time Series Inputs'!B546="","",'Time Series Inputs'!B546)</f>
        <v/>
      </c>
      <c r="D546" s="3">
        <f>IF('Time Series Inputs'!C546="","",'Time Series Inputs'!C546)</f>
        <v/>
      </c>
      <c r="E546">
        <f>IF(B546="","",E545+1)</f>
        <v/>
      </c>
      <c r="F546">
        <f>IF(E546="","",'Trading Rule'!$J$7*AVERAGE(OFFSET($C546,-MIN($E546,'Trading Rule'!$J$10-1),0,MIN('Trading Rule'!$J$10-1,$E546)+1,1)))</f>
        <v/>
      </c>
      <c r="G546">
        <f>IF(E546="","",'Trading Rule'!$J$9*AVERAGE(OFFSET(D546,-MIN($E546,'Trading Rule'!$J$11-1),0,MIN('Trading Rule'!$J$11-1,$E546)+1,1)))</f>
        <v/>
      </c>
      <c r="H546">
        <f>IF(E546="","", 'Trading Rule'!$J$6*AVERAGE(OFFSET($C546,-MIN($E546,'Trading Rule'!$J$10+'Trading Rule'!$J$12-1),0,MIN('Trading Rule'!$J$10+'Trading Rule'!$J$12-1,$E546)+1,1)))</f>
        <v/>
      </c>
      <c r="I546">
        <f>IF(E546="","",'Trading Rule'!$J$8*AVERAGE(OFFSET($D546,-MIN($E546,'Trading Rule'!$J$11+'Trading Rule'!$J$13-1),0,MIN('Trading Rule'!$J$11+'Trading Rule'!$J$13-1,$E546)+1,1)))</f>
        <v/>
      </c>
    </row>
    <row customHeight="1" ht="15.75" r="547">
      <c r="A547" s="15">
        <f>IF(B547="","",IF(E547&gt;=MAX('Trading Rule'!$J$10+'Trading Rule'!$J$12,'Trading Rule'!$J$11+'Trading Rule'!$J$13),SUM(F547:I547)/$C547,0))</f>
        <v/>
      </c>
      <c r="B547" s="2">
        <f>IF('Time Series Inputs'!A547="","",'Time Series Inputs'!A547)</f>
        <v/>
      </c>
      <c r="C547" s="3">
        <f>IF('Time Series Inputs'!B547="","",'Time Series Inputs'!B547)</f>
        <v/>
      </c>
      <c r="D547" s="3">
        <f>IF('Time Series Inputs'!C547="","",'Time Series Inputs'!C547)</f>
        <v/>
      </c>
      <c r="E547">
        <f>IF(B547="","",E546+1)</f>
        <v/>
      </c>
      <c r="F547">
        <f>IF(E547="","",'Trading Rule'!$J$7*AVERAGE(OFFSET($C547,-MIN($E547,'Trading Rule'!$J$10-1),0,MIN('Trading Rule'!$J$10-1,$E547)+1,1)))</f>
        <v/>
      </c>
      <c r="G547">
        <f>IF(E547="","",'Trading Rule'!$J$9*AVERAGE(OFFSET(D547,-MIN($E547,'Trading Rule'!$J$11-1),0,MIN('Trading Rule'!$J$11-1,$E547)+1,1)))</f>
        <v/>
      </c>
      <c r="H547">
        <f>IF(E547="","", 'Trading Rule'!$J$6*AVERAGE(OFFSET($C547,-MIN($E547,'Trading Rule'!$J$10+'Trading Rule'!$J$12-1),0,MIN('Trading Rule'!$J$10+'Trading Rule'!$J$12-1,$E547)+1,1)))</f>
        <v/>
      </c>
      <c r="I547">
        <f>IF(E547="","",'Trading Rule'!$J$8*AVERAGE(OFFSET($D547,-MIN($E547,'Trading Rule'!$J$11+'Trading Rule'!$J$13-1),0,MIN('Trading Rule'!$J$11+'Trading Rule'!$J$13-1,$E547)+1,1)))</f>
        <v/>
      </c>
    </row>
    <row customHeight="1" ht="15.75" r="548">
      <c r="A548" s="15">
        <f>IF(B548="","",IF(E548&gt;=MAX('Trading Rule'!$J$10+'Trading Rule'!$J$12,'Trading Rule'!$J$11+'Trading Rule'!$J$13),SUM(F548:I548)/$C548,0))</f>
        <v/>
      </c>
      <c r="B548" s="2">
        <f>IF('Time Series Inputs'!A548="","",'Time Series Inputs'!A548)</f>
        <v/>
      </c>
      <c r="C548" s="3">
        <f>IF('Time Series Inputs'!B548="","",'Time Series Inputs'!B548)</f>
        <v/>
      </c>
      <c r="D548" s="3">
        <f>IF('Time Series Inputs'!C548="","",'Time Series Inputs'!C548)</f>
        <v/>
      </c>
      <c r="E548">
        <f>IF(B548="","",E547+1)</f>
        <v/>
      </c>
      <c r="F548">
        <f>IF(E548="","",'Trading Rule'!$J$7*AVERAGE(OFFSET($C548,-MIN($E548,'Trading Rule'!$J$10-1),0,MIN('Trading Rule'!$J$10-1,$E548)+1,1)))</f>
        <v/>
      </c>
      <c r="G548">
        <f>IF(E548="","",'Trading Rule'!$J$9*AVERAGE(OFFSET(D548,-MIN($E548,'Trading Rule'!$J$11-1),0,MIN('Trading Rule'!$J$11-1,$E548)+1,1)))</f>
        <v/>
      </c>
      <c r="H548">
        <f>IF(E548="","", 'Trading Rule'!$J$6*AVERAGE(OFFSET($C548,-MIN($E548,'Trading Rule'!$J$10+'Trading Rule'!$J$12-1),0,MIN('Trading Rule'!$J$10+'Trading Rule'!$J$12-1,$E548)+1,1)))</f>
        <v/>
      </c>
      <c r="I548">
        <f>IF(E548="","",'Trading Rule'!$J$8*AVERAGE(OFFSET($D548,-MIN($E548,'Trading Rule'!$J$11+'Trading Rule'!$J$13-1),0,MIN('Trading Rule'!$J$11+'Trading Rule'!$J$13-1,$E548)+1,1)))</f>
        <v/>
      </c>
    </row>
    <row customHeight="1" ht="15.75" r="549">
      <c r="A549" s="15">
        <f>IF(B549="","",IF(E549&gt;=MAX('Trading Rule'!$J$10+'Trading Rule'!$J$12,'Trading Rule'!$J$11+'Trading Rule'!$J$13),SUM(F549:I549)/$C549,0))</f>
        <v/>
      </c>
      <c r="B549" s="2">
        <f>IF('Time Series Inputs'!A549="","",'Time Series Inputs'!A549)</f>
        <v/>
      </c>
      <c r="C549" s="3">
        <f>IF('Time Series Inputs'!B549="","",'Time Series Inputs'!B549)</f>
        <v/>
      </c>
      <c r="D549" s="3">
        <f>IF('Time Series Inputs'!C549="","",'Time Series Inputs'!C549)</f>
        <v/>
      </c>
      <c r="E549">
        <f>IF(B549="","",E548+1)</f>
        <v/>
      </c>
      <c r="F549">
        <f>IF(E549="","",'Trading Rule'!$J$7*AVERAGE(OFFSET($C549,-MIN($E549,'Trading Rule'!$J$10-1),0,MIN('Trading Rule'!$J$10-1,$E549)+1,1)))</f>
        <v/>
      </c>
      <c r="G549">
        <f>IF(E549="","",'Trading Rule'!$J$9*AVERAGE(OFFSET(D549,-MIN($E549,'Trading Rule'!$J$11-1),0,MIN('Trading Rule'!$J$11-1,$E549)+1,1)))</f>
        <v/>
      </c>
      <c r="H549">
        <f>IF(E549="","", 'Trading Rule'!$J$6*AVERAGE(OFFSET($C549,-MIN($E549,'Trading Rule'!$J$10+'Trading Rule'!$J$12-1),0,MIN('Trading Rule'!$J$10+'Trading Rule'!$J$12-1,$E549)+1,1)))</f>
        <v/>
      </c>
      <c r="I549">
        <f>IF(E549="","",'Trading Rule'!$J$8*AVERAGE(OFFSET($D549,-MIN($E549,'Trading Rule'!$J$11+'Trading Rule'!$J$13-1),0,MIN('Trading Rule'!$J$11+'Trading Rule'!$J$13-1,$E549)+1,1)))</f>
        <v/>
      </c>
    </row>
    <row customHeight="1" ht="15.75" r="550">
      <c r="A550" s="15">
        <f>IF(B550="","",IF(E550&gt;=MAX('Trading Rule'!$J$10+'Trading Rule'!$J$12,'Trading Rule'!$J$11+'Trading Rule'!$J$13),SUM(F550:I550)/$C550,0))</f>
        <v/>
      </c>
      <c r="B550" s="2">
        <f>IF('Time Series Inputs'!A550="","",'Time Series Inputs'!A550)</f>
        <v/>
      </c>
      <c r="C550" s="3">
        <f>IF('Time Series Inputs'!B550="","",'Time Series Inputs'!B550)</f>
        <v/>
      </c>
      <c r="D550" s="3">
        <f>IF('Time Series Inputs'!C550="","",'Time Series Inputs'!C550)</f>
        <v/>
      </c>
      <c r="E550">
        <f>IF(B550="","",E549+1)</f>
        <v/>
      </c>
      <c r="F550">
        <f>IF(E550="","",'Trading Rule'!$J$7*AVERAGE(OFFSET($C550,-MIN($E550,'Trading Rule'!$J$10-1),0,MIN('Trading Rule'!$J$10-1,$E550)+1,1)))</f>
        <v/>
      </c>
      <c r="G550">
        <f>IF(E550="","",'Trading Rule'!$J$9*AVERAGE(OFFSET(D550,-MIN($E550,'Trading Rule'!$J$11-1),0,MIN('Trading Rule'!$J$11-1,$E550)+1,1)))</f>
        <v/>
      </c>
      <c r="H550">
        <f>IF(E550="","", 'Trading Rule'!$J$6*AVERAGE(OFFSET($C550,-MIN($E550,'Trading Rule'!$J$10+'Trading Rule'!$J$12-1),0,MIN('Trading Rule'!$J$10+'Trading Rule'!$J$12-1,$E550)+1,1)))</f>
        <v/>
      </c>
      <c r="I550">
        <f>IF(E550="","",'Trading Rule'!$J$8*AVERAGE(OFFSET($D550,-MIN($E550,'Trading Rule'!$J$11+'Trading Rule'!$J$13-1),0,MIN('Trading Rule'!$J$11+'Trading Rule'!$J$13-1,$E550)+1,1)))</f>
        <v/>
      </c>
    </row>
    <row customHeight="1" ht="15.75" r="551">
      <c r="A551" s="15">
        <f>IF(B551="","",IF(E551&gt;=MAX('Trading Rule'!$J$10+'Trading Rule'!$J$12,'Trading Rule'!$J$11+'Trading Rule'!$J$13),SUM(F551:I551)/$C551,0))</f>
        <v/>
      </c>
      <c r="B551" s="2">
        <f>IF('Time Series Inputs'!A551="","",'Time Series Inputs'!A551)</f>
        <v/>
      </c>
      <c r="C551" s="3">
        <f>IF('Time Series Inputs'!B551="","",'Time Series Inputs'!B551)</f>
        <v/>
      </c>
      <c r="D551" s="3">
        <f>IF('Time Series Inputs'!C551="","",'Time Series Inputs'!C551)</f>
        <v/>
      </c>
      <c r="E551">
        <f>IF(B551="","",E550+1)</f>
        <v/>
      </c>
      <c r="F551">
        <f>IF(E551="","",'Trading Rule'!$J$7*AVERAGE(OFFSET($C551,-MIN($E551,'Trading Rule'!$J$10-1),0,MIN('Trading Rule'!$J$10-1,$E551)+1,1)))</f>
        <v/>
      </c>
      <c r="G551">
        <f>IF(E551="","",'Trading Rule'!$J$9*AVERAGE(OFFSET(D551,-MIN($E551,'Trading Rule'!$J$11-1),0,MIN('Trading Rule'!$J$11-1,$E551)+1,1)))</f>
        <v/>
      </c>
      <c r="H551">
        <f>IF(E551="","", 'Trading Rule'!$J$6*AVERAGE(OFFSET($C551,-MIN($E551,'Trading Rule'!$J$10+'Trading Rule'!$J$12-1),0,MIN('Trading Rule'!$J$10+'Trading Rule'!$J$12-1,$E551)+1,1)))</f>
        <v/>
      </c>
      <c r="I551">
        <f>IF(E551="","",'Trading Rule'!$J$8*AVERAGE(OFFSET($D551,-MIN($E551,'Trading Rule'!$J$11+'Trading Rule'!$J$13-1),0,MIN('Trading Rule'!$J$11+'Trading Rule'!$J$13-1,$E551)+1,1)))</f>
        <v/>
      </c>
    </row>
    <row customHeight="1" ht="15.75" r="552">
      <c r="A552" s="15">
        <f>IF(B552="","",IF(E552&gt;=MAX('Trading Rule'!$J$10+'Trading Rule'!$J$12,'Trading Rule'!$J$11+'Trading Rule'!$J$13),SUM(F552:I552)/$C552,0))</f>
        <v/>
      </c>
      <c r="B552" s="2">
        <f>IF('Time Series Inputs'!A552="","",'Time Series Inputs'!A552)</f>
        <v/>
      </c>
      <c r="C552" s="3">
        <f>IF('Time Series Inputs'!B552="","",'Time Series Inputs'!B552)</f>
        <v/>
      </c>
      <c r="D552" s="3">
        <f>IF('Time Series Inputs'!C552="","",'Time Series Inputs'!C552)</f>
        <v/>
      </c>
      <c r="E552">
        <f>IF(B552="","",E551+1)</f>
        <v/>
      </c>
      <c r="F552">
        <f>IF(E552="","",'Trading Rule'!$J$7*AVERAGE(OFFSET($C552,-MIN($E552,'Trading Rule'!$J$10-1),0,MIN('Trading Rule'!$J$10-1,$E552)+1,1)))</f>
        <v/>
      </c>
      <c r="G552">
        <f>IF(E552="","",'Trading Rule'!$J$9*AVERAGE(OFFSET(D552,-MIN($E552,'Trading Rule'!$J$11-1),0,MIN('Trading Rule'!$J$11-1,$E552)+1,1)))</f>
        <v/>
      </c>
      <c r="H552">
        <f>IF(E552="","", 'Trading Rule'!$J$6*AVERAGE(OFFSET($C552,-MIN($E552,'Trading Rule'!$J$10+'Trading Rule'!$J$12-1),0,MIN('Trading Rule'!$J$10+'Trading Rule'!$J$12-1,$E552)+1,1)))</f>
        <v/>
      </c>
      <c r="I552">
        <f>IF(E552="","",'Trading Rule'!$J$8*AVERAGE(OFFSET($D552,-MIN($E552,'Trading Rule'!$J$11+'Trading Rule'!$J$13-1),0,MIN('Trading Rule'!$J$11+'Trading Rule'!$J$13-1,$E552)+1,1)))</f>
        <v/>
      </c>
    </row>
    <row customHeight="1" ht="15.75" r="553">
      <c r="A553" s="15">
        <f>IF(B553="","",IF(E553&gt;=MAX('Trading Rule'!$J$10+'Trading Rule'!$J$12,'Trading Rule'!$J$11+'Trading Rule'!$J$13),SUM(F553:I553)/$C553,0))</f>
        <v/>
      </c>
      <c r="B553" s="2">
        <f>IF('Time Series Inputs'!A553="","",'Time Series Inputs'!A553)</f>
        <v/>
      </c>
      <c r="C553" s="3">
        <f>IF('Time Series Inputs'!B553="","",'Time Series Inputs'!B553)</f>
        <v/>
      </c>
      <c r="D553" s="3">
        <f>IF('Time Series Inputs'!C553="","",'Time Series Inputs'!C553)</f>
        <v/>
      </c>
      <c r="E553">
        <f>IF(B553="","",E552+1)</f>
        <v/>
      </c>
      <c r="F553">
        <f>IF(E553="","",'Trading Rule'!$J$7*AVERAGE(OFFSET($C553,-MIN($E553,'Trading Rule'!$J$10-1),0,MIN('Trading Rule'!$J$10-1,$E553)+1,1)))</f>
        <v/>
      </c>
      <c r="G553">
        <f>IF(E553="","",'Trading Rule'!$J$9*AVERAGE(OFFSET(D553,-MIN($E553,'Trading Rule'!$J$11-1),0,MIN('Trading Rule'!$J$11-1,$E553)+1,1)))</f>
        <v/>
      </c>
      <c r="H553">
        <f>IF(E553="","", 'Trading Rule'!$J$6*AVERAGE(OFFSET($C553,-MIN($E553,'Trading Rule'!$J$10+'Trading Rule'!$J$12-1),0,MIN('Trading Rule'!$J$10+'Trading Rule'!$J$12-1,$E553)+1,1)))</f>
        <v/>
      </c>
      <c r="I553">
        <f>IF(E553="","",'Trading Rule'!$J$8*AVERAGE(OFFSET($D553,-MIN($E553,'Trading Rule'!$J$11+'Trading Rule'!$J$13-1),0,MIN('Trading Rule'!$J$11+'Trading Rule'!$J$13-1,$E553)+1,1)))</f>
        <v/>
      </c>
    </row>
    <row customHeight="1" ht="15.75" r="554">
      <c r="A554" s="15">
        <f>IF(B554="","",IF(E554&gt;=MAX('Trading Rule'!$J$10+'Trading Rule'!$J$12,'Trading Rule'!$J$11+'Trading Rule'!$J$13),SUM(F554:I554)/$C554,0))</f>
        <v/>
      </c>
      <c r="B554" s="2">
        <f>IF('Time Series Inputs'!A554="","",'Time Series Inputs'!A554)</f>
        <v/>
      </c>
      <c r="C554" s="3">
        <f>IF('Time Series Inputs'!B554="","",'Time Series Inputs'!B554)</f>
        <v/>
      </c>
      <c r="D554" s="3">
        <f>IF('Time Series Inputs'!C554="","",'Time Series Inputs'!C554)</f>
        <v/>
      </c>
      <c r="E554">
        <f>IF(B554="","",E553+1)</f>
        <v/>
      </c>
      <c r="F554">
        <f>IF(E554="","",'Trading Rule'!$J$7*AVERAGE(OFFSET($C554,-MIN($E554,'Trading Rule'!$J$10-1),0,MIN('Trading Rule'!$J$10-1,$E554)+1,1)))</f>
        <v/>
      </c>
      <c r="G554">
        <f>IF(E554="","",'Trading Rule'!$J$9*AVERAGE(OFFSET(D554,-MIN($E554,'Trading Rule'!$J$11-1),0,MIN('Trading Rule'!$J$11-1,$E554)+1,1)))</f>
        <v/>
      </c>
      <c r="H554">
        <f>IF(E554="","", 'Trading Rule'!$J$6*AVERAGE(OFFSET($C554,-MIN($E554,'Trading Rule'!$J$10+'Trading Rule'!$J$12-1),0,MIN('Trading Rule'!$J$10+'Trading Rule'!$J$12-1,$E554)+1,1)))</f>
        <v/>
      </c>
      <c r="I554">
        <f>IF(E554="","",'Trading Rule'!$J$8*AVERAGE(OFFSET($D554,-MIN($E554,'Trading Rule'!$J$11+'Trading Rule'!$J$13-1),0,MIN('Trading Rule'!$J$11+'Trading Rule'!$J$13-1,$E554)+1,1)))</f>
        <v/>
      </c>
    </row>
    <row customHeight="1" ht="15.75" r="555">
      <c r="A555" s="15">
        <f>IF(B555="","",IF(E555&gt;=MAX('Trading Rule'!$J$10+'Trading Rule'!$J$12,'Trading Rule'!$J$11+'Trading Rule'!$J$13),SUM(F555:I555)/$C555,0))</f>
        <v/>
      </c>
      <c r="B555" s="2">
        <f>IF('Time Series Inputs'!A555="","",'Time Series Inputs'!A555)</f>
        <v/>
      </c>
      <c r="C555" s="3">
        <f>IF('Time Series Inputs'!B555="","",'Time Series Inputs'!B555)</f>
        <v/>
      </c>
      <c r="D555" s="3">
        <f>IF('Time Series Inputs'!C555="","",'Time Series Inputs'!C555)</f>
        <v/>
      </c>
      <c r="E555">
        <f>IF(B555="","",E554+1)</f>
        <v/>
      </c>
      <c r="F555">
        <f>IF(E555="","",'Trading Rule'!$J$7*AVERAGE(OFFSET($C555,-MIN($E555,'Trading Rule'!$J$10-1),0,MIN('Trading Rule'!$J$10-1,$E555)+1,1)))</f>
        <v/>
      </c>
      <c r="G555">
        <f>IF(E555="","",'Trading Rule'!$J$9*AVERAGE(OFFSET(D555,-MIN($E555,'Trading Rule'!$J$11-1),0,MIN('Trading Rule'!$J$11-1,$E555)+1,1)))</f>
        <v/>
      </c>
      <c r="H555">
        <f>IF(E555="","", 'Trading Rule'!$J$6*AVERAGE(OFFSET($C555,-MIN($E555,'Trading Rule'!$J$10+'Trading Rule'!$J$12-1),0,MIN('Trading Rule'!$J$10+'Trading Rule'!$J$12-1,$E555)+1,1)))</f>
        <v/>
      </c>
      <c r="I555">
        <f>IF(E555="","",'Trading Rule'!$J$8*AVERAGE(OFFSET($D555,-MIN($E555,'Trading Rule'!$J$11+'Trading Rule'!$J$13-1),0,MIN('Trading Rule'!$J$11+'Trading Rule'!$J$13-1,$E555)+1,1)))</f>
        <v/>
      </c>
    </row>
    <row customHeight="1" ht="15.75" r="556">
      <c r="A556" s="15">
        <f>IF(B556="","",IF(E556&gt;=MAX('Trading Rule'!$J$10+'Trading Rule'!$J$12,'Trading Rule'!$J$11+'Trading Rule'!$J$13),SUM(F556:I556)/$C556,0))</f>
        <v/>
      </c>
      <c r="B556" s="2">
        <f>IF('Time Series Inputs'!A556="","",'Time Series Inputs'!A556)</f>
        <v/>
      </c>
      <c r="C556" s="3">
        <f>IF('Time Series Inputs'!B556="","",'Time Series Inputs'!B556)</f>
        <v/>
      </c>
      <c r="D556" s="3">
        <f>IF('Time Series Inputs'!C556="","",'Time Series Inputs'!C556)</f>
        <v/>
      </c>
      <c r="E556">
        <f>IF(B556="","",E555+1)</f>
        <v/>
      </c>
      <c r="F556">
        <f>IF(E556="","",'Trading Rule'!$J$7*AVERAGE(OFFSET($C556,-MIN($E556,'Trading Rule'!$J$10-1),0,MIN('Trading Rule'!$J$10-1,$E556)+1,1)))</f>
        <v/>
      </c>
      <c r="G556">
        <f>IF(E556="","",'Trading Rule'!$J$9*AVERAGE(OFFSET(D556,-MIN($E556,'Trading Rule'!$J$11-1),0,MIN('Trading Rule'!$J$11-1,$E556)+1,1)))</f>
        <v/>
      </c>
      <c r="H556">
        <f>IF(E556="","", 'Trading Rule'!$J$6*AVERAGE(OFFSET($C556,-MIN($E556,'Trading Rule'!$J$10+'Trading Rule'!$J$12-1),0,MIN('Trading Rule'!$J$10+'Trading Rule'!$J$12-1,$E556)+1,1)))</f>
        <v/>
      </c>
      <c r="I556">
        <f>IF(E556="","",'Trading Rule'!$J$8*AVERAGE(OFFSET($D556,-MIN($E556,'Trading Rule'!$J$11+'Trading Rule'!$J$13-1),0,MIN('Trading Rule'!$J$11+'Trading Rule'!$J$13-1,$E556)+1,1)))</f>
        <v/>
      </c>
    </row>
    <row customHeight="1" ht="15.75" r="557">
      <c r="A557" s="15">
        <f>IF(B557="","",IF(E557&gt;=MAX('Trading Rule'!$J$10+'Trading Rule'!$J$12,'Trading Rule'!$J$11+'Trading Rule'!$J$13),SUM(F557:I557)/$C557,0))</f>
        <v/>
      </c>
      <c r="B557" s="2">
        <f>IF('Time Series Inputs'!A557="","",'Time Series Inputs'!A557)</f>
        <v/>
      </c>
      <c r="C557" s="3">
        <f>IF('Time Series Inputs'!B557="","",'Time Series Inputs'!B557)</f>
        <v/>
      </c>
      <c r="D557" s="3">
        <f>IF('Time Series Inputs'!C557="","",'Time Series Inputs'!C557)</f>
        <v/>
      </c>
      <c r="E557">
        <f>IF(B557="","",E556+1)</f>
        <v/>
      </c>
      <c r="F557">
        <f>IF(E557="","",'Trading Rule'!$J$7*AVERAGE(OFFSET($C557,-MIN($E557,'Trading Rule'!$J$10-1),0,MIN('Trading Rule'!$J$10-1,$E557)+1,1)))</f>
        <v/>
      </c>
      <c r="G557">
        <f>IF(E557="","",'Trading Rule'!$J$9*AVERAGE(OFFSET(D557,-MIN($E557,'Trading Rule'!$J$11-1),0,MIN('Trading Rule'!$J$11-1,$E557)+1,1)))</f>
        <v/>
      </c>
      <c r="H557">
        <f>IF(E557="","", 'Trading Rule'!$J$6*AVERAGE(OFFSET($C557,-MIN($E557,'Trading Rule'!$J$10+'Trading Rule'!$J$12-1),0,MIN('Trading Rule'!$J$10+'Trading Rule'!$J$12-1,$E557)+1,1)))</f>
        <v/>
      </c>
      <c r="I557">
        <f>IF(E557="","",'Trading Rule'!$J$8*AVERAGE(OFFSET($D557,-MIN($E557,'Trading Rule'!$J$11+'Trading Rule'!$J$13-1),0,MIN('Trading Rule'!$J$11+'Trading Rule'!$J$13-1,$E557)+1,1)))</f>
        <v/>
      </c>
    </row>
    <row customHeight="1" ht="15.75" r="558">
      <c r="A558" s="15">
        <f>IF(B558="","",IF(E558&gt;=MAX('Trading Rule'!$J$10+'Trading Rule'!$J$12,'Trading Rule'!$J$11+'Trading Rule'!$J$13),SUM(F558:I558)/$C558,0))</f>
        <v/>
      </c>
      <c r="B558" s="2">
        <f>IF('Time Series Inputs'!A558="","",'Time Series Inputs'!A558)</f>
        <v/>
      </c>
      <c r="C558" s="3">
        <f>IF('Time Series Inputs'!B558="","",'Time Series Inputs'!B558)</f>
        <v/>
      </c>
      <c r="D558" s="3">
        <f>IF('Time Series Inputs'!C558="","",'Time Series Inputs'!C558)</f>
        <v/>
      </c>
      <c r="E558">
        <f>IF(B558="","",E557+1)</f>
        <v/>
      </c>
      <c r="F558">
        <f>IF(E558="","",'Trading Rule'!$J$7*AVERAGE(OFFSET($C558,-MIN($E558,'Trading Rule'!$J$10-1),0,MIN('Trading Rule'!$J$10-1,$E558)+1,1)))</f>
        <v/>
      </c>
      <c r="G558">
        <f>IF(E558="","",'Trading Rule'!$J$9*AVERAGE(OFFSET(D558,-MIN($E558,'Trading Rule'!$J$11-1),0,MIN('Trading Rule'!$J$11-1,$E558)+1,1)))</f>
        <v/>
      </c>
      <c r="H558">
        <f>IF(E558="","", 'Trading Rule'!$J$6*AVERAGE(OFFSET($C558,-MIN($E558,'Trading Rule'!$J$10+'Trading Rule'!$J$12-1),0,MIN('Trading Rule'!$J$10+'Trading Rule'!$J$12-1,$E558)+1,1)))</f>
        <v/>
      </c>
      <c r="I558">
        <f>IF(E558="","",'Trading Rule'!$J$8*AVERAGE(OFFSET($D558,-MIN($E558,'Trading Rule'!$J$11+'Trading Rule'!$J$13-1),0,MIN('Trading Rule'!$J$11+'Trading Rule'!$J$13-1,$E558)+1,1)))</f>
        <v/>
      </c>
    </row>
    <row customHeight="1" ht="15.75" r="559">
      <c r="A559" s="15">
        <f>IF(B559="","",IF(E559&gt;=MAX('Trading Rule'!$J$10+'Trading Rule'!$J$12,'Trading Rule'!$J$11+'Trading Rule'!$J$13),SUM(F559:I559)/$C559,0))</f>
        <v/>
      </c>
      <c r="B559" s="2">
        <f>IF('Time Series Inputs'!A559="","",'Time Series Inputs'!A559)</f>
        <v/>
      </c>
      <c r="C559" s="3">
        <f>IF('Time Series Inputs'!B559="","",'Time Series Inputs'!B559)</f>
        <v/>
      </c>
      <c r="D559" s="3">
        <f>IF('Time Series Inputs'!C559="","",'Time Series Inputs'!C559)</f>
        <v/>
      </c>
      <c r="E559">
        <f>IF(B559="","",E558+1)</f>
        <v/>
      </c>
      <c r="F559">
        <f>IF(E559="","",'Trading Rule'!$J$7*AVERAGE(OFFSET($C559,-MIN($E559,'Trading Rule'!$J$10-1),0,MIN('Trading Rule'!$J$10-1,$E559)+1,1)))</f>
        <v/>
      </c>
      <c r="G559">
        <f>IF(E559="","",'Trading Rule'!$J$9*AVERAGE(OFFSET(D559,-MIN($E559,'Trading Rule'!$J$11-1),0,MIN('Trading Rule'!$J$11-1,$E559)+1,1)))</f>
        <v/>
      </c>
      <c r="H559">
        <f>IF(E559="","", 'Trading Rule'!$J$6*AVERAGE(OFFSET($C559,-MIN($E559,'Trading Rule'!$J$10+'Trading Rule'!$J$12-1),0,MIN('Trading Rule'!$J$10+'Trading Rule'!$J$12-1,$E559)+1,1)))</f>
        <v/>
      </c>
      <c r="I559">
        <f>IF(E559="","",'Trading Rule'!$J$8*AVERAGE(OFFSET($D559,-MIN($E559,'Trading Rule'!$J$11+'Trading Rule'!$J$13-1),0,MIN('Trading Rule'!$J$11+'Trading Rule'!$J$13-1,$E559)+1,1)))</f>
        <v/>
      </c>
    </row>
    <row customHeight="1" ht="15.75" r="560">
      <c r="A560" s="15">
        <f>IF(B560="","",IF(E560&gt;=MAX('Trading Rule'!$J$10+'Trading Rule'!$J$12,'Trading Rule'!$J$11+'Trading Rule'!$J$13),SUM(F560:I560)/$C560,0))</f>
        <v/>
      </c>
      <c r="B560" s="2">
        <f>IF('Time Series Inputs'!A560="","",'Time Series Inputs'!A560)</f>
        <v/>
      </c>
      <c r="C560" s="3">
        <f>IF('Time Series Inputs'!B560="","",'Time Series Inputs'!B560)</f>
        <v/>
      </c>
      <c r="D560" s="3">
        <f>IF('Time Series Inputs'!C560="","",'Time Series Inputs'!C560)</f>
        <v/>
      </c>
      <c r="E560">
        <f>IF(B560="","",E559+1)</f>
        <v/>
      </c>
      <c r="F560">
        <f>IF(E560="","",'Trading Rule'!$J$7*AVERAGE(OFFSET($C560,-MIN($E560,'Trading Rule'!$J$10-1),0,MIN('Trading Rule'!$J$10-1,$E560)+1,1)))</f>
        <v/>
      </c>
      <c r="G560">
        <f>IF(E560="","",'Trading Rule'!$J$9*AVERAGE(OFFSET(D560,-MIN($E560,'Trading Rule'!$J$11-1),0,MIN('Trading Rule'!$J$11-1,$E560)+1,1)))</f>
        <v/>
      </c>
      <c r="H560">
        <f>IF(E560="","", 'Trading Rule'!$J$6*AVERAGE(OFFSET($C560,-MIN($E560,'Trading Rule'!$J$10+'Trading Rule'!$J$12-1),0,MIN('Trading Rule'!$J$10+'Trading Rule'!$J$12-1,$E560)+1,1)))</f>
        <v/>
      </c>
      <c r="I560">
        <f>IF(E560="","",'Trading Rule'!$J$8*AVERAGE(OFFSET($D560,-MIN($E560,'Trading Rule'!$J$11+'Trading Rule'!$J$13-1),0,MIN('Trading Rule'!$J$11+'Trading Rule'!$J$13-1,$E560)+1,1)))</f>
        <v/>
      </c>
    </row>
    <row customHeight="1" ht="15.75" r="561">
      <c r="A561" s="15">
        <f>IF(B561="","",IF(E561&gt;=MAX('Trading Rule'!$J$10+'Trading Rule'!$J$12,'Trading Rule'!$J$11+'Trading Rule'!$J$13),SUM(F561:I561)/$C561,0))</f>
        <v/>
      </c>
      <c r="B561" s="2">
        <f>IF('Time Series Inputs'!A561="","",'Time Series Inputs'!A561)</f>
        <v/>
      </c>
      <c r="C561" s="3">
        <f>IF('Time Series Inputs'!B561="","",'Time Series Inputs'!B561)</f>
        <v/>
      </c>
      <c r="D561" s="3">
        <f>IF('Time Series Inputs'!C561="","",'Time Series Inputs'!C561)</f>
        <v/>
      </c>
      <c r="E561">
        <f>IF(B561="","",E560+1)</f>
        <v/>
      </c>
      <c r="F561">
        <f>IF(E561="","",'Trading Rule'!$J$7*AVERAGE(OFFSET($C561,-MIN($E561,'Trading Rule'!$J$10-1),0,MIN('Trading Rule'!$J$10-1,$E561)+1,1)))</f>
        <v/>
      </c>
      <c r="G561">
        <f>IF(E561="","",'Trading Rule'!$J$9*AVERAGE(OFFSET(D561,-MIN($E561,'Trading Rule'!$J$11-1),0,MIN('Trading Rule'!$J$11-1,$E561)+1,1)))</f>
        <v/>
      </c>
      <c r="H561">
        <f>IF(E561="","", 'Trading Rule'!$J$6*AVERAGE(OFFSET($C561,-MIN($E561,'Trading Rule'!$J$10+'Trading Rule'!$J$12-1),0,MIN('Trading Rule'!$J$10+'Trading Rule'!$J$12-1,$E561)+1,1)))</f>
        <v/>
      </c>
      <c r="I561">
        <f>IF(E561="","",'Trading Rule'!$J$8*AVERAGE(OFFSET($D561,-MIN($E561,'Trading Rule'!$J$11+'Trading Rule'!$J$13-1),0,MIN('Trading Rule'!$J$11+'Trading Rule'!$J$13-1,$E561)+1,1)))</f>
        <v/>
      </c>
    </row>
    <row customHeight="1" ht="15.75" r="562">
      <c r="A562" s="15">
        <f>IF(B562="","",IF(E562&gt;=MAX('Trading Rule'!$J$10+'Trading Rule'!$J$12,'Trading Rule'!$J$11+'Trading Rule'!$J$13),SUM(F562:I562)/$C562,0))</f>
        <v/>
      </c>
      <c r="B562" s="2">
        <f>IF('Time Series Inputs'!A562="","",'Time Series Inputs'!A562)</f>
        <v/>
      </c>
      <c r="C562" s="3">
        <f>IF('Time Series Inputs'!B562="","",'Time Series Inputs'!B562)</f>
        <v/>
      </c>
      <c r="D562" s="3">
        <f>IF('Time Series Inputs'!C562="","",'Time Series Inputs'!C562)</f>
        <v/>
      </c>
      <c r="E562">
        <f>IF(B562="","",E561+1)</f>
        <v/>
      </c>
      <c r="F562">
        <f>IF(E562="","",'Trading Rule'!$J$7*AVERAGE(OFFSET($C562,-MIN($E562,'Trading Rule'!$J$10-1),0,MIN('Trading Rule'!$J$10-1,$E562)+1,1)))</f>
        <v/>
      </c>
      <c r="G562">
        <f>IF(E562="","",'Trading Rule'!$J$9*AVERAGE(OFFSET(D562,-MIN($E562,'Trading Rule'!$J$11-1),0,MIN('Trading Rule'!$J$11-1,$E562)+1,1)))</f>
        <v/>
      </c>
      <c r="H562">
        <f>IF(E562="","", 'Trading Rule'!$J$6*AVERAGE(OFFSET($C562,-MIN($E562,'Trading Rule'!$J$10+'Trading Rule'!$J$12-1),0,MIN('Trading Rule'!$J$10+'Trading Rule'!$J$12-1,$E562)+1,1)))</f>
        <v/>
      </c>
      <c r="I562">
        <f>IF(E562="","",'Trading Rule'!$J$8*AVERAGE(OFFSET($D562,-MIN($E562,'Trading Rule'!$J$11+'Trading Rule'!$J$13-1),0,MIN('Trading Rule'!$J$11+'Trading Rule'!$J$13-1,$E562)+1,1)))</f>
        <v/>
      </c>
    </row>
    <row customHeight="1" ht="15.75" r="563">
      <c r="A563" s="15">
        <f>IF(B563="","",IF(E563&gt;=MAX('Trading Rule'!$J$10+'Trading Rule'!$J$12,'Trading Rule'!$J$11+'Trading Rule'!$J$13),SUM(F563:I563)/$C563,0))</f>
        <v/>
      </c>
      <c r="B563" s="2">
        <f>IF('Time Series Inputs'!A563="","",'Time Series Inputs'!A563)</f>
        <v/>
      </c>
      <c r="C563" s="3">
        <f>IF('Time Series Inputs'!B563="","",'Time Series Inputs'!B563)</f>
        <v/>
      </c>
      <c r="D563" s="3">
        <f>IF('Time Series Inputs'!C563="","",'Time Series Inputs'!C563)</f>
        <v/>
      </c>
      <c r="E563">
        <f>IF(B563="","",E562+1)</f>
        <v/>
      </c>
      <c r="F563">
        <f>IF(E563="","",'Trading Rule'!$J$7*AVERAGE(OFFSET($C563,-MIN($E563,'Trading Rule'!$J$10-1),0,MIN('Trading Rule'!$J$10-1,$E563)+1,1)))</f>
        <v/>
      </c>
      <c r="G563">
        <f>IF(E563="","",'Trading Rule'!$J$9*AVERAGE(OFFSET(D563,-MIN($E563,'Trading Rule'!$J$11-1),0,MIN('Trading Rule'!$J$11-1,$E563)+1,1)))</f>
        <v/>
      </c>
      <c r="H563">
        <f>IF(E563="","", 'Trading Rule'!$J$6*AVERAGE(OFFSET($C563,-MIN($E563,'Trading Rule'!$J$10+'Trading Rule'!$J$12-1),0,MIN('Trading Rule'!$J$10+'Trading Rule'!$J$12-1,$E563)+1,1)))</f>
        <v/>
      </c>
      <c r="I563">
        <f>IF(E563="","",'Trading Rule'!$J$8*AVERAGE(OFFSET($D563,-MIN($E563,'Trading Rule'!$J$11+'Trading Rule'!$J$13-1),0,MIN('Trading Rule'!$J$11+'Trading Rule'!$J$13-1,$E563)+1,1)))</f>
        <v/>
      </c>
    </row>
    <row customHeight="1" ht="15.75" r="564">
      <c r="A564" s="15">
        <f>IF(B564="","",IF(E564&gt;=MAX('Trading Rule'!$J$10+'Trading Rule'!$J$12,'Trading Rule'!$J$11+'Trading Rule'!$J$13),SUM(F564:I564)/$C564,0))</f>
        <v/>
      </c>
      <c r="B564" s="2">
        <f>IF('Time Series Inputs'!A564="","",'Time Series Inputs'!A564)</f>
        <v/>
      </c>
      <c r="C564" s="3">
        <f>IF('Time Series Inputs'!B564="","",'Time Series Inputs'!B564)</f>
        <v/>
      </c>
      <c r="D564" s="3">
        <f>IF('Time Series Inputs'!C564="","",'Time Series Inputs'!C564)</f>
        <v/>
      </c>
      <c r="E564">
        <f>IF(B564="","",E563+1)</f>
        <v/>
      </c>
      <c r="F564">
        <f>IF(E564="","",'Trading Rule'!$J$7*AVERAGE(OFFSET($C564,-MIN($E564,'Trading Rule'!$J$10-1),0,MIN('Trading Rule'!$J$10-1,$E564)+1,1)))</f>
        <v/>
      </c>
      <c r="G564">
        <f>IF(E564="","",'Trading Rule'!$J$9*AVERAGE(OFFSET(D564,-MIN($E564,'Trading Rule'!$J$11-1),0,MIN('Trading Rule'!$J$11-1,$E564)+1,1)))</f>
        <v/>
      </c>
      <c r="H564">
        <f>IF(E564="","", 'Trading Rule'!$J$6*AVERAGE(OFFSET($C564,-MIN($E564,'Trading Rule'!$J$10+'Trading Rule'!$J$12-1),0,MIN('Trading Rule'!$J$10+'Trading Rule'!$J$12-1,$E564)+1,1)))</f>
        <v/>
      </c>
      <c r="I564">
        <f>IF(E564="","",'Trading Rule'!$J$8*AVERAGE(OFFSET($D564,-MIN($E564,'Trading Rule'!$J$11+'Trading Rule'!$J$13-1),0,MIN('Trading Rule'!$J$11+'Trading Rule'!$J$13-1,$E564)+1,1)))</f>
        <v/>
      </c>
    </row>
    <row customHeight="1" ht="15.75" r="565">
      <c r="A565" s="15">
        <f>IF(B565="","",IF(E565&gt;=MAX('Trading Rule'!$J$10+'Trading Rule'!$J$12,'Trading Rule'!$J$11+'Trading Rule'!$J$13),SUM(F565:I565)/$C565,0))</f>
        <v/>
      </c>
      <c r="B565" s="2">
        <f>IF('Time Series Inputs'!A565="","",'Time Series Inputs'!A565)</f>
        <v/>
      </c>
      <c r="C565" s="3">
        <f>IF('Time Series Inputs'!B565="","",'Time Series Inputs'!B565)</f>
        <v/>
      </c>
      <c r="D565" s="3">
        <f>IF('Time Series Inputs'!C565="","",'Time Series Inputs'!C565)</f>
        <v/>
      </c>
      <c r="E565">
        <f>IF(B565="","",E564+1)</f>
        <v/>
      </c>
      <c r="F565">
        <f>IF(E565="","",'Trading Rule'!$J$7*AVERAGE(OFFSET($C565,-MIN($E565,'Trading Rule'!$J$10-1),0,MIN('Trading Rule'!$J$10-1,$E565)+1,1)))</f>
        <v/>
      </c>
      <c r="G565">
        <f>IF(E565="","",'Trading Rule'!$J$9*AVERAGE(OFFSET(D565,-MIN($E565,'Trading Rule'!$J$11-1),0,MIN('Trading Rule'!$J$11-1,$E565)+1,1)))</f>
        <v/>
      </c>
      <c r="H565">
        <f>IF(E565="","", 'Trading Rule'!$J$6*AVERAGE(OFFSET($C565,-MIN($E565,'Trading Rule'!$J$10+'Trading Rule'!$J$12-1),0,MIN('Trading Rule'!$J$10+'Trading Rule'!$J$12-1,$E565)+1,1)))</f>
        <v/>
      </c>
      <c r="I565">
        <f>IF(E565="","",'Trading Rule'!$J$8*AVERAGE(OFFSET($D565,-MIN($E565,'Trading Rule'!$J$11+'Trading Rule'!$J$13-1),0,MIN('Trading Rule'!$J$11+'Trading Rule'!$J$13-1,$E565)+1,1)))</f>
        <v/>
      </c>
    </row>
    <row customHeight="1" ht="15.75" r="566">
      <c r="A566" s="15">
        <f>IF(B566="","",IF(E566&gt;=MAX('Trading Rule'!$J$10+'Trading Rule'!$J$12,'Trading Rule'!$J$11+'Trading Rule'!$J$13),SUM(F566:I566)/$C566,0))</f>
        <v/>
      </c>
      <c r="B566" s="2">
        <f>IF('Time Series Inputs'!A566="","",'Time Series Inputs'!A566)</f>
        <v/>
      </c>
      <c r="C566" s="3">
        <f>IF('Time Series Inputs'!B566="","",'Time Series Inputs'!B566)</f>
        <v/>
      </c>
      <c r="D566" s="3">
        <f>IF('Time Series Inputs'!C566="","",'Time Series Inputs'!C566)</f>
        <v/>
      </c>
      <c r="E566">
        <f>IF(B566="","",E565+1)</f>
        <v/>
      </c>
      <c r="F566">
        <f>IF(E566="","",'Trading Rule'!$J$7*AVERAGE(OFFSET($C566,-MIN($E566,'Trading Rule'!$J$10-1),0,MIN('Trading Rule'!$J$10-1,$E566)+1,1)))</f>
        <v/>
      </c>
      <c r="G566">
        <f>IF(E566="","",'Trading Rule'!$J$9*AVERAGE(OFFSET(D566,-MIN($E566,'Trading Rule'!$J$11-1),0,MIN('Trading Rule'!$J$11-1,$E566)+1,1)))</f>
        <v/>
      </c>
      <c r="H566">
        <f>IF(E566="","", 'Trading Rule'!$J$6*AVERAGE(OFFSET($C566,-MIN($E566,'Trading Rule'!$J$10+'Trading Rule'!$J$12-1),0,MIN('Trading Rule'!$J$10+'Trading Rule'!$J$12-1,$E566)+1,1)))</f>
        <v/>
      </c>
      <c r="I566">
        <f>IF(E566="","",'Trading Rule'!$J$8*AVERAGE(OFFSET($D566,-MIN($E566,'Trading Rule'!$J$11+'Trading Rule'!$J$13-1),0,MIN('Trading Rule'!$J$11+'Trading Rule'!$J$13-1,$E566)+1,1)))</f>
        <v/>
      </c>
    </row>
    <row customHeight="1" ht="15.75" r="567">
      <c r="A567" s="15">
        <f>IF(B567="","",IF(E567&gt;=MAX('Trading Rule'!$J$10+'Trading Rule'!$J$12,'Trading Rule'!$J$11+'Trading Rule'!$J$13),SUM(F567:I567)/$C567,0))</f>
        <v/>
      </c>
      <c r="B567" s="2">
        <f>IF('Time Series Inputs'!A567="","",'Time Series Inputs'!A567)</f>
        <v/>
      </c>
      <c r="C567" s="3">
        <f>IF('Time Series Inputs'!B567="","",'Time Series Inputs'!B567)</f>
        <v/>
      </c>
      <c r="D567" s="3">
        <f>IF('Time Series Inputs'!C567="","",'Time Series Inputs'!C567)</f>
        <v/>
      </c>
      <c r="E567">
        <f>IF(B567="","",E566+1)</f>
        <v/>
      </c>
      <c r="F567">
        <f>IF(E567="","",'Trading Rule'!$J$7*AVERAGE(OFFSET($C567,-MIN($E567,'Trading Rule'!$J$10-1),0,MIN('Trading Rule'!$J$10-1,$E567)+1,1)))</f>
        <v/>
      </c>
      <c r="G567">
        <f>IF(E567="","",'Trading Rule'!$J$9*AVERAGE(OFFSET(D567,-MIN($E567,'Trading Rule'!$J$11-1),0,MIN('Trading Rule'!$J$11-1,$E567)+1,1)))</f>
        <v/>
      </c>
      <c r="H567">
        <f>IF(E567="","", 'Trading Rule'!$J$6*AVERAGE(OFFSET($C567,-MIN($E567,'Trading Rule'!$J$10+'Trading Rule'!$J$12-1),0,MIN('Trading Rule'!$J$10+'Trading Rule'!$J$12-1,$E567)+1,1)))</f>
        <v/>
      </c>
      <c r="I567">
        <f>IF(E567="","",'Trading Rule'!$J$8*AVERAGE(OFFSET($D567,-MIN($E567,'Trading Rule'!$J$11+'Trading Rule'!$J$13-1),0,MIN('Trading Rule'!$J$11+'Trading Rule'!$J$13-1,$E567)+1,1)))</f>
        <v/>
      </c>
    </row>
    <row customHeight="1" ht="15.75" r="568">
      <c r="A568" s="15">
        <f>IF(B568="","",IF(E568&gt;=MAX('Trading Rule'!$J$10+'Trading Rule'!$J$12,'Trading Rule'!$J$11+'Trading Rule'!$J$13),SUM(F568:I568)/$C568,0))</f>
        <v/>
      </c>
      <c r="B568" s="2">
        <f>IF('Time Series Inputs'!A568="","",'Time Series Inputs'!A568)</f>
        <v/>
      </c>
      <c r="C568" s="3">
        <f>IF('Time Series Inputs'!B568="","",'Time Series Inputs'!B568)</f>
        <v/>
      </c>
      <c r="D568" s="3">
        <f>IF('Time Series Inputs'!C568="","",'Time Series Inputs'!C568)</f>
        <v/>
      </c>
      <c r="E568">
        <f>IF(B568="","",E567+1)</f>
        <v/>
      </c>
      <c r="F568">
        <f>IF(E568="","",'Trading Rule'!$J$7*AVERAGE(OFFSET($C568,-MIN($E568,'Trading Rule'!$J$10-1),0,MIN('Trading Rule'!$J$10-1,$E568)+1,1)))</f>
        <v/>
      </c>
      <c r="G568">
        <f>IF(E568="","",'Trading Rule'!$J$9*AVERAGE(OFFSET(D568,-MIN($E568,'Trading Rule'!$J$11-1),0,MIN('Trading Rule'!$J$11-1,$E568)+1,1)))</f>
        <v/>
      </c>
      <c r="H568">
        <f>IF(E568="","", 'Trading Rule'!$J$6*AVERAGE(OFFSET($C568,-MIN($E568,'Trading Rule'!$J$10+'Trading Rule'!$J$12-1),0,MIN('Trading Rule'!$J$10+'Trading Rule'!$J$12-1,$E568)+1,1)))</f>
        <v/>
      </c>
      <c r="I568">
        <f>IF(E568="","",'Trading Rule'!$J$8*AVERAGE(OFFSET($D568,-MIN($E568,'Trading Rule'!$J$11+'Trading Rule'!$J$13-1),0,MIN('Trading Rule'!$J$11+'Trading Rule'!$J$13-1,$E568)+1,1)))</f>
        <v/>
      </c>
    </row>
    <row customHeight="1" ht="15.75" r="569">
      <c r="A569" s="15">
        <f>IF(B569="","",IF(E569&gt;=MAX('Trading Rule'!$J$10+'Trading Rule'!$J$12,'Trading Rule'!$J$11+'Trading Rule'!$J$13),SUM(F569:I569)/$C569,0))</f>
        <v/>
      </c>
      <c r="B569" s="2">
        <f>IF('Time Series Inputs'!A569="","",'Time Series Inputs'!A569)</f>
        <v/>
      </c>
      <c r="C569" s="3">
        <f>IF('Time Series Inputs'!B569="","",'Time Series Inputs'!B569)</f>
        <v/>
      </c>
      <c r="D569" s="3">
        <f>IF('Time Series Inputs'!C569="","",'Time Series Inputs'!C569)</f>
        <v/>
      </c>
      <c r="E569">
        <f>IF(B569="","",E568+1)</f>
        <v/>
      </c>
      <c r="F569">
        <f>IF(E569="","",'Trading Rule'!$J$7*AVERAGE(OFFSET($C569,-MIN($E569,'Trading Rule'!$J$10-1),0,MIN('Trading Rule'!$J$10-1,$E569)+1,1)))</f>
        <v/>
      </c>
      <c r="G569">
        <f>IF(E569="","",'Trading Rule'!$J$9*AVERAGE(OFFSET(D569,-MIN($E569,'Trading Rule'!$J$11-1),0,MIN('Trading Rule'!$J$11-1,$E569)+1,1)))</f>
        <v/>
      </c>
      <c r="H569">
        <f>IF(E569="","", 'Trading Rule'!$J$6*AVERAGE(OFFSET($C569,-MIN($E569,'Trading Rule'!$J$10+'Trading Rule'!$J$12-1),0,MIN('Trading Rule'!$J$10+'Trading Rule'!$J$12-1,$E569)+1,1)))</f>
        <v/>
      </c>
      <c r="I569">
        <f>IF(E569="","",'Trading Rule'!$J$8*AVERAGE(OFFSET($D569,-MIN($E569,'Trading Rule'!$J$11+'Trading Rule'!$J$13-1),0,MIN('Trading Rule'!$J$11+'Trading Rule'!$J$13-1,$E569)+1,1)))</f>
        <v/>
      </c>
    </row>
    <row customHeight="1" ht="15.75" r="570">
      <c r="A570" s="15">
        <f>IF(B570="","",IF(E570&gt;=MAX('Trading Rule'!$J$10+'Trading Rule'!$J$12,'Trading Rule'!$J$11+'Trading Rule'!$J$13),SUM(F570:I570)/$C570,0))</f>
        <v/>
      </c>
      <c r="B570" s="2">
        <f>IF('Time Series Inputs'!A570="","",'Time Series Inputs'!A570)</f>
        <v/>
      </c>
      <c r="C570" s="3">
        <f>IF('Time Series Inputs'!B570="","",'Time Series Inputs'!B570)</f>
        <v/>
      </c>
      <c r="D570" s="3">
        <f>IF('Time Series Inputs'!C570="","",'Time Series Inputs'!C570)</f>
        <v/>
      </c>
      <c r="E570">
        <f>IF(B570="","",E569+1)</f>
        <v/>
      </c>
      <c r="F570">
        <f>IF(E570="","",'Trading Rule'!$J$7*AVERAGE(OFFSET($C570,-MIN($E570,'Trading Rule'!$J$10-1),0,MIN('Trading Rule'!$J$10-1,$E570)+1,1)))</f>
        <v/>
      </c>
      <c r="G570">
        <f>IF(E570="","",'Trading Rule'!$J$9*AVERAGE(OFFSET(D570,-MIN($E570,'Trading Rule'!$J$11-1),0,MIN('Trading Rule'!$J$11-1,$E570)+1,1)))</f>
        <v/>
      </c>
      <c r="H570">
        <f>IF(E570="","", 'Trading Rule'!$J$6*AVERAGE(OFFSET($C570,-MIN($E570,'Trading Rule'!$J$10+'Trading Rule'!$J$12-1),0,MIN('Trading Rule'!$J$10+'Trading Rule'!$J$12-1,$E570)+1,1)))</f>
        <v/>
      </c>
      <c r="I570">
        <f>IF(E570="","",'Trading Rule'!$J$8*AVERAGE(OFFSET($D570,-MIN($E570,'Trading Rule'!$J$11+'Trading Rule'!$J$13-1),0,MIN('Trading Rule'!$J$11+'Trading Rule'!$J$13-1,$E570)+1,1)))</f>
        <v/>
      </c>
    </row>
    <row customHeight="1" ht="15.75" r="571">
      <c r="A571" s="15">
        <f>IF(B571="","",IF(E571&gt;=MAX('Trading Rule'!$J$10+'Trading Rule'!$J$12,'Trading Rule'!$J$11+'Trading Rule'!$J$13),SUM(F571:I571)/$C571,0))</f>
        <v/>
      </c>
      <c r="B571" s="2">
        <f>IF('Time Series Inputs'!A571="","",'Time Series Inputs'!A571)</f>
        <v/>
      </c>
      <c r="C571" s="3">
        <f>IF('Time Series Inputs'!B571="","",'Time Series Inputs'!B571)</f>
        <v/>
      </c>
      <c r="D571" s="3">
        <f>IF('Time Series Inputs'!C571="","",'Time Series Inputs'!C571)</f>
        <v/>
      </c>
      <c r="E571">
        <f>IF(B571="","",E570+1)</f>
        <v/>
      </c>
      <c r="F571">
        <f>IF(E571="","",'Trading Rule'!$J$7*AVERAGE(OFFSET($C571,-MIN($E571,'Trading Rule'!$J$10-1),0,MIN('Trading Rule'!$J$10-1,$E571)+1,1)))</f>
        <v/>
      </c>
      <c r="G571">
        <f>IF(E571="","",'Trading Rule'!$J$9*AVERAGE(OFFSET(D571,-MIN($E571,'Trading Rule'!$J$11-1),0,MIN('Trading Rule'!$J$11-1,$E571)+1,1)))</f>
        <v/>
      </c>
      <c r="H571">
        <f>IF(E571="","", 'Trading Rule'!$J$6*AVERAGE(OFFSET($C571,-MIN($E571,'Trading Rule'!$J$10+'Trading Rule'!$J$12-1),0,MIN('Trading Rule'!$J$10+'Trading Rule'!$J$12-1,$E571)+1,1)))</f>
        <v/>
      </c>
      <c r="I571">
        <f>IF(E571="","",'Trading Rule'!$J$8*AVERAGE(OFFSET($D571,-MIN($E571,'Trading Rule'!$J$11+'Trading Rule'!$J$13-1),0,MIN('Trading Rule'!$J$11+'Trading Rule'!$J$13-1,$E571)+1,1)))</f>
        <v/>
      </c>
    </row>
    <row customHeight="1" ht="15.75" r="572">
      <c r="A572" s="15">
        <f>IF(B572="","",IF(E572&gt;=MAX('Trading Rule'!$J$10+'Trading Rule'!$J$12,'Trading Rule'!$J$11+'Trading Rule'!$J$13),SUM(F572:I572)/$C572,0))</f>
        <v/>
      </c>
      <c r="B572" s="2">
        <f>IF('Time Series Inputs'!A572="","",'Time Series Inputs'!A572)</f>
        <v/>
      </c>
      <c r="C572" s="3">
        <f>IF('Time Series Inputs'!B572="","",'Time Series Inputs'!B572)</f>
        <v/>
      </c>
      <c r="D572" s="3">
        <f>IF('Time Series Inputs'!C572="","",'Time Series Inputs'!C572)</f>
        <v/>
      </c>
      <c r="E572">
        <f>IF(B572="","",E571+1)</f>
        <v/>
      </c>
      <c r="F572">
        <f>IF(E572="","",'Trading Rule'!$J$7*AVERAGE(OFFSET($C572,-MIN($E572,'Trading Rule'!$J$10-1),0,MIN('Trading Rule'!$J$10-1,$E572)+1,1)))</f>
        <v/>
      </c>
      <c r="G572">
        <f>IF(E572="","",'Trading Rule'!$J$9*AVERAGE(OFFSET(D572,-MIN($E572,'Trading Rule'!$J$11-1),0,MIN('Trading Rule'!$J$11-1,$E572)+1,1)))</f>
        <v/>
      </c>
      <c r="H572">
        <f>IF(E572="","", 'Trading Rule'!$J$6*AVERAGE(OFFSET($C572,-MIN($E572,'Trading Rule'!$J$10+'Trading Rule'!$J$12-1),0,MIN('Trading Rule'!$J$10+'Trading Rule'!$J$12-1,$E572)+1,1)))</f>
        <v/>
      </c>
      <c r="I572">
        <f>IF(E572="","",'Trading Rule'!$J$8*AVERAGE(OFFSET($D572,-MIN($E572,'Trading Rule'!$J$11+'Trading Rule'!$J$13-1),0,MIN('Trading Rule'!$J$11+'Trading Rule'!$J$13-1,$E572)+1,1)))</f>
        <v/>
      </c>
    </row>
    <row customHeight="1" ht="15.75" r="573">
      <c r="A573" s="15">
        <f>IF(B573="","",IF(E573&gt;=MAX('Trading Rule'!$J$10+'Trading Rule'!$J$12,'Trading Rule'!$J$11+'Trading Rule'!$J$13),SUM(F573:I573)/$C573,0))</f>
        <v/>
      </c>
      <c r="B573" s="2">
        <f>IF('Time Series Inputs'!A573="","",'Time Series Inputs'!A573)</f>
        <v/>
      </c>
      <c r="C573" s="3">
        <f>IF('Time Series Inputs'!B573="","",'Time Series Inputs'!B573)</f>
        <v/>
      </c>
      <c r="D573" s="3">
        <f>IF('Time Series Inputs'!C573="","",'Time Series Inputs'!C573)</f>
        <v/>
      </c>
      <c r="E573">
        <f>IF(B573="","",E572+1)</f>
        <v/>
      </c>
      <c r="F573">
        <f>IF(E573="","",'Trading Rule'!$J$7*AVERAGE(OFFSET($C573,-MIN($E573,'Trading Rule'!$J$10-1),0,MIN('Trading Rule'!$J$10-1,$E573)+1,1)))</f>
        <v/>
      </c>
      <c r="G573">
        <f>IF(E573="","",'Trading Rule'!$J$9*AVERAGE(OFFSET(D573,-MIN($E573,'Trading Rule'!$J$11-1),0,MIN('Trading Rule'!$J$11-1,$E573)+1,1)))</f>
        <v/>
      </c>
      <c r="H573">
        <f>IF(E573="","", 'Trading Rule'!$J$6*AVERAGE(OFFSET($C573,-MIN($E573,'Trading Rule'!$J$10+'Trading Rule'!$J$12-1),0,MIN('Trading Rule'!$J$10+'Trading Rule'!$J$12-1,$E573)+1,1)))</f>
        <v/>
      </c>
      <c r="I573">
        <f>IF(E573="","",'Trading Rule'!$J$8*AVERAGE(OFFSET($D573,-MIN($E573,'Trading Rule'!$J$11+'Trading Rule'!$J$13-1),0,MIN('Trading Rule'!$J$11+'Trading Rule'!$J$13-1,$E573)+1,1)))</f>
        <v/>
      </c>
    </row>
    <row customHeight="1" ht="15.75" r="574">
      <c r="A574" s="15">
        <f>IF(B574="","",IF(E574&gt;=MAX('Trading Rule'!$J$10+'Trading Rule'!$J$12,'Trading Rule'!$J$11+'Trading Rule'!$J$13),SUM(F574:I574)/$C574,0))</f>
        <v/>
      </c>
      <c r="B574" s="2">
        <f>IF('Time Series Inputs'!A574="","",'Time Series Inputs'!A574)</f>
        <v/>
      </c>
      <c r="C574" s="3">
        <f>IF('Time Series Inputs'!B574="","",'Time Series Inputs'!B574)</f>
        <v/>
      </c>
      <c r="D574" s="3">
        <f>IF('Time Series Inputs'!C574="","",'Time Series Inputs'!C574)</f>
        <v/>
      </c>
      <c r="E574">
        <f>IF(B574="","",E573+1)</f>
        <v/>
      </c>
      <c r="F574">
        <f>IF(E574="","",'Trading Rule'!$J$7*AVERAGE(OFFSET($C574,-MIN($E574,'Trading Rule'!$J$10-1),0,MIN('Trading Rule'!$J$10-1,$E574)+1,1)))</f>
        <v/>
      </c>
      <c r="G574">
        <f>IF(E574="","",'Trading Rule'!$J$9*AVERAGE(OFFSET(D574,-MIN($E574,'Trading Rule'!$J$11-1),0,MIN('Trading Rule'!$J$11-1,$E574)+1,1)))</f>
        <v/>
      </c>
      <c r="H574">
        <f>IF(E574="","", 'Trading Rule'!$J$6*AVERAGE(OFFSET($C574,-MIN($E574,'Trading Rule'!$J$10+'Trading Rule'!$J$12-1),0,MIN('Trading Rule'!$J$10+'Trading Rule'!$J$12-1,$E574)+1,1)))</f>
        <v/>
      </c>
      <c r="I574">
        <f>IF(E574="","",'Trading Rule'!$J$8*AVERAGE(OFFSET($D574,-MIN($E574,'Trading Rule'!$J$11+'Trading Rule'!$J$13-1),0,MIN('Trading Rule'!$J$11+'Trading Rule'!$J$13-1,$E574)+1,1)))</f>
        <v/>
      </c>
    </row>
    <row customHeight="1" ht="15.75" r="575">
      <c r="A575" s="15">
        <f>IF(B575="","",IF(E575&gt;=MAX('Trading Rule'!$J$10+'Trading Rule'!$J$12,'Trading Rule'!$J$11+'Trading Rule'!$J$13),SUM(F575:I575)/$C575,0))</f>
        <v/>
      </c>
      <c r="B575" s="2">
        <f>IF('Time Series Inputs'!A575="","",'Time Series Inputs'!A575)</f>
        <v/>
      </c>
      <c r="C575" s="3">
        <f>IF('Time Series Inputs'!B575="","",'Time Series Inputs'!B575)</f>
        <v/>
      </c>
      <c r="D575" s="3">
        <f>IF('Time Series Inputs'!C575="","",'Time Series Inputs'!C575)</f>
        <v/>
      </c>
      <c r="E575">
        <f>IF(B575="","",E574+1)</f>
        <v/>
      </c>
      <c r="F575">
        <f>IF(E575="","",'Trading Rule'!$J$7*AVERAGE(OFFSET($C575,-MIN($E575,'Trading Rule'!$J$10-1),0,MIN('Trading Rule'!$J$10-1,$E575)+1,1)))</f>
        <v/>
      </c>
      <c r="G575">
        <f>IF(E575="","",'Trading Rule'!$J$9*AVERAGE(OFFSET(D575,-MIN($E575,'Trading Rule'!$J$11-1),0,MIN('Trading Rule'!$J$11-1,$E575)+1,1)))</f>
        <v/>
      </c>
      <c r="H575">
        <f>IF(E575="","", 'Trading Rule'!$J$6*AVERAGE(OFFSET($C575,-MIN($E575,'Trading Rule'!$J$10+'Trading Rule'!$J$12-1),0,MIN('Trading Rule'!$J$10+'Trading Rule'!$J$12-1,$E575)+1,1)))</f>
        <v/>
      </c>
      <c r="I575">
        <f>IF(E575="","",'Trading Rule'!$J$8*AVERAGE(OFFSET($D575,-MIN($E575,'Trading Rule'!$J$11+'Trading Rule'!$J$13-1),0,MIN('Trading Rule'!$J$11+'Trading Rule'!$J$13-1,$E575)+1,1)))</f>
        <v/>
      </c>
    </row>
    <row customHeight="1" ht="15.75" r="576">
      <c r="A576" s="15">
        <f>IF(B576="","",IF(E576&gt;=MAX('Trading Rule'!$J$10+'Trading Rule'!$J$12,'Trading Rule'!$J$11+'Trading Rule'!$J$13),SUM(F576:I576)/$C576,0))</f>
        <v/>
      </c>
      <c r="B576" s="2">
        <f>IF('Time Series Inputs'!A576="","",'Time Series Inputs'!A576)</f>
        <v/>
      </c>
      <c r="C576" s="3">
        <f>IF('Time Series Inputs'!B576="","",'Time Series Inputs'!B576)</f>
        <v/>
      </c>
      <c r="D576" s="3">
        <f>IF('Time Series Inputs'!C576="","",'Time Series Inputs'!C576)</f>
        <v/>
      </c>
      <c r="E576">
        <f>IF(B576="","",E575+1)</f>
        <v/>
      </c>
      <c r="F576">
        <f>IF(E576="","",'Trading Rule'!$J$7*AVERAGE(OFFSET($C576,-MIN($E576,'Trading Rule'!$J$10-1),0,MIN('Trading Rule'!$J$10-1,$E576)+1,1)))</f>
        <v/>
      </c>
      <c r="G576">
        <f>IF(E576="","",'Trading Rule'!$J$9*AVERAGE(OFFSET(D576,-MIN($E576,'Trading Rule'!$J$11-1),0,MIN('Trading Rule'!$J$11-1,$E576)+1,1)))</f>
        <v/>
      </c>
      <c r="H576">
        <f>IF(E576="","", 'Trading Rule'!$J$6*AVERAGE(OFFSET($C576,-MIN($E576,'Trading Rule'!$J$10+'Trading Rule'!$J$12-1),0,MIN('Trading Rule'!$J$10+'Trading Rule'!$J$12-1,$E576)+1,1)))</f>
        <v/>
      </c>
      <c r="I576">
        <f>IF(E576="","",'Trading Rule'!$J$8*AVERAGE(OFFSET($D576,-MIN($E576,'Trading Rule'!$J$11+'Trading Rule'!$J$13-1),0,MIN('Trading Rule'!$J$11+'Trading Rule'!$J$13-1,$E576)+1,1)))</f>
        <v/>
      </c>
    </row>
    <row customHeight="1" ht="15.75" r="577">
      <c r="A577" s="15">
        <f>IF(B577="","",IF(E577&gt;=MAX('Trading Rule'!$J$10+'Trading Rule'!$J$12,'Trading Rule'!$J$11+'Trading Rule'!$J$13),SUM(F577:I577)/$C577,0))</f>
        <v/>
      </c>
      <c r="B577" s="2">
        <f>IF('Time Series Inputs'!A577="","",'Time Series Inputs'!A577)</f>
        <v/>
      </c>
      <c r="C577" s="3">
        <f>IF('Time Series Inputs'!B577="","",'Time Series Inputs'!B577)</f>
        <v/>
      </c>
      <c r="D577" s="3">
        <f>IF('Time Series Inputs'!C577="","",'Time Series Inputs'!C577)</f>
        <v/>
      </c>
      <c r="E577">
        <f>IF(B577="","",E576+1)</f>
        <v/>
      </c>
      <c r="F577">
        <f>IF(E577="","",'Trading Rule'!$J$7*AVERAGE(OFFSET($C577,-MIN($E577,'Trading Rule'!$J$10-1),0,MIN('Trading Rule'!$J$10-1,$E577)+1,1)))</f>
        <v/>
      </c>
      <c r="G577">
        <f>IF(E577="","",'Trading Rule'!$J$9*AVERAGE(OFFSET(D577,-MIN($E577,'Trading Rule'!$J$11-1),0,MIN('Trading Rule'!$J$11-1,$E577)+1,1)))</f>
        <v/>
      </c>
      <c r="H577">
        <f>IF(E577="","", 'Trading Rule'!$J$6*AVERAGE(OFFSET($C577,-MIN($E577,'Trading Rule'!$J$10+'Trading Rule'!$J$12-1),0,MIN('Trading Rule'!$J$10+'Trading Rule'!$J$12-1,$E577)+1,1)))</f>
        <v/>
      </c>
      <c r="I577">
        <f>IF(E577="","",'Trading Rule'!$J$8*AVERAGE(OFFSET($D577,-MIN($E577,'Trading Rule'!$J$11+'Trading Rule'!$J$13-1),0,MIN('Trading Rule'!$J$11+'Trading Rule'!$J$13-1,$E577)+1,1)))</f>
        <v/>
      </c>
    </row>
    <row customHeight="1" ht="15.75" r="578">
      <c r="A578" s="15">
        <f>IF(B578="","",IF(E578&gt;=MAX('Trading Rule'!$J$10+'Trading Rule'!$J$12,'Trading Rule'!$J$11+'Trading Rule'!$J$13),SUM(F578:I578)/$C578,0))</f>
        <v/>
      </c>
      <c r="B578" s="2">
        <f>IF('Time Series Inputs'!A578="","",'Time Series Inputs'!A578)</f>
        <v/>
      </c>
      <c r="C578" s="3">
        <f>IF('Time Series Inputs'!B578="","",'Time Series Inputs'!B578)</f>
        <v/>
      </c>
      <c r="D578" s="3">
        <f>IF('Time Series Inputs'!C578="","",'Time Series Inputs'!C578)</f>
        <v/>
      </c>
      <c r="E578">
        <f>IF(B578="","",E577+1)</f>
        <v/>
      </c>
      <c r="F578">
        <f>IF(E578="","",'Trading Rule'!$J$7*AVERAGE(OFFSET($C578,-MIN($E578,'Trading Rule'!$J$10-1),0,MIN('Trading Rule'!$J$10-1,$E578)+1,1)))</f>
        <v/>
      </c>
      <c r="G578">
        <f>IF(E578="","",'Trading Rule'!$J$9*AVERAGE(OFFSET(D578,-MIN($E578,'Trading Rule'!$J$11-1),0,MIN('Trading Rule'!$J$11-1,$E578)+1,1)))</f>
        <v/>
      </c>
      <c r="H578">
        <f>IF(E578="","", 'Trading Rule'!$J$6*AVERAGE(OFFSET($C578,-MIN($E578,'Trading Rule'!$J$10+'Trading Rule'!$J$12-1),0,MIN('Trading Rule'!$J$10+'Trading Rule'!$J$12-1,$E578)+1,1)))</f>
        <v/>
      </c>
      <c r="I578">
        <f>IF(E578="","",'Trading Rule'!$J$8*AVERAGE(OFFSET($D578,-MIN($E578,'Trading Rule'!$J$11+'Trading Rule'!$J$13-1),0,MIN('Trading Rule'!$J$11+'Trading Rule'!$J$13-1,$E578)+1,1)))</f>
        <v/>
      </c>
    </row>
    <row customHeight="1" ht="15.75" r="579">
      <c r="A579" s="15">
        <f>IF(B579="","",IF(E579&gt;=MAX('Trading Rule'!$J$10+'Trading Rule'!$J$12,'Trading Rule'!$J$11+'Trading Rule'!$J$13),SUM(F579:I579)/$C579,0))</f>
        <v/>
      </c>
      <c r="B579" s="2">
        <f>IF('Time Series Inputs'!A579="","",'Time Series Inputs'!A579)</f>
        <v/>
      </c>
      <c r="C579" s="3">
        <f>IF('Time Series Inputs'!B579="","",'Time Series Inputs'!B579)</f>
        <v/>
      </c>
      <c r="D579" s="3">
        <f>IF('Time Series Inputs'!C579="","",'Time Series Inputs'!C579)</f>
        <v/>
      </c>
      <c r="E579">
        <f>IF(B579="","",E578+1)</f>
        <v/>
      </c>
      <c r="F579">
        <f>IF(E579="","",'Trading Rule'!$J$7*AVERAGE(OFFSET($C579,-MIN($E579,'Trading Rule'!$J$10-1),0,MIN('Trading Rule'!$J$10-1,$E579)+1,1)))</f>
        <v/>
      </c>
      <c r="G579">
        <f>IF(E579="","",'Trading Rule'!$J$9*AVERAGE(OFFSET(D579,-MIN($E579,'Trading Rule'!$J$11-1),0,MIN('Trading Rule'!$J$11-1,$E579)+1,1)))</f>
        <v/>
      </c>
      <c r="H579">
        <f>IF(E579="","", 'Trading Rule'!$J$6*AVERAGE(OFFSET($C579,-MIN($E579,'Trading Rule'!$J$10+'Trading Rule'!$J$12-1),0,MIN('Trading Rule'!$J$10+'Trading Rule'!$J$12-1,$E579)+1,1)))</f>
        <v/>
      </c>
      <c r="I579">
        <f>IF(E579="","",'Trading Rule'!$J$8*AVERAGE(OFFSET($D579,-MIN($E579,'Trading Rule'!$J$11+'Trading Rule'!$J$13-1),0,MIN('Trading Rule'!$J$11+'Trading Rule'!$J$13-1,$E579)+1,1)))</f>
        <v/>
      </c>
    </row>
    <row customHeight="1" ht="15.75" r="580">
      <c r="A580" s="15">
        <f>IF(B580="","",IF(E580&gt;=MAX('Trading Rule'!$J$10+'Trading Rule'!$J$12,'Trading Rule'!$J$11+'Trading Rule'!$J$13),SUM(F580:I580)/$C580,0))</f>
        <v/>
      </c>
      <c r="B580" s="2">
        <f>IF('Time Series Inputs'!A580="","",'Time Series Inputs'!A580)</f>
        <v/>
      </c>
      <c r="C580" s="3">
        <f>IF('Time Series Inputs'!B580="","",'Time Series Inputs'!B580)</f>
        <v/>
      </c>
      <c r="D580" s="3">
        <f>IF('Time Series Inputs'!C580="","",'Time Series Inputs'!C580)</f>
        <v/>
      </c>
      <c r="E580">
        <f>IF(B580="","",E579+1)</f>
        <v/>
      </c>
      <c r="F580">
        <f>IF(E580="","",'Trading Rule'!$J$7*AVERAGE(OFFSET($C580,-MIN($E580,'Trading Rule'!$J$10-1),0,MIN('Trading Rule'!$J$10-1,$E580)+1,1)))</f>
        <v/>
      </c>
      <c r="G580">
        <f>IF(E580="","",'Trading Rule'!$J$9*AVERAGE(OFFSET(D580,-MIN($E580,'Trading Rule'!$J$11-1),0,MIN('Trading Rule'!$J$11-1,$E580)+1,1)))</f>
        <v/>
      </c>
      <c r="H580">
        <f>IF(E580="","", 'Trading Rule'!$J$6*AVERAGE(OFFSET($C580,-MIN($E580,'Trading Rule'!$J$10+'Trading Rule'!$J$12-1),0,MIN('Trading Rule'!$J$10+'Trading Rule'!$J$12-1,$E580)+1,1)))</f>
        <v/>
      </c>
      <c r="I580">
        <f>IF(E580="","",'Trading Rule'!$J$8*AVERAGE(OFFSET($D580,-MIN($E580,'Trading Rule'!$J$11+'Trading Rule'!$J$13-1),0,MIN('Trading Rule'!$J$11+'Trading Rule'!$J$13-1,$E580)+1,1)))</f>
        <v/>
      </c>
    </row>
    <row customHeight="1" ht="15.75" r="581">
      <c r="A581" s="15">
        <f>IF(B581="","",IF(E581&gt;=MAX('Trading Rule'!$J$10+'Trading Rule'!$J$12,'Trading Rule'!$J$11+'Trading Rule'!$J$13),SUM(F581:I581)/$C581,0))</f>
        <v/>
      </c>
      <c r="B581" s="2">
        <f>IF('Time Series Inputs'!A581="","",'Time Series Inputs'!A581)</f>
        <v/>
      </c>
      <c r="C581" s="3">
        <f>IF('Time Series Inputs'!B581="","",'Time Series Inputs'!B581)</f>
        <v/>
      </c>
      <c r="D581" s="3">
        <f>IF('Time Series Inputs'!C581="","",'Time Series Inputs'!C581)</f>
        <v/>
      </c>
      <c r="E581">
        <f>IF(B581="","",E580+1)</f>
        <v/>
      </c>
      <c r="F581">
        <f>IF(E581="","",'Trading Rule'!$J$7*AVERAGE(OFFSET($C581,-MIN($E581,'Trading Rule'!$J$10-1),0,MIN('Trading Rule'!$J$10-1,$E581)+1,1)))</f>
        <v/>
      </c>
      <c r="G581">
        <f>IF(E581="","",'Trading Rule'!$J$9*AVERAGE(OFFSET(D581,-MIN($E581,'Trading Rule'!$J$11-1),0,MIN('Trading Rule'!$J$11-1,$E581)+1,1)))</f>
        <v/>
      </c>
      <c r="H581">
        <f>IF(E581="","", 'Trading Rule'!$J$6*AVERAGE(OFFSET($C581,-MIN($E581,'Trading Rule'!$J$10+'Trading Rule'!$J$12-1),0,MIN('Trading Rule'!$J$10+'Trading Rule'!$J$12-1,$E581)+1,1)))</f>
        <v/>
      </c>
      <c r="I581">
        <f>IF(E581="","",'Trading Rule'!$J$8*AVERAGE(OFFSET($D581,-MIN($E581,'Trading Rule'!$J$11+'Trading Rule'!$J$13-1),0,MIN('Trading Rule'!$J$11+'Trading Rule'!$J$13-1,$E581)+1,1)))</f>
        <v/>
      </c>
    </row>
    <row customHeight="1" ht="15.75" r="582">
      <c r="A582" s="15">
        <f>IF(B582="","",IF(E582&gt;=MAX('Trading Rule'!$J$10+'Trading Rule'!$J$12,'Trading Rule'!$J$11+'Trading Rule'!$J$13),SUM(F582:I582)/$C582,0))</f>
        <v/>
      </c>
      <c r="B582" s="2">
        <f>IF('Time Series Inputs'!A582="","",'Time Series Inputs'!A582)</f>
        <v/>
      </c>
      <c r="C582" s="3">
        <f>IF('Time Series Inputs'!B582="","",'Time Series Inputs'!B582)</f>
        <v/>
      </c>
      <c r="D582" s="3">
        <f>IF('Time Series Inputs'!C582="","",'Time Series Inputs'!C582)</f>
        <v/>
      </c>
      <c r="E582">
        <f>IF(B582="","",E581+1)</f>
        <v/>
      </c>
      <c r="F582">
        <f>IF(E582="","",'Trading Rule'!$J$7*AVERAGE(OFFSET($C582,-MIN($E582,'Trading Rule'!$J$10-1),0,MIN('Trading Rule'!$J$10-1,$E582)+1,1)))</f>
        <v/>
      </c>
      <c r="G582">
        <f>IF(E582="","",'Trading Rule'!$J$9*AVERAGE(OFFSET(D582,-MIN($E582,'Trading Rule'!$J$11-1),0,MIN('Trading Rule'!$J$11-1,$E582)+1,1)))</f>
        <v/>
      </c>
      <c r="H582">
        <f>IF(E582="","", 'Trading Rule'!$J$6*AVERAGE(OFFSET($C582,-MIN($E582,'Trading Rule'!$J$10+'Trading Rule'!$J$12-1),0,MIN('Trading Rule'!$J$10+'Trading Rule'!$J$12-1,$E582)+1,1)))</f>
        <v/>
      </c>
      <c r="I582">
        <f>IF(E582="","",'Trading Rule'!$J$8*AVERAGE(OFFSET($D582,-MIN($E582,'Trading Rule'!$J$11+'Trading Rule'!$J$13-1),0,MIN('Trading Rule'!$J$11+'Trading Rule'!$J$13-1,$E582)+1,1)))</f>
        <v/>
      </c>
    </row>
    <row customHeight="1" ht="15.75" r="583">
      <c r="A583" s="15">
        <f>IF(B583="","",IF(E583&gt;=MAX('Trading Rule'!$J$10+'Trading Rule'!$J$12,'Trading Rule'!$J$11+'Trading Rule'!$J$13),SUM(F583:I583)/$C583,0))</f>
        <v/>
      </c>
      <c r="B583" s="2">
        <f>IF('Time Series Inputs'!A583="","",'Time Series Inputs'!A583)</f>
        <v/>
      </c>
      <c r="C583" s="3">
        <f>IF('Time Series Inputs'!B583="","",'Time Series Inputs'!B583)</f>
        <v/>
      </c>
      <c r="D583" s="3">
        <f>IF('Time Series Inputs'!C583="","",'Time Series Inputs'!C583)</f>
        <v/>
      </c>
      <c r="E583">
        <f>IF(B583="","",E582+1)</f>
        <v/>
      </c>
      <c r="F583">
        <f>IF(E583="","",'Trading Rule'!$J$7*AVERAGE(OFFSET($C583,-MIN($E583,'Trading Rule'!$J$10-1),0,MIN('Trading Rule'!$J$10-1,$E583)+1,1)))</f>
        <v/>
      </c>
      <c r="G583">
        <f>IF(E583="","",'Trading Rule'!$J$9*AVERAGE(OFFSET(D583,-MIN($E583,'Trading Rule'!$J$11-1),0,MIN('Trading Rule'!$J$11-1,$E583)+1,1)))</f>
        <v/>
      </c>
      <c r="H583">
        <f>IF(E583="","", 'Trading Rule'!$J$6*AVERAGE(OFFSET($C583,-MIN($E583,'Trading Rule'!$J$10+'Trading Rule'!$J$12-1),0,MIN('Trading Rule'!$J$10+'Trading Rule'!$J$12-1,$E583)+1,1)))</f>
        <v/>
      </c>
      <c r="I583">
        <f>IF(E583="","",'Trading Rule'!$J$8*AVERAGE(OFFSET($D583,-MIN($E583,'Trading Rule'!$J$11+'Trading Rule'!$J$13-1),0,MIN('Trading Rule'!$J$11+'Trading Rule'!$J$13-1,$E583)+1,1)))</f>
        <v/>
      </c>
    </row>
    <row customHeight="1" ht="15.75" r="584">
      <c r="A584" s="15">
        <f>IF(B584="","",IF(E584&gt;=MAX('Trading Rule'!$J$10+'Trading Rule'!$J$12,'Trading Rule'!$J$11+'Trading Rule'!$J$13),SUM(F584:I584)/$C584,0))</f>
        <v/>
      </c>
      <c r="B584" s="2">
        <f>IF('Time Series Inputs'!A584="","",'Time Series Inputs'!A584)</f>
        <v/>
      </c>
      <c r="C584" s="3">
        <f>IF('Time Series Inputs'!B584="","",'Time Series Inputs'!B584)</f>
        <v/>
      </c>
      <c r="D584" s="3">
        <f>IF('Time Series Inputs'!C584="","",'Time Series Inputs'!C584)</f>
        <v/>
      </c>
      <c r="E584">
        <f>IF(B584="","",E583+1)</f>
        <v/>
      </c>
      <c r="F584">
        <f>IF(E584="","",'Trading Rule'!$J$7*AVERAGE(OFFSET($C584,-MIN($E584,'Trading Rule'!$J$10-1),0,MIN('Trading Rule'!$J$10-1,$E584)+1,1)))</f>
        <v/>
      </c>
      <c r="G584">
        <f>IF(E584="","",'Trading Rule'!$J$9*AVERAGE(OFFSET(D584,-MIN($E584,'Trading Rule'!$J$11-1),0,MIN('Trading Rule'!$J$11-1,$E584)+1,1)))</f>
        <v/>
      </c>
      <c r="H584">
        <f>IF(E584="","", 'Trading Rule'!$J$6*AVERAGE(OFFSET($C584,-MIN($E584,'Trading Rule'!$J$10+'Trading Rule'!$J$12-1),0,MIN('Trading Rule'!$J$10+'Trading Rule'!$J$12-1,$E584)+1,1)))</f>
        <v/>
      </c>
      <c r="I584">
        <f>IF(E584="","",'Trading Rule'!$J$8*AVERAGE(OFFSET($D584,-MIN($E584,'Trading Rule'!$J$11+'Trading Rule'!$J$13-1),0,MIN('Trading Rule'!$J$11+'Trading Rule'!$J$13-1,$E584)+1,1)))</f>
        <v/>
      </c>
    </row>
    <row customHeight="1" ht="15.75" r="585">
      <c r="A585" s="15">
        <f>IF(B585="","",IF(E585&gt;=MAX('Trading Rule'!$J$10+'Trading Rule'!$J$12,'Trading Rule'!$J$11+'Trading Rule'!$J$13),SUM(F585:I585)/$C585,0))</f>
        <v/>
      </c>
      <c r="B585" s="2">
        <f>IF('Time Series Inputs'!A585="","",'Time Series Inputs'!A585)</f>
        <v/>
      </c>
      <c r="C585" s="3">
        <f>IF('Time Series Inputs'!B585="","",'Time Series Inputs'!B585)</f>
        <v/>
      </c>
      <c r="D585" s="3">
        <f>IF('Time Series Inputs'!C585="","",'Time Series Inputs'!C585)</f>
        <v/>
      </c>
      <c r="E585">
        <f>IF(B585="","",E584+1)</f>
        <v/>
      </c>
      <c r="F585">
        <f>IF(E585="","",'Trading Rule'!$J$7*AVERAGE(OFFSET($C585,-MIN($E585,'Trading Rule'!$J$10-1),0,MIN('Trading Rule'!$J$10-1,$E585)+1,1)))</f>
        <v/>
      </c>
      <c r="G585">
        <f>IF(E585="","",'Trading Rule'!$J$9*AVERAGE(OFFSET(D585,-MIN($E585,'Trading Rule'!$J$11-1),0,MIN('Trading Rule'!$J$11-1,$E585)+1,1)))</f>
        <v/>
      </c>
      <c r="H585">
        <f>IF(E585="","", 'Trading Rule'!$J$6*AVERAGE(OFFSET($C585,-MIN($E585,'Trading Rule'!$J$10+'Trading Rule'!$J$12-1),0,MIN('Trading Rule'!$J$10+'Trading Rule'!$J$12-1,$E585)+1,1)))</f>
        <v/>
      </c>
      <c r="I585">
        <f>IF(E585="","",'Trading Rule'!$J$8*AVERAGE(OFFSET($D585,-MIN($E585,'Trading Rule'!$J$11+'Trading Rule'!$J$13-1),0,MIN('Trading Rule'!$J$11+'Trading Rule'!$J$13-1,$E585)+1,1)))</f>
        <v/>
      </c>
    </row>
    <row customHeight="1" ht="15.75" r="586">
      <c r="A586" s="15">
        <f>IF(B586="","",IF(E586&gt;=MAX('Trading Rule'!$J$10+'Trading Rule'!$J$12,'Trading Rule'!$J$11+'Trading Rule'!$J$13),SUM(F586:I586)/$C586,0))</f>
        <v/>
      </c>
      <c r="B586" s="2">
        <f>IF('Time Series Inputs'!A586="","",'Time Series Inputs'!A586)</f>
        <v/>
      </c>
      <c r="C586" s="3">
        <f>IF('Time Series Inputs'!B586="","",'Time Series Inputs'!B586)</f>
        <v/>
      </c>
      <c r="D586" s="3">
        <f>IF('Time Series Inputs'!C586="","",'Time Series Inputs'!C586)</f>
        <v/>
      </c>
      <c r="E586">
        <f>IF(B586="","",E585+1)</f>
        <v/>
      </c>
      <c r="F586">
        <f>IF(E586="","",'Trading Rule'!$J$7*AVERAGE(OFFSET($C586,-MIN($E586,'Trading Rule'!$J$10-1),0,MIN('Trading Rule'!$J$10-1,$E586)+1,1)))</f>
        <v/>
      </c>
      <c r="G586">
        <f>IF(E586="","",'Trading Rule'!$J$9*AVERAGE(OFFSET(D586,-MIN($E586,'Trading Rule'!$J$11-1),0,MIN('Trading Rule'!$J$11-1,$E586)+1,1)))</f>
        <v/>
      </c>
      <c r="H586">
        <f>IF(E586="","", 'Trading Rule'!$J$6*AVERAGE(OFFSET($C586,-MIN($E586,'Trading Rule'!$J$10+'Trading Rule'!$J$12-1),0,MIN('Trading Rule'!$J$10+'Trading Rule'!$J$12-1,$E586)+1,1)))</f>
        <v/>
      </c>
      <c r="I586">
        <f>IF(E586="","",'Trading Rule'!$J$8*AVERAGE(OFFSET($D586,-MIN($E586,'Trading Rule'!$J$11+'Trading Rule'!$J$13-1),0,MIN('Trading Rule'!$J$11+'Trading Rule'!$J$13-1,$E586)+1,1)))</f>
        <v/>
      </c>
    </row>
    <row customHeight="1" ht="15.75" r="587">
      <c r="A587" s="15">
        <f>IF(B587="","",IF(E587&gt;=MAX('Trading Rule'!$J$10+'Trading Rule'!$J$12,'Trading Rule'!$J$11+'Trading Rule'!$J$13),SUM(F587:I587)/$C587,0))</f>
        <v/>
      </c>
      <c r="B587" s="2">
        <f>IF('Time Series Inputs'!A587="","",'Time Series Inputs'!A587)</f>
        <v/>
      </c>
      <c r="C587" s="3">
        <f>IF('Time Series Inputs'!B587="","",'Time Series Inputs'!B587)</f>
        <v/>
      </c>
      <c r="D587" s="3">
        <f>IF('Time Series Inputs'!C587="","",'Time Series Inputs'!C587)</f>
        <v/>
      </c>
      <c r="E587">
        <f>IF(B587="","",E586+1)</f>
        <v/>
      </c>
      <c r="F587">
        <f>IF(E587="","",'Trading Rule'!$J$7*AVERAGE(OFFSET($C587,-MIN($E587,'Trading Rule'!$J$10-1),0,MIN('Trading Rule'!$J$10-1,$E587)+1,1)))</f>
        <v/>
      </c>
      <c r="G587">
        <f>IF(E587="","",'Trading Rule'!$J$9*AVERAGE(OFFSET(D587,-MIN($E587,'Trading Rule'!$J$11-1),0,MIN('Trading Rule'!$J$11-1,$E587)+1,1)))</f>
        <v/>
      </c>
      <c r="H587">
        <f>IF(E587="","", 'Trading Rule'!$J$6*AVERAGE(OFFSET($C587,-MIN($E587,'Trading Rule'!$J$10+'Trading Rule'!$J$12-1),0,MIN('Trading Rule'!$J$10+'Trading Rule'!$J$12-1,$E587)+1,1)))</f>
        <v/>
      </c>
      <c r="I587">
        <f>IF(E587="","",'Trading Rule'!$J$8*AVERAGE(OFFSET($D587,-MIN($E587,'Trading Rule'!$J$11+'Trading Rule'!$J$13-1),0,MIN('Trading Rule'!$J$11+'Trading Rule'!$J$13-1,$E587)+1,1)))</f>
        <v/>
      </c>
    </row>
    <row customHeight="1" ht="15.75" r="588">
      <c r="A588" s="15">
        <f>IF(B588="","",IF(E588&gt;=MAX('Trading Rule'!$J$10+'Trading Rule'!$J$12,'Trading Rule'!$J$11+'Trading Rule'!$J$13),SUM(F588:I588)/$C588,0))</f>
        <v/>
      </c>
      <c r="B588" s="2">
        <f>IF('Time Series Inputs'!A588="","",'Time Series Inputs'!A588)</f>
        <v/>
      </c>
      <c r="C588" s="3">
        <f>IF('Time Series Inputs'!B588="","",'Time Series Inputs'!B588)</f>
        <v/>
      </c>
      <c r="D588" s="3">
        <f>IF('Time Series Inputs'!C588="","",'Time Series Inputs'!C588)</f>
        <v/>
      </c>
      <c r="E588">
        <f>IF(B588="","",E587+1)</f>
        <v/>
      </c>
      <c r="F588">
        <f>IF(E588="","",'Trading Rule'!$J$7*AVERAGE(OFFSET($C588,-MIN($E588,'Trading Rule'!$J$10-1),0,MIN('Trading Rule'!$J$10-1,$E588)+1,1)))</f>
        <v/>
      </c>
      <c r="G588">
        <f>IF(E588="","",'Trading Rule'!$J$9*AVERAGE(OFFSET(D588,-MIN($E588,'Trading Rule'!$J$11-1),0,MIN('Trading Rule'!$J$11-1,$E588)+1,1)))</f>
        <v/>
      </c>
      <c r="H588">
        <f>IF(E588="","", 'Trading Rule'!$J$6*AVERAGE(OFFSET($C588,-MIN($E588,'Trading Rule'!$J$10+'Trading Rule'!$J$12-1),0,MIN('Trading Rule'!$J$10+'Trading Rule'!$J$12-1,$E588)+1,1)))</f>
        <v/>
      </c>
      <c r="I588">
        <f>IF(E588="","",'Trading Rule'!$J$8*AVERAGE(OFFSET($D588,-MIN($E588,'Trading Rule'!$J$11+'Trading Rule'!$J$13-1),0,MIN('Trading Rule'!$J$11+'Trading Rule'!$J$13-1,$E588)+1,1)))</f>
        <v/>
      </c>
    </row>
    <row customHeight="1" ht="15.75" r="589">
      <c r="A589" s="15">
        <f>IF(B589="","",IF(E589&gt;=MAX('Trading Rule'!$J$10+'Trading Rule'!$J$12,'Trading Rule'!$J$11+'Trading Rule'!$J$13),SUM(F589:I589)/$C589,0))</f>
        <v/>
      </c>
      <c r="B589" s="2">
        <f>IF('Time Series Inputs'!A589="","",'Time Series Inputs'!A589)</f>
        <v/>
      </c>
      <c r="C589" s="3">
        <f>IF('Time Series Inputs'!B589="","",'Time Series Inputs'!B589)</f>
        <v/>
      </c>
      <c r="D589" s="3">
        <f>IF('Time Series Inputs'!C589="","",'Time Series Inputs'!C589)</f>
        <v/>
      </c>
      <c r="E589">
        <f>IF(B589="","",E588+1)</f>
        <v/>
      </c>
      <c r="F589">
        <f>IF(E589="","",'Trading Rule'!$J$7*AVERAGE(OFFSET($C589,-MIN($E589,'Trading Rule'!$J$10-1),0,MIN('Trading Rule'!$J$10-1,$E589)+1,1)))</f>
        <v/>
      </c>
      <c r="G589">
        <f>IF(E589="","",'Trading Rule'!$J$9*AVERAGE(OFFSET(D589,-MIN($E589,'Trading Rule'!$J$11-1),0,MIN('Trading Rule'!$J$11-1,$E589)+1,1)))</f>
        <v/>
      </c>
      <c r="H589">
        <f>IF(E589="","", 'Trading Rule'!$J$6*AVERAGE(OFFSET($C589,-MIN($E589,'Trading Rule'!$J$10+'Trading Rule'!$J$12-1),0,MIN('Trading Rule'!$J$10+'Trading Rule'!$J$12-1,$E589)+1,1)))</f>
        <v/>
      </c>
      <c r="I589">
        <f>IF(E589="","",'Trading Rule'!$J$8*AVERAGE(OFFSET($D589,-MIN($E589,'Trading Rule'!$J$11+'Trading Rule'!$J$13-1),0,MIN('Trading Rule'!$J$11+'Trading Rule'!$J$13-1,$E589)+1,1)))</f>
        <v/>
      </c>
    </row>
    <row customHeight="1" ht="15.75" r="590">
      <c r="A590" s="15">
        <f>IF(B590="","",IF(E590&gt;=MAX('Trading Rule'!$J$10+'Trading Rule'!$J$12,'Trading Rule'!$J$11+'Trading Rule'!$J$13),SUM(F590:I590)/$C590,0))</f>
        <v/>
      </c>
      <c r="B590" s="2">
        <f>IF('Time Series Inputs'!A590="","",'Time Series Inputs'!A590)</f>
        <v/>
      </c>
      <c r="C590" s="3">
        <f>IF('Time Series Inputs'!B590="","",'Time Series Inputs'!B590)</f>
        <v/>
      </c>
      <c r="D590" s="3">
        <f>IF('Time Series Inputs'!C590="","",'Time Series Inputs'!C590)</f>
        <v/>
      </c>
      <c r="E590">
        <f>IF(B590="","",E589+1)</f>
        <v/>
      </c>
      <c r="F590">
        <f>IF(E590="","",'Trading Rule'!$J$7*AVERAGE(OFFSET($C590,-MIN($E590,'Trading Rule'!$J$10-1),0,MIN('Trading Rule'!$J$10-1,$E590)+1,1)))</f>
        <v/>
      </c>
      <c r="G590">
        <f>IF(E590="","",'Trading Rule'!$J$9*AVERAGE(OFFSET(D590,-MIN($E590,'Trading Rule'!$J$11-1),0,MIN('Trading Rule'!$J$11-1,$E590)+1,1)))</f>
        <v/>
      </c>
      <c r="H590">
        <f>IF(E590="","", 'Trading Rule'!$J$6*AVERAGE(OFFSET($C590,-MIN($E590,'Trading Rule'!$J$10+'Trading Rule'!$J$12-1),0,MIN('Trading Rule'!$J$10+'Trading Rule'!$J$12-1,$E590)+1,1)))</f>
        <v/>
      </c>
      <c r="I590">
        <f>IF(E590="","",'Trading Rule'!$J$8*AVERAGE(OFFSET($D590,-MIN($E590,'Trading Rule'!$J$11+'Trading Rule'!$J$13-1),0,MIN('Trading Rule'!$J$11+'Trading Rule'!$J$13-1,$E590)+1,1)))</f>
        <v/>
      </c>
    </row>
    <row customHeight="1" ht="15.75" r="591">
      <c r="A591" s="15">
        <f>IF(B591="","",IF(E591&gt;=MAX('Trading Rule'!$J$10+'Trading Rule'!$J$12,'Trading Rule'!$J$11+'Trading Rule'!$J$13),SUM(F591:I591)/$C591,0))</f>
        <v/>
      </c>
      <c r="B591" s="2">
        <f>IF('Time Series Inputs'!A591="","",'Time Series Inputs'!A591)</f>
        <v/>
      </c>
      <c r="C591" s="3">
        <f>IF('Time Series Inputs'!B591="","",'Time Series Inputs'!B591)</f>
        <v/>
      </c>
      <c r="D591" s="3">
        <f>IF('Time Series Inputs'!C591="","",'Time Series Inputs'!C591)</f>
        <v/>
      </c>
      <c r="E591">
        <f>IF(B591="","",E590+1)</f>
        <v/>
      </c>
      <c r="F591">
        <f>IF(E591="","",'Trading Rule'!$J$7*AVERAGE(OFFSET($C591,-MIN($E591,'Trading Rule'!$J$10-1),0,MIN('Trading Rule'!$J$10-1,$E591)+1,1)))</f>
        <v/>
      </c>
      <c r="G591">
        <f>IF(E591="","",'Trading Rule'!$J$9*AVERAGE(OFFSET(D591,-MIN($E591,'Trading Rule'!$J$11-1),0,MIN('Trading Rule'!$J$11-1,$E591)+1,1)))</f>
        <v/>
      </c>
      <c r="H591">
        <f>IF(E591="","", 'Trading Rule'!$J$6*AVERAGE(OFFSET($C591,-MIN($E591,'Trading Rule'!$J$10+'Trading Rule'!$J$12-1),0,MIN('Trading Rule'!$J$10+'Trading Rule'!$J$12-1,$E591)+1,1)))</f>
        <v/>
      </c>
      <c r="I591">
        <f>IF(E591="","",'Trading Rule'!$J$8*AVERAGE(OFFSET($D591,-MIN($E591,'Trading Rule'!$J$11+'Trading Rule'!$J$13-1),0,MIN('Trading Rule'!$J$11+'Trading Rule'!$J$13-1,$E591)+1,1)))</f>
        <v/>
      </c>
    </row>
    <row customHeight="1" ht="15.75" r="592">
      <c r="A592" s="15">
        <f>IF(B592="","",IF(E592&gt;=MAX('Trading Rule'!$J$10+'Trading Rule'!$J$12,'Trading Rule'!$J$11+'Trading Rule'!$J$13),SUM(F592:I592)/$C592,0))</f>
        <v/>
      </c>
      <c r="B592" s="2">
        <f>IF('Time Series Inputs'!A592="","",'Time Series Inputs'!A592)</f>
        <v/>
      </c>
      <c r="C592" s="3">
        <f>IF('Time Series Inputs'!B592="","",'Time Series Inputs'!B592)</f>
        <v/>
      </c>
      <c r="D592" s="3">
        <f>IF('Time Series Inputs'!C592="","",'Time Series Inputs'!C592)</f>
        <v/>
      </c>
      <c r="E592">
        <f>IF(B592="","",E591+1)</f>
        <v/>
      </c>
      <c r="F592">
        <f>IF(E592="","",'Trading Rule'!$J$7*AVERAGE(OFFSET($C592,-MIN($E592,'Trading Rule'!$J$10-1),0,MIN('Trading Rule'!$J$10-1,$E592)+1,1)))</f>
        <v/>
      </c>
      <c r="G592">
        <f>IF(E592="","",'Trading Rule'!$J$9*AVERAGE(OFFSET(D592,-MIN($E592,'Trading Rule'!$J$11-1),0,MIN('Trading Rule'!$J$11-1,$E592)+1,1)))</f>
        <v/>
      </c>
      <c r="H592">
        <f>IF(E592="","", 'Trading Rule'!$J$6*AVERAGE(OFFSET($C592,-MIN($E592,'Trading Rule'!$J$10+'Trading Rule'!$J$12-1),0,MIN('Trading Rule'!$J$10+'Trading Rule'!$J$12-1,$E592)+1,1)))</f>
        <v/>
      </c>
      <c r="I592">
        <f>IF(E592="","",'Trading Rule'!$J$8*AVERAGE(OFFSET($D592,-MIN($E592,'Trading Rule'!$J$11+'Trading Rule'!$J$13-1),0,MIN('Trading Rule'!$J$11+'Trading Rule'!$J$13-1,$E592)+1,1)))</f>
        <v/>
      </c>
    </row>
    <row customHeight="1" ht="15.75" r="593">
      <c r="A593" s="15">
        <f>IF(B593="","",IF(E593&gt;=MAX('Trading Rule'!$J$10+'Trading Rule'!$J$12,'Trading Rule'!$J$11+'Trading Rule'!$J$13),SUM(F593:I593)/$C593,0))</f>
        <v/>
      </c>
      <c r="B593" s="2">
        <f>IF('Time Series Inputs'!A593="","",'Time Series Inputs'!A593)</f>
        <v/>
      </c>
      <c r="C593" s="3">
        <f>IF('Time Series Inputs'!B593="","",'Time Series Inputs'!B593)</f>
        <v/>
      </c>
      <c r="D593" s="3">
        <f>IF('Time Series Inputs'!C593="","",'Time Series Inputs'!C593)</f>
        <v/>
      </c>
      <c r="E593">
        <f>IF(B593="","",E592+1)</f>
        <v/>
      </c>
      <c r="F593">
        <f>IF(E593="","",'Trading Rule'!$J$7*AVERAGE(OFFSET($C593,-MIN($E593,'Trading Rule'!$J$10-1),0,MIN('Trading Rule'!$J$10-1,$E593)+1,1)))</f>
        <v/>
      </c>
      <c r="G593">
        <f>IF(E593="","",'Trading Rule'!$J$9*AVERAGE(OFFSET(D593,-MIN($E593,'Trading Rule'!$J$11-1),0,MIN('Trading Rule'!$J$11-1,$E593)+1,1)))</f>
        <v/>
      </c>
      <c r="H593">
        <f>IF(E593="","", 'Trading Rule'!$J$6*AVERAGE(OFFSET($C593,-MIN($E593,'Trading Rule'!$J$10+'Trading Rule'!$J$12-1),0,MIN('Trading Rule'!$J$10+'Trading Rule'!$J$12-1,$E593)+1,1)))</f>
        <v/>
      </c>
      <c r="I593">
        <f>IF(E593="","",'Trading Rule'!$J$8*AVERAGE(OFFSET($D593,-MIN($E593,'Trading Rule'!$J$11+'Trading Rule'!$J$13-1),0,MIN('Trading Rule'!$J$11+'Trading Rule'!$J$13-1,$E593)+1,1)))</f>
        <v/>
      </c>
    </row>
    <row customHeight="1" ht="15.75" r="594">
      <c r="A594" s="15">
        <f>IF(B594="","",IF(E594&gt;=MAX('Trading Rule'!$J$10+'Trading Rule'!$J$12,'Trading Rule'!$J$11+'Trading Rule'!$J$13),SUM(F594:I594)/$C594,0))</f>
        <v/>
      </c>
      <c r="B594" s="2">
        <f>IF('Time Series Inputs'!A594="","",'Time Series Inputs'!A594)</f>
        <v/>
      </c>
      <c r="C594" s="3">
        <f>IF('Time Series Inputs'!B594="","",'Time Series Inputs'!B594)</f>
        <v/>
      </c>
      <c r="D594" s="3">
        <f>IF('Time Series Inputs'!C594="","",'Time Series Inputs'!C594)</f>
        <v/>
      </c>
      <c r="E594">
        <f>IF(B594="","",E593+1)</f>
        <v/>
      </c>
      <c r="F594">
        <f>IF(E594="","",'Trading Rule'!$J$7*AVERAGE(OFFSET($C594,-MIN($E594,'Trading Rule'!$J$10-1),0,MIN('Trading Rule'!$J$10-1,$E594)+1,1)))</f>
        <v/>
      </c>
      <c r="G594">
        <f>IF(E594="","",'Trading Rule'!$J$9*AVERAGE(OFFSET(D594,-MIN($E594,'Trading Rule'!$J$11-1),0,MIN('Trading Rule'!$J$11-1,$E594)+1,1)))</f>
        <v/>
      </c>
      <c r="H594">
        <f>IF(E594="","", 'Trading Rule'!$J$6*AVERAGE(OFFSET($C594,-MIN($E594,'Trading Rule'!$J$10+'Trading Rule'!$J$12-1),0,MIN('Trading Rule'!$J$10+'Trading Rule'!$J$12-1,$E594)+1,1)))</f>
        <v/>
      </c>
      <c r="I594">
        <f>IF(E594="","",'Trading Rule'!$J$8*AVERAGE(OFFSET($D594,-MIN($E594,'Trading Rule'!$J$11+'Trading Rule'!$J$13-1),0,MIN('Trading Rule'!$J$11+'Trading Rule'!$J$13-1,$E594)+1,1)))</f>
        <v/>
      </c>
    </row>
    <row customHeight="1" ht="15.75" r="595">
      <c r="A595" s="15">
        <f>IF(B595="","",IF(E595&gt;=MAX('Trading Rule'!$J$10+'Trading Rule'!$J$12,'Trading Rule'!$J$11+'Trading Rule'!$J$13),SUM(F595:I595)/$C595,0))</f>
        <v/>
      </c>
      <c r="B595" s="2">
        <f>IF('Time Series Inputs'!A595="","",'Time Series Inputs'!A595)</f>
        <v/>
      </c>
      <c r="C595" s="3">
        <f>IF('Time Series Inputs'!B595="","",'Time Series Inputs'!B595)</f>
        <v/>
      </c>
      <c r="D595" s="3">
        <f>IF('Time Series Inputs'!C595="","",'Time Series Inputs'!C595)</f>
        <v/>
      </c>
      <c r="E595">
        <f>IF(B595="","",E594+1)</f>
        <v/>
      </c>
      <c r="F595">
        <f>IF(E595="","",'Trading Rule'!$J$7*AVERAGE(OFFSET($C595,-MIN($E595,'Trading Rule'!$J$10-1),0,MIN('Trading Rule'!$J$10-1,$E595)+1,1)))</f>
        <v/>
      </c>
      <c r="G595">
        <f>IF(E595="","",'Trading Rule'!$J$9*AVERAGE(OFFSET(D595,-MIN($E595,'Trading Rule'!$J$11-1),0,MIN('Trading Rule'!$J$11-1,$E595)+1,1)))</f>
        <v/>
      </c>
      <c r="H595">
        <f>IF(E595="","", 'Trading Rule'!$J$6*AVERAGE(OFFSET($C595,-MIN($E595,'Trading Rule'!$J$10+'Trading Rule'!$J$12-1),0,MIN('Trading Rule'!$J$10+'Trading Rule'!$J$12-1,$E595)+1,1)))</f>
        <v/>
      </c>
      <c r="I595">
        <f>IF(E595="","",'Trading Rule'!$J$8*AVERAGE(OFFSET($D595,-MIN($E595,'Trading Rule'!$J$11+'Trading Rule'!$J$13-1),0,MIN('Trading Rule'!$J$11+'Trading Rule'!$J$13-1,$E595)+1,1)))</f>
        <v/>
      </c>
    </row>
    <row customHeight="1" ht="15.75" r="596">
      <c r="A596" s="15">
        <f>IF(B596="","",IF(E596&gt;=MAX('Trading Rule'!$J$10+'Trading Rule'!$J$12,'Trading Rule'!$J$11+'Trading Rule'!$J$13),SUM(F596:I596)/$C596,0))</f>
        <v/>
      </c>
      <c r="B596" s="2">
        <f>IF('Time Series Inputs'!A596="","",'Time Series Inputs'!A596)</f>
        <v/>
      </c>
      <c r="C596" s="3">
        <f>IF('Time Series Inputs'!B596="","",'Time Series Inputs'!B596)</f>
        <v/>
      </c>
      <c r="D596" s="3">
        <f>IF('Time Series Inputs'!C596="","",'Time Series Inputs'!C596)</f>
        <v/>
      </c>
      <c r="E596">
        <f>IF(B596="","",E595+1)</f>
        <v/>
      </c>
      <c r="F596">
        <f>IF(E596="","",'Trading Rule'!$J$7*AVERAGE(OFFSET($C596,-MIN($E596,'Trading Rule'!$J$10-1),0,MIN('Trading Rule'!$J$10-1,$E596)+1,1)))</f>
        <v/>
      </c>
      <c r="G596">
        <f>IF(E596="","",'Trading Rule'!$J$9*AVERAGE(OFFSET(D596,-MIN($E596,'Trading Rule'!$J$11-1),0,MIN('Trading Rule'!$J$11-1,$E596)+1,1)))</f>
        <v/>
      </c>
      <c r="H596">
        <f>IF(E596="","", 'Trading Rule'!$J$6*AVERAGE(OFFSET($C596,-MIN($E596,'Trading Rule'!$J$10+'Trading Rule'!$J$12-1),0,MIN('Trading Rule'!$J$10+'Trading Rule'!$J$12-1,$E596)+1,1)))</f>
        <v/>
      </c>
      <c r="I596">
        <f>IF(E596="","",'Trading Rule'!$J$8*AVERAGE(OFFSET($D596,-MIN($E596,'Trading Rule'!$J$11+'Trading Rule'!$J$13-1),0,MIN('Trading Rule'!$J$11+'Trading Rule'!$J$13-1,$E596)+1,1)))</f>
        <v/>
      </c>
    </row>
    <row customHeight="1" ht="15.75" r="597">
      <c r="A597" s="15">
        <f>IF(B597="","",IF(E597&gt;=MAX('Trading Rule'!$J$10+'Trading Rule'!$J$12,'Trading Rule'!$J$11+'Trading Rule'!$J$13),SUM(F597:I597)/$C597,0))</f>
        <v/>
      </c>
      <c r="B597" s="2">
        <f>IF('Time Series Inputs'!A597="","",'Time Series Inputs'!A597)</f>
        <v/>
      </c>
      <c r="C597" s="3">
        <f>IF('Time Series Inputs'!B597="","",'Time Series Inputs'!B597)</f>
        <v/>
      </c>
      <c r="D597" s="3">
        <f>IF('Time Series Inputs'!C597="","",'Time Series Inputs'!C597)</f>
        <v/>
      </c>
      <c r="E597">
        <f>IF(B597="","",E596+1)</f>
        <v/>
      </c>
      <c r="F597">
        <f>IF(E597="","",'Trading Rule'!$J$7*AVERAGE(OFFSET($C597,-MIN($E597,'Trading Rule'!$J$10-1),0,MIN('Trading Rule'!$J$10-1,$E597)+1,1)))</f>
        <v/>
      </c>
      <c r="G597">
        <f>IF(E597="","",'Trading Rule'!$J$9*AVERAGE(OFFSET(D597,-MIN($E597,'Trading Rule'!$J$11-1),0,MIN('Trading Rule'!$J$11-1,$E597)+1,1)))</f>
        <v/>
      </c>
      <c r="H597">
        <f>IF(E597="","", 'Trading Rule'!$J$6*AVERAGE(OFFSET($C597,-MIN($E597,'Trading Rule'!$J$10+'Trading Rule'!$J$12-1),0,MIN('Trading Rule'!$J$10+'Trading Rule'!$J$12-1,$E597)+1,1)))</f>
        <v/>
      </c>
      <c r="I597">
        <f>IF(E597="","",'Trading Rule'!$J$8*AVERAGE(OFFSET($D597,-MIN($E597,'Trading Rule'!$J$11+'Trading Rule'!$J$13-1),0,MIN('Trading Rule'!$J$11+'Trading Rule'!$J$13-1,$E597)+1,1)))</f>
        <v/>
      </c>
    </row>
    <row customHeight="1" ht="15.75" r="598">
      <c r="A598" s="15">
        <f>IF(B598="","",IF(E598&gt;=MAX('Trading Rule'!$J$10+'Trading Rule'!$J$12,'Trading Rule'!$J$11+'Trading Rule'!$J$13),SUM(F598:I598)/$C598,0))</f>
        <v/>
      </c>
      <c r="B598" s="2">
        <f>IF('Time Series Inputs'!A598="","",'Time Series Inputs'!A598)</f>
        <v/>
      </c>
      <c r="C598" s="3">
        <f>IF('Time Series Inputs'!B598="","",'Time Series Inputs'!B598)</f>
        <v/>
      </c>
      <c r="D598" s="3">
        <f>IF('Time Series Inputs'!C598="","",'Time Series Inputs'!C598)</f>
        <v/>
      </c>
      <c r="E598">
        <f>IF(B598="","",E597+1)</f>
        <v/>
      </c>
      <c r="F598">
        <f>IF(E598="","",'Trading Rule'!$J$7*AVERAGE(OFFSET($C598,-MIN($E598,'Trading Rule'!$J$10-1),0,MIN('Trading Rule'!$J$10-1,$E598)+1,1)))</f>
        <v/>
      </c>
      <c r="G598">
        <f>IF(E598="","",'Trading Rule'!$J$9*AVERAGE(OFFSET(D598,-MIN($E598,'Trading Rule'!$J$11-1),0,MIN('Trading Rule'!$J$11-1,$E598)+1,1)))</f>
        <v/>
      </c>
      <c r="H598">
        <f>IF(E598="","", 'Trading Rule'!$J$6*AVERAGE(OFFSET($C598,-MIN($E598,'Trading Rule'!$J$10+'Trading Rule'!$J$12-1),0,MIN('Trading Rule'!$J$10+'Trading Rule'!$J$12-1,$E598)+1,1)))</f>
        <v/>
      </c>
      <c r="I598">
        <f>IF(E598="","",'Trading Rule'!$J$8*AVERAGE(OFFSET($D598,-MIN($E598,'Trading Rule'!$J$11+'Trading Rule'!$J$13-1),0,MIN('Trading Rule'!$J$11+'Trading Rule'!$J$13-1,$E598)+1,1)))</f>
        <v/>
      </c>
    </row>
    <row customHeight="1" ht="15.75" r="599">
      <c r="A599" s="15">
        <f>IF(B599="","",IF(E599&gt;=MAX('Trading Rule'!$J$10+'Trading Rule'!$J$12,'Trading Rule'!$J$11+'Trading Rule'!$J$13),SUM(F599:I599)/$C599,0))</f>
        <v/>
      </c>
      <c r="B599" s="2">
        <f>IF('Time Series Inputs'!A599="","",'Time Series Inputs'!A599)</f>
        <v/>
      </c>
      <c r="C599" s="3">
        <f>IF('Time Series Inputs'!B599="","",'Time Series Inputs'!B599)</f>
        <v/>
      </c>
      <c r="D599" s="3">
        <f>IF('Time Series Inputs'!C599="","",'Time Series Inputs'!C599)</f>
        <v/>
      </c>
      <c r="E599">
        <f>IF(B599="","",E598+1)</f>
        <v/>
      </c>
      <c r="F599">
        <f>IF(E599="","",'Trading Rule'!$J$7*AVERAGE(OFFSET($C599,-MIN($E599,'Trading Rule'!$J$10-1),0,MIN('Trading Rule'!$J$10-1,$E599)+1,1)))</f>
        <v/>
      </c>
      <c r="G599">
        <f>IF(E599="","",'Trading Rule'!$J$9*AVERAGE(OFFSET(D599,-MIN($E599,'Trading Rule'!$J$11-1),0,MIN('Trading Rule'!$J$11-1,$E599)+1,1)))</f>
        <v/>
      </c>
      <c r="H599">
        <f>IF(E599="","", 'Trading Rule'!$J$6*AVERAGE(OFFSET($C599,-MIN($E599,'Trading Rule'!$J$10+'Trading Rule'!$J$12-1),0,MIN('Trading Rule'!$J$10+'Trading Rule'!$J$12-1,$E599)+1,1)))</f>
        <v/>
      </c>
      <c r="I599">
        <f>IF(E599="","",'Trading Rule'!$J$8*AVERAGE(OFFSET($D599,-MIN($E599,'Trading Rule'!$J$11+'Trading Rule'!$J$13-1),0,MIN('Trading Rule'!$J$11+'Trading Rule'!$J$13-1,$E599)+1,1)))</f>
        <v/>
      </c>
    </row>
    <row customHeight="1" ht="15.75" r="600">
      <c r="A600" s="15">
        <f>IF(B600="","",IF(E600&gt;=MAX('Trading Rule'!$J$10+'Trading Rule'!$J$12,'Trading Rule'!$J$11+'Trading Rule'!$J$13),SUM(F600:I600)/$C600,0))</f>
        <v/>
      </c>
      <c r="B600" s="2">
        <f>IF('Time Series Inputs'!A600="","",'Time Series Inputs'!A600)</f>
        <v/>
      </c>
      <c r="C600" s="3">
        <f>IF('Time Series Inputs'!B600="","",'Time Series Inputs'!B600)</f>
        <v/>
      </c>
      <c r="D600" s="3">
        <f>IF('Time Series Inputs'!C600="","",'Time Series Inputs'!C600)</f>
        <v/>
      </c>
      <c r="E600">
        <f>IF(B600="","",E599+1)</f>
        <v/>
      </c>
      <c r="F600">
        <f>IF(E600="","",'Trading Rule'!$J$7*AVERAGE(OFFSET($C600,-MIN($E600,'Trading Rule'!$J$10-1),0,MIN('Trading Rule'!$J$10-1,$E600)+1,1)))</f>
        <v/>
      </c>
      <c r="G600">
        <f>IF(E600="","",'Trading Rule'!$J$9*AVERAGE(OFFSET(D600,-MIN($E600,'Trading Rule'!$J$11-1),0,MIN('Trading Rule'!$J$11-1,$E600)+1,1)))</f>
        <v/>
      </c>
      <c r="H600">
        <f>IF(E600="","", 'Trading Rule'!$J$6*AVERAGE(OFFSET($C600,-MIN($E600,'Trading Rule'!$J$10+'Trading Rule'!$J$12-1),0,MIN('Trading Rule'!$J$10+'Trading Rule'!$J$12-1,$E600)+1,1)))</f>
        <v/>
      </c>
      <c r="I600">
        <f>IF(E600="","",'Trading Rule'!$J$8*AVERAGE(OFFSET($D600,-MIN($E600,'Trading Rule'!$J$11+'Trading Rule'!$J$13-1),0,MIN('Trading Rule'!$J$11+'Trading Rule'!$J$13-1,$E600)+1,1)))</f>
        <v/>
      </c>
    </row>
    <row customHeight="1" ht="15.75" r="601">
      <c r="A601" s="15">
        <f>IF(B601="","",IF(E601&gt;=MAX('Trading Rule'!$J$10+'Trading Rule'!$J$12,'Trading Rule'!$J$11+'Trading Rule'!$J$13),SUM(F601:I601)/$C601,0))</f>
        <v/>
      </c>
      <c r="B601" s="2">
        <f>IF('Time Series Inputs'!A601="","",'Time Series Inputs'!A601)</f>
        <v/>
      </c>
      <c r="C601" s="3">
        <f>IF('Time Series Inputs'!B601="","",'Time Series Inputs'!B601)</f>
        <v/>
      </c>
      <c r="D601" s="3">
        <f>IF('Time Series Inputs'!C601="","",'Time Series Inputs'!C601)</f>
        <v/>
      </c>
      <c r="E601">
        <f>IF(B601="","",E600+1)</f>
        <v/>
      </c>
      <c r="F601">
        <f>IF(E601="","",'Trading Rule'!$J$7*AVERAGE(OFFSET($C601,-MIN($E601,'Trading Rule'!$J$10-1),0,MIN('Trading Rule'!$J$10-1,$E601)+1,1)))</f>
        <v/>
      </c>
      <c r="G601">
        <f>IF(E601="","",'Trading Rule'!$J$9*AVERAGE(OFFSET(D601,-MIN($E601,'Trading Rule'!$J$11-1),0,MIN('Trading Rule'!$J$11-1,$E601)+1,1)))</f>
        <v/>
      </c>
      <c r="H601">
        <f>IF(E601="","", 'Trading Rule'!$J$6*AVERAGE(OFFSET($C601,-MIN($E601,'Trading Rule'!$J$10+'Trading Rule'!$J$12-1),0,MIN('Trading Rule'!$J$10+'Trading Rule'!$J$12-1,$E601)+1,1)))</f>
        <v/>
      </c>
      <c r="I601">
        <f>IF(E601="","",'Trading Rule'!$J$8*AVERAGE(OFFSET($D601,-MIN($E601,'Trading Rule'!$J$11+'Trading Rule'!$J$13-1),0,MIN('Trading Rule'!$J$11+'Trading Rule'!$J$13-1,$E601)+1,1)))</f>
        <v/>
      </c>
    </row>
    <row customHeight="1" ht="15.75" r="602">
      <c r="A602" s="15">
        <f>IF(B602="","",IF(E602&gt;=MAX('Trading Rule'!$J$10+'Trading Rule'!$J$12,'Trading Rule'!$J$11+'Trading Rule'!$J$13),SUM(F602:I602)/$C602,0))</f>
        <v/>
      </c>
      <c r="B602" s="2">
        <f>IF('Time Series Inputs'!A602="","",'Time Series Inputs'!A602)</f>
        <v/>
      </c>
      <c r="C602" s="3">
        <f>IF('Time Series Inputs'!B602="","",'Time Series Inputs'!B602)</f>
        <v/>
      </c>
      <c r="D602" s="3">
        <f>IF('Time Series Inputs'!C602="","",'Time Series Inputs'!C602)</f>
        <v/>
      </c>
      <c r="E602">
        <f>IF(B602="","",E601+1)</f>
        <v/>
      </c>
      <c r="F602">
        <f>IF(E602="","",'Trading Rule'!$J$7*AVERAGE(OFFSET($C602,-MIN($E602,'Trading Rule'!$J$10-1),0,MIN('Trading Rule'!$J$10-1,$E602)+1,1)))</f>
        <v/>
      </c>
      <c r="G602">
        <f>IF(E602="","",'Trading Rule'!$J$9*AVERAGE(OFFSET(D602,-MIN($E602,'Trading Rule'!$J$11-1),0,MIN('Trading Rule'!$J$11-1,$E602)+1,1)))</f>
        <v/>
      </c>
      <c r="H602">
        <f>IF(E602="","", 'Trading Rule'!$J$6*AVERAGE(OFFSET($C602,-MIN($E602,'Trading Rule'!$J$10+'Trading Rule'!$J$12-1),0,MIN('Trading Rule'!$J$10+'Trading Rule'!$J$12-1,$E602)+1,1)))</f>
        <v/>
      </c>
      <c r="I602">
        <f>IF(E602="","",'Trading Rule'!$J$8*AVERAGE(OFFSET($D602,-MIN($E602,'Trading Rule'!$J$11+'Trading Rule'!$J$13-1),0,MIN('Trading Rule'!$J$11+'Trading Rule'!$J$13-1,$E602)+1,1)))</f>
        <v/>
      </c>
    </row>
    <row customHeight="1" ht="15.75" r="603">
      <c r="A603" s="15">
        <f>IF(B603="","",IF(E603&gt;=MAX('Trading Rule'!$J$10+'Trading Rule'!$J$12,'Trading Rule'!$J$11+'Trading Rule'!$J$13),SUM(F603:I603)/$C603,0))</f>
        <v/>
      </c>
      <c r="B603" s="2">
        <f>IF('Time Series Inputs'!A603="","",'Time Series Inputs'!A603)</f>
        <v/>
      </c>
      <c r="C603" s="3">
        <f>IF('Time Series Inputs'!B603="","",'Time Series Inputs'!B603)</f>
        <v/>
      </c>
      <c r="D603" s="3">
        <f>IF('Time Series Inputs'!C603="","",'Time Series Inputs'!C603)</f>
        <v/>
      </c>
      <c r="E603">
        <f>IF(B603="","",E602+1)</f>
        <v/>
      </c>
      <c r="F603">
        <f>IF(E603="","",'Trading Rule'!$J$7*AVERAGE(OFFSET($C603,-MIN($E603,'Trading Rule'!$J$10-1),0,MIN('Trading Rule'!$J$10-1,$E603)+1,1)))</f>
        <v/>
      </c>
      <c r="G603">
        <f>IF(E603="","",'Trading Rule'!$J$9*AVERAGE(OFFSET(D603,-MIN($E603,'Trading Rule'!$J$11-1),0,MIN('Trading Rule'!$J$11-1,$E603)+1,1)))</f>
        <v/>
      </c>
      <c r="H603">
        <f>IF(E603="","", 'Trading Rule'!$J$6*AVERAGE(OFFSET($C603,-MIN($E603,'Trading Rule'!$J$10+'Trading Rule'!$J$12-1),0,MIN('Trading Rule'!$J$10+'Trading Rule'!$J$12-1,$E603)+1,1)))</f>
        <v/>
      </c>
      <c r="I603">
        <f>IF(E603="","",'Trading Rule'!$J$8*AVERAGE(OFFSET($D603,-MIN($E603,'Trading Rule'!$J$11+'Trading Rule'!$J$13-1),0,MIN('Trading Rule'!$J$11+'Trading Rule'!$J$13-1,$E603)+1,1)))</f>
        <v/>
      </c>
    </row>
    <row customHeight="1" ht="15.75" r="604">
      <c r="A604" s="15">
        <f>IF(B604="","",IF(E604&gt;=MAX('Trading Rule'!$J$10+'Trading Rule'!$J$12,'Trading Rule'!$J$11+'Trading Rule'!$J$13),SUM(F604:I604)/$C604,0))</f>
        <v/>
      </c>
      <c r="B604" s="2">
        <f>IF('Time Series Inputs'!A604="","",'Time Series Inputs'!A604)</f>
        <v/>
      </c>
      <c r="C604" s="3">
        <f>IF('Time Series Inputs'!B604="","",'Time Series Inputs'!B604)</f>
        <v/>
      </c>
      <c r="D604" s="3">
        <f>IF('Time Series Inputs'!C604="","",'Time Series Inputs'!C604)</f>
        <v/>
      </c>
      <c r="E604">
        <f>IF(B604="","",E603+1)</f>
        <v/>
      </c>
      <c r="F604">
        <f>IF(E604="","",'Trading Rule'!$J$7*AVERAGE(OFFSET($C604,-MIN($E604,'Trading Rule'!$J$10-1),0,MIN('Trading Rule'!$J$10-1,$E604)+1,1)))</f>
        <v/>
      </c>
      <c r="G604">
        <f>IF(E604="","",'Trading Rule'!$J$9*AVERAGE(OFFSET(D604,-MIN($E604,'Trading Rule'!$J$11-1),0,MIN('Trading Rule'!$J$11-1,$E604)+1,1)))</f>
        <v/>
      </c>
      <c r="H604">
        <f>IF(E604="","", 'Trading Rule'!$J$6*AVERAGE(OFFSET($C604,-MIN($E604,'Trading Rule'!$J$10+'Trading Rule'!$J$12-1),0,MIN('Trading Rule'!$J$10+'Trading Rule'!$J$12-1,$E604)+1,1)))</f>
        <v/>
      </c>
      <c r="I604">
        <f>IF(E604="","",'Trading Rule'!$J$8*AVERAGE(OFFSET($D604,-MIN($E604,'Trading Rule'!$J$11+'Trading Rule'!$J$13-1),0,MIN('Trading Rule'!$J$11+'Trading Rule'!$J$13-1,$E604)+1,1)))</f>
        <v/>
      </c>
    </row>
    <row customHeight="1" ht="15.75" r="605">
      <c r="A605" s="15">
        <f>IF(B605="","",IF(E605&gt;=MAX('Trading Rule'!$J$10+'Trading Rule'!$J$12,'Trading Rule'!$J$11+'Trading Rule'!$J$13),SUM(F605:I605)/$C605,0))</f>
        <v/>
      </c>
      <c r="B605" s="2">
        <f>IF('Time Series Inputs'!A605="","",'Time Series Inputs'!A605)</f>
        <v/>
      </c>
      <c r="C605" s="3">
        <f>IF('Time Series Inputs'!B605="","",'Time Series Inputs'!B605)</f>
        <v/>
      </c>
      <c r="D605" s="3">
        <f>IF('Time Series Inputs'!C605="","",'Time Series Inputs'!C605)</f>
        <v/>
      </c>
      <c r="E605">
        <f>IF(B605="","",E604+1)</f>
        <v/>
      </c>
      <c r="F605">
        <f>IF(E605="","",'Trading Rule'!$J$7*AVERAGE(OFFSET($C605,-MIN($E605,'Trading Rule'!$J$10-1),0,MIN('Trading Rule'!$J$10-1,$E605)+1,1)))</f>
        <v/>
      </c>
      <c r="G605">
        <f>IF(E605="","",'Trading Rule'!$J$9*AVERAGE(OFFSET(D605,-MIN($E605,'Trading Rule'!$J$11-1),0,MIN('Trading Rule'!$J$11-1,$E605)+1,1)))</f>
        <v/>
      </c>
      <c r="H605">
        <f>IF(E605="","", 'Trading Rule'!$J$6*AVERAGE(OFFSET($C605,-MIN($E605,'Trading Rule'!$J$10+'Trading Rule'!$J$12-1),0,MIN('Trading Rule'!$J$10+'Trading Rule'!$J$12-1,$E605)+1,1)))</f>
        <v/>
      </c>
      <c r="I605">
        <f>IF(E605="","",'Trading Rule'!$J$8*AVERAGE(OFFSET($D605,-MIN($E605,'Trading Rule'!$J$11+'Trading Rule'!$J$13-1),0,MIN('Trading Rule'!$J$11+'Trading Rule'!$J$13-1,$E605)+1,1)))</f>
        <v/>
      </c>
    </row>
    <row customHeight="1" ht="15.75" r="606">
      <c r="A606" s="15">
        <f>IF(B606="","",IF(E606&gt;=MAX('Trading Rule'!$J$10+'Trading Rule'!$J$12,'Trading Rule'!$J$11+'Trading Rule'!$J$13),SUM(F606:I606)/$C606,0))</f>
        <v/>
      </c>
      <c r="B606" s="2">
        <f>IF('Time Series Inputs'!A606="","",'Time Series Inputs'!A606)</f>
        <v/>
      </c>
      <c r="C606" s="3">
        <f>IF('Time Series Inputs'!B606="","",'Time Series Inputs'!B606)</f>
        <v/>
      </c>
      <c r="D606" s="3">
        <f>IF('Time Series Inputs'!C606="","",'Time Series Inputs'!C606)</f>
        <v/>
      </c>
      <c r="E606">
        <f>IF(B606="","",E605+1)</f>
        <v/>
      </c>
      <c r="F606">
        <f>IF(E606="","",'Trading Rule'!$J$7*AVERAGE(OFFSET($C606,-MIN($E606,'Trading Rule'!$J$10-1),0,MIN('Trading Rule'!$J$10-1,$E606)+1,1)))</f>
        <v/>
      </c>
      <c r="G606">
        <f>IF(E606="","",'Trading Rule'!$J$9*AVERAGE(OFFSET(D606,-MIN($E606,'Trading Rule'!$J$11-1),0,MIN('Trading Rule'!$J$11-1,$E606)+1,1)))</f>
        <v/>
      </c>
      <c r="H606">
        <f>IF(E606="","", 'Trading Rule'!$J$6*AVERAGE(OFFSET($C606,-MIN($E606,'Trading Rule'!$J$10+'Trading Rule'!$J$12-1),0,MIN('Trading Rule'!$J$10+'Trading Rule'!$J$12-1,$E606)+1,1)))</f>
        <v/>
      </c>
      <c r="I606">
        <f>IF(E606="","",'Trading Rule'!$J$8*AVERAGE(OFFSET($D606,-MIN($E606,'Trading Rule'!$J$11+'Trading Rule'!$J$13-1),0,MIN('Trading Rule'!$J$11+'Trading Rule'!$J$13-1,$E606)+1,1)))</f>
        <v/>
      </c>
    </row>
    <row customHeight="1" ht="15.75" r="607">
      <c r="A607" s="15">
        <f>IF(B607="","",IF(E607&gt;=MAX('Trading Rule'!$J$10+'Trading Rule'!$J$12,'Trading Rule'!$J$11+'Trading Rule'!$J$13),SUM(F607:I607)/$C607,0))</f>
        <v/>
      </c>
      <c r="B607" s="2">
        <f>IF('Time Series Inputs'!A607="","",'Time Series Inputs'!A607)</f>
        <v/>
      </c>
      <c r="C607" s="3">
        <f>IF('Time Series Inputs'!B607="","",'Time Series Inputs'!B607)</f>
        <v/>
      </c>
      <c r="D607" s="3">
        <f>IF('Time Series Inputs'!C607="","",'Time Series Inputs'!C607)</f>
        <v/>
      </c>
      <c r="E607">
        <f>IF(B607="","",E606+1)</f>
        <v/>
      </c>
      <c r="F607">
        <f>IF(E607="","",'Trading Rule'!$J$7*AVERAGE(OFFSET($C607,-MIN($E607,'Trading Rule'!$J$10-1),0,MIN('Trading Rule'!$J$10-1,$E607)+1,1)))</f>
        <v/>
      </c>
      <c r="G607">
        <f>IF(E607="","",'Trading Rule'!$J$9*AVERAGE(OFFSET(D607,-MIN($E607,'Trading Rule'!$J$11-1),0,MIN('Trading Rule'!$J$11-1,$E607)+1,1)))</f>
        <v/>
      </c>
      <c r="H607">
        <f>IF(E607="","", 'Trading Rule'!$J$6*AVERAGE(OFFSET($C607,-MIN($E607,'Trading Rule'!$J$10+'Trading Rule'!$J$12-1),0,MIN('Trading Rule'!$J$10+'Trading Rule'!$J$12-1,$E607)+1,1)))</f>
        <v/>
      </c>
      <c r="I607">
        <f>IF(E607="","",'Trading Rule'!$J$8*AVERAGE(OFFSET($D607,-MIN($E607,'Trading Rule'!$J$11+'Trading Rule'!$J$13-1),0,MIN('Trading Rule'!$J$11+'Trading Rule'!$J$13-1,$E607)+1,1)))</f>
        <v/>
      </c>
    </row>
    <row customHeight="1" ht="15.75" r="608">
      <c r="A608" s="15">
        <f>IF(B608="","",IF(E608&gt;=MAX('Trading Rule'!$J$10+'Trading Rule'!$J$12,'Trading Rule'!$J$11+'Trading Rule'!$J$13),SUM(F608:I608)/$C608,0))</f>
        <v/>
      </c>
      <c r="B608" s="2">
        <f>IF('Time Series Inputs'!A608="","",'Time Series Inputs'!A608)</f>
        <v/>
      </c>
      <c r="C608" s="3">
        <f>IF('Time Series Inputs'!B608="","",'Time Series Inputs'!B608)</f>
        <v/>
      </c>
      <c r="D608" s="3">
        <f>IF('Time Series Inputs'!C608="","",'Time Series Inputs'!C608)</f>
        <v/>
      </c>
      <c r="E608">
        <f>IF(B608="","",E607+1)</f>
        <v/>
      </c>
      <c r="F608">
        <f>IF(E608="","",'Trading Rule'!$J$7*AVERAGE(OFFSET($C608,-MIN($E608,'Trading Rule'!$J$10-1),0,MIN('Trading Rule'!$J$10-1,$E608)+1,1)))</f>
        <v/>
      </c>
      <c r="G608">
        <f>IF(E608="","",'Trading Rule'!$J$9*AVERAGE(OFFSET(D608,-MIN($E608,'Trading Rule'!$J$11-1),0,MIN('Trading Rule'!$J$11-1,$E608)+1,1)))</f>
        <v/>
      </c>
      <c r="H608">
        <f>IF(E608="","", 'Trading Rule'!$J$6*AVERAGE(OFFSET($C608,-MIN($E608,'Trading Rule'!$J$10+'Trading Rule'!$J$12-1),0,MIN('Trading Rule'!$J$10+'Trading Rule'!$J$12-1,$E608)+1,1)))</f>
        <v/>
      </c>
      <c r="I608">
        <f>IF(E608="","",'Trading Rule'!$J$8*AVERAGE(OFFSET($D608,-MIN($E608,'Trading Rule'!$J$11+'Trading Rule'!$J$13-1),0,MIN('Trading Rule'!$J$11+'Trading Rule'!$J$13-1,$E608)+1,1)))</f>
        <v/>
      </c>
    </row>
    <row customHeight="1" ht="15.75" r="609">
      <c r="A609" s="15">
        <f>IF(B609="","",IF(E609&gt;=MAX('Trading Rule'!$J$10+'Trading Rule'!$J$12,'Trading Rule'!$J$11+'Trading Rule'!$J$13),SUM(F609:I609)/$C609,0))</f>
        <v/>
      </c>
      <c r="B609" s="2">
        <f>IF('Time Series Inputs'!A609="","",'Time Series Inputs'!A609)</f>
        <v/>
      </c>
      <c r="C609" s="3">
        <f>IF('Time Series Inputs'!B609="","",'Time Series Inputs'!B609)</f>
        <v/>
      </c>
      <c r="D609" s="3">
        <f>IF('Time Series Inputs'!C609="","",'Time Series Inputs'!C609)</f>
        <v/>
      </c>
      <c r="E609">
        <f>IF(B609="","",E608+1)</f>
        <v/>
      </c>
      <c r="F609">
        <f>IF(E609="","",'Trading Rule'!$J$7*AVERAGE(OFFSET($C609,-MIN($E609,'Trading Rule'!$J$10-1),0,MIN('Trading Rule'!$J$10-1,$E609)+1,1)))</f>
        <v/>
      </c>
      <c r="G609">
        <f>IF(E609="","",'Trading Rule'!$J$9*AVERAGE(OFFSET(D609,-MIN($E609,'Trading Rule'!$J$11-1),0,MIN('Trading Rule'!$J$11-1,$E609)+1,1)))</f>
        <v/>
      </c>
      <c r="H609">
        <f>IF(E609="","", 'Trading Rule'!$J$6*AVERAGE(OFFSET($C609,-MIN($E609,'Trading Rule'!$J$10+'Trading Rule'!$J$12-1),0,MIN('Trading Rule'!$J$10+'Trading Rule'!$J$12-1,$E609)+1,1)))</f>
        <v/>
      </c>
      <c r="I609">
        <f>IF(E609="","",'Trading Rule'!$J$8*AVERAGE(OFFSET($D609,-MIN($E609,'Trading Rule'!$J$11+'Trading Rule'!$J$13-1),0,MIN('Trading Rule'!$J$11+'Trading Rule'!$J$13-1,$E609)+1,1)))</f>
        <v/>
      </c>
    </row>
    <row customHeight="1" ht="15.75" r="610">
      <c r="A610" s="15">
        <f>IF(B610="","",IF(E610&gt;=MAX('Trading Rule'!$J$10+'Trading Rule'!$J$12,'Trading Rule'!$J$11+'Trading Rule'!$J$13),SUM(F610:I610)/$C610,0))</f>
        <v/>
      </c>
      <c r="B610" s="2">
        <f>IF('Time Series Inputs'!A610="","",'Time Series Inputs'!A610)</f>
        <v/>
      </c>
      <c r="C610" s="3">
        <f>IF('Time Series Inputs'!B610="","",'Time Series Inputs'!B610)</f>
        <v/>
      </c>
      <c r="D610" s="3">
        <f>IF('Time Series Inputs'!C610="","",'Time Series Inputs'!C610)</f>
        <v/>
      </c>
      <c r="E610">
        <f>IF(B610="","",E609+1)</f>
        <v/>
      </c>
      <c r="F610">
        <f>IF(E610="","",'Trading Rule'!$J$7*AVERAGE(OFFSET($C610,-MIN($E610,'Trading Rule'!$J$10-1),0,MIN('Trading Rule'!$J$10-1,$E610)+1,1)))</f>
        <v/>
      </c>
      <c r="G610">
        <f>IF(E610="","",'Trading Rule'!$J$9*AVERAGE(OFFSET(D610,-MIN($E610,'Trading Rule'!$J$11-1),0,MIN('Trading Rule'!$J$11-1,$E610)+1,1)))</f>
        <v/>
      </c>
      <c r="H610">
        <f>IF(E610="","", 'Trading Rule'!$J$6*AVERAGE(OFFSET($C610,-MIN($E610,'Trading Rule'!$J$10+'Trading Rule'!$J$12-1),0,MIN('Trading Rule'!$J$10+'Trading Rule'!$J$12-1,$E610)+1,1)))</f>
        <v/>
      </c>
      <c r="I610">
        <f>IF(E610="","",'Trading Rule'!$J$8*AVERAGE(OFFSET($D610,-MIN($E610,'Trading Rule'!$J$11+'Trading Rule'!$J$13-1),0,MIN('Trading Rule'!$J$11+'Trading Rule'!$J$13-1,$E610)+1,1)))</f>
        <v/>
      </c>
    </row>
    <row customHeight="1" ht="15.75" r="611">
      <c r="A611" s="15">
        <f>IF(B611="","",IF(E611&gt;=MAX('Trading Rule'!$J$10+'Trading Rule'!$J$12,'Trading Rule'!$J$11+'Trading Rule'!$J$13),SUM(F611:I611)/$C611,0))</f>
        <v/>
      </c>
      <c r="B611" s="2">
        <f>IF('Time Series Inputs'!A611="","",'Time Series Inputs'!A611)</f>
        <v/>
      </c>
      <c r="C611" s="3">
        <f>IF('Time Series Inputs'!B611="","",'Time Series Inputs'!B611)</f>
        <v/>
      </c>
      <c r="D611" s="3">
        <f>IF('Time Series Inputs'!C611="","",'Time Series Inputs'!C611)</f>
        <v/>
      </c>
      <c r="E611">
        <f>IF(B611="","",E610+1)</f>
        <v/>
      </c>
      <c r="F611">
        <f>IF(E611="","",'Trading Rule'!$J$7*AVERAGE(OFFSET($C611,-MIN($E611,'Trading Rule'!$J$10-1),0,MIN('Trading Rule'!$J$10-1,$E611)+1,1)))</f>
        <v/>
      </c>
      <c r="G611">
        <f>IF(E611="","",'Trading Rule'!$J$9*AVERAGE(OFFSET(D611,-MIN($E611,'Trading Rule'!$J$11-1),0,MIN('Trading Rule'!$J$11-1,$E611)+1,1)))</f>
        <v/>
      </c>
      <c r="H611">
        <f>IF(E611="","", 'Trading Rule'!$J$6*AVERAGE(OFFSET($C611,-MIN($E611,'Trading Rule'!$J$10+'Trading Rule'!$J$12-1),0,MIN('Trading Rule'!$J$10+'Trading Rule'!$J$12-1,$E611)+1,1)))</f>
        <v/>
      </c>
      <c r="I611">
        <f>IF(E611="","",'Trading Rule'!$J$8*AVERAGE(OFFSET($D611,-MIN($E611,'Trading Rule'!$J$11+'Trading Rule'!$J$13-1),0,MIN('Trading Rule'!$J$11+'Trading Rule'!$J$13-1,$E611)+1,1)))</f>
        <v/>
      </c>
    </row>
    <row customHeight="1" ht="15.75" r="612">
      <c r="A612" s="15">
        <f>IF(B612="","",IF(E612&gt;=MAX('Trading Rule'!$J$10+'Trading Rule'!$J$12,'Trading Rule'!$J$11+'Trading Rule'!$J$13),SUM(F612:I612)/$C612,0))</f>
        <v/>
      </c>
      <c r="B612" s="2">
        <f>IF('Time Series Inputs'!A612="","",'Time Series Inputs'!A612)</f>
        <v/>
      </c>
      <c r="C612" s="3">
        <f>IF('Time Series Inputs'!B612="","",'Time Series Inputs'!B612)</f>
        <v/>
      </c>
      <c r="D612" s="3">
        <f>IF('Time Series Inputs'!C612="","",'Time Series Inputs'!C612)</f>
        <v/>
      </c>
      <c r="E612">
        <f>IF(B612="","",E611+1)</f>
        <v/>
      </c>
      <c r="F612">
        <f>IF(E612="","",'Trading Rule'!$J$7*AVERAGE(OFFSET($C612,-MIN($E612,'Trading Rule'!$J$10-1),0,MIN('Trading Rule'!$J$10-1,$E612)+1,1)))</f>
        <v/>
      </c>
      <c r="G612">
        <f>IF(E612="","",'Trading Rule'!$J$9*AVERAGE(OFFSET(D612,-MIN($E612,'Trading Rule'!$J$11-1),0,MIN('Trading Rule'!$J$11-1,$E612)+1,1)))</f>
        <v/>
      </c>
      <c r="H612">
        <f>IF(E612="","", 'Trading Rule'!$J$6*AVERAGE(OFFSET($C612,-MIN($E612,'Trading Rule'!$J$10+'Trading Rule'!$J$12-1),0,MIN('Trading Rule'!$J$10+'Trading Rule'!$J$12-1,$E612)+1,1)))</f>
        <v/>
      </c>
      <c r="I612">
        <f>IF(E612="","",'Trading Rule'!$J$8*AVERAGE(OFFSET($D612,-MIN($E612,'Trading Rule'!$J$11+'Trading Rule'!$J$13-1),0,MIN('Trading Rule'!$J$11+'Trading Rule'!$J$13-1,$E612)+1,1)))</f>
        <v/>
      </c>
    </row>
    <row customHeight="1" ht="15.75" r="613">
      <c r="A613" s="15">
        <f>IF(B613="","",IF(E613&gt;=MAX('Trading Rule'!$J$10+'Trading Rule'!$J$12,'Trading Rule'!$J$11+'Trading Rule'!$J$13),SUM(F613:I613)/$C613,0))</f>
        <v/>
      </c>
      <c r="B613" s="2">
        <f>IF('Time Series Inputs'!A613="","",'Time Series Inputs'!A613)</f>
        <v/>
      </c>
      <c r="C613" s="3">
        <f>IF('Time Series Inputs'!B613="","",'Time Series Inputs'!B613)</f>
        <v/>
      </c>
      <c r="D613" s="3">
        <f>IF('Time Series Inputs'!C613="","",'Time Series Inputs'!C613)</f>
        <v/>
      </c>
      <c r="E613">
        <f>IF(B613="","",E612+1)</f>
        <v/>
      </c>
      <c r="F613">
        <f>IF(E613="","",'Trading Rule'!$J$7*AVERAGE(OFFSET($C613,-MIN($E613,'Trading Rule'!$J$10-1),0,MIN('Trading Rule'!$J$10-1,$E613)+1,1)))</f>
        <v/>
      </c>
      <c r="G613">
        <f>IF(E613="","",'Trading Rule'!$J$9*AVERAGE(OFFSET(D613,-MIN($E613,'Trading Rule'!$J$11-1),0,MIN('Trading Rule'!$J$11-1,$E613)+1,1)))</f>
        <v/>
      </c>
      <c r="H613">
        <f>IF(E613="","", 'Trading Rule'!$J$6*AVERAGE(OFFSET($C613,-MIN($E613,'Trading Rule'!$J$10+'Trading Rule'!$J$12-1),0,MIN('Trading Rule'!$J$10+'Trading Rule'!$J$12-1,$E613)+1,1)))</f>
        <v/>
      </c>
      <c r="I613">
        <f>IF(E613="","",'Trading Rule'!$J$8*AVERAGE(OFFSET($D613,-MIN($E613,'Trading Rule'!$J$11+'Trading Rule'!$J$13-1),0,MIN('Trading Rule'!$J$11+'Trading Rule'!$J$13-1,$E613)+1,1)))</f>
        <v/>
      </c>
    </row>
    <row customHeight="1" ht="15.75" r="614">
      <c r="A614" s="15">
        <f>IF(B614="","",IF(E614&gt;=MAX('Trading Rule'!$J$10+'Trading Rule'!$J$12,'Trading Rule'!$J$11+'Trading Rule'!$J$13),SUM(F614:I614)/$C614,0))</f>
        <v/>
      </c>
      <c r="B614" s="2">
        <f>IF('Time Series Inputs'!A614="","",'Time Series Inputs'!A614)</f>
        <v/>
      </c>
      <c r="C614" s="3">
        <f>IF('Time Series Inputs'!B614="","",'Time Series Inputs'!B614)</f>
        <v/>
      </c>
      <c r="D614" s="3">
        <f>IF('Time Series Inputs'!C614="","",'Time Series Inputs'!C614)</f>
        <v/>
      </c>
      <c r="E614">
        <f>IF(B614="","",E613+1)</f>
        <v/>
      </c>
      <c r="F614">
        <f>IF(E614="","",'Trading Rule'!$J$7*AVERAGE(OFFSET($C614,-MIN($E614,'Trading Rule'!$J$10-1),0,MIN('Trading Rule'!$J$10-1,$E614)+1,1)))</f>
        <v/>
      </c>
      <c r="G614">
        <f>IF(E614="","",'Trading Rule'!$J$9*AVERAGE(OFFSET(D614,-MIN($E614,'Trading Rule'!$J$11-1),0,MIN('Trading Rule'!$J$11-1,$E614)+1,1)))</f>
        <v/>
      </c>
      <c r="H614">
        <f>IF(E614="","", 'Trading Rule'!$J$6*AVERAGE(OFFSET($C614,-MIN($E614,'Trading Rule'!$J$10+'Trading Rule'!$J$12-1),0,MIN('Trading Rule'!$J$10+'Trading Rule'!$J$12-1,$E614)+1,1)))</f>
        <v/>
      </c>
      <c r="I614">
        <f>IF(E614="","",'Trading Rule'!$J$8*AVERAGE(OFFSET($D614,-MIN($E614,'Trading Rule'!$J$11+'Trading Rule'!$J$13-1),0,MIN('Trading Rule'!$J$11+'Trading Rule'!$J$13-1,$E614)+1,1)))</f>
        <v/>
      </c>
    </row>
    <row customHeight="1" ht="15.75" r="615">
      <c r="A615" s="15">
        <f>IF(B615="","",IF(E615&gt;=MAX('Trading Rule'!$J$10+'Trading Rule'!$J$12,'Trading Rule'!$J$11+'Trading Rule'!$J$13),SUM(F615:I615)/$C615,0))</f>
        <v/>
      </c>
      <c r="B615" s="2">
        <f>IF('Time Series Inputs'!A615="","",'Time Series Inputs'!A615)</f>
        <v/>
      </c>
      <c r="C615" s="3">
        <f>IF('Time Series Inputs'!B615="","",'Time Series Inputs'!B615)</f>
        <v/>
      </c>
      <c r="D615" s="3">
        <f>IF('Time Series Inputs'!C615="","",'Time Series Inputs'!C615)</f>
        <v/>
      </c>
      <c r="E615">
        <f>IF(B615="","",E614+1)</f>
        <v/>
      </c>
      <c r="F615">
        <f>IF(E615="","",'Trading Rule'!$J$7*AVERAGE(OFFSET($C615,-MIN($E615,'Trading Rule'!$J$10-1),0,MIN('Trading Rule'!$J$10-1,$E615)+1,1)))</f>
        <v/>
      </c>
      <c r="G615">
        <f>IF(E615="","",'Trading Rule'!$J$9*AVERAGE(OFFSET(D615,-MIN($E615,'Trading Rule'!$J$11-1),0,MIN('Trading Rule'!$J$11-1,$E615)+1,1)))</f>
        <v/>
      </c>
      <c r="H615">
        <f>IF(E615="","", 'Trading Rule'!$J$6*AVERAGE(OFFSET($C615,-MIN($E615,'Trading Rule'!$J$10+'Trading Rule'!$J$12-1),0,MIN('Trading Rule'!$J$10+'Trading Rule'!$J$12-1,$E615)+1,1)))</f>
        <v/>
      </c>
      <c r="I615">
        <f>IF(E615="","",'Trading Rule'!$J$8*AVERAGE(OFFSET($D615,-MIN($E615,'Trading Rule'!$J$11+'Trading Rule'!$J$13-1),0,MIN('Trading Rule'!$J$11+'Trading Rule'!$J$13-1,$E615)+1,1)))</f>
        <v/>
      </c>
    </row>
    <row customHeight="1" ht="15.75" r="616">
      <c r="A616" s="15">
        <f>IF(B616="","",IF(E616&gt;=MAX('Trading Rule'!$J$10+'Trading Rule'!$J$12,'Trading Rule'!$J$11+'Trading Rule'!$J$13),SUM(F616:I616)/$C616,0))</f>
        <v/>
      </c>
      <c r="B616" s="2">
        <f>IF('Time Series Inputs'!A616="","",'Time Series Inputs'!A616)</f>
        <v/>
      </c>
      <c r="C616" s="3">
        <f>IF('Time Series Inputs'!B616="","",'Time Series Inputs'!B616)</f>
        <v/>
      </c>
      <c r="D616" s="3">
        <f>IF('Time Series Inputs'!C616="","",'Time Series Inputs'!C616)</f>
        <v/>
      </c>
      <c r="E616">
        <f>IF(B616="","",E615+1)</f>
        <v/>
      </c>
      <c r="F616">
        <f>IF(E616="","",'Trading Rule'!$J$7*AVERAGE(OFFSET($C616,-MIN($E616,'Trading Rule'!$J$10-1),0,MIN('Trading Rule'!$J$10-1,$E616)+1,1)))</f>
        <v/>
      </c>
      <c r="G616">
        <f>IF(E616="","",'Trading Rule'!$J$9*AVERAGE(OFFSET(D616,-MIN($E616,'Trading Rule'!$J$11-1),0,MIN('Trading Rule'!$J$11-1,$E616)+1,1)))</f>
        <v/>
      </c>
      <c r="H616">
        <f>IF(E616="","", 'Trading Rule'!$J$6*AVERAGE(OFFSET($C616,-MIN($E616,'Trading Rule'!$J$10+'Trading Rule'!$J$12-1),0,MIN('Trading Rule'!$J$10+'Trading Rule'!$J$12-1,$E616)+1,1)))</f>
        <v/>
      </c>
      <c r="I616">
        <f>IF(E616="","",'Trading Rule'!$J$8*AVERAGE(OFFSET($D616,-MIN($E616,'Trading Rule'!$J$11+'Trading Rule'!$J$13-1),0,MIN('Trading Rule'!$J$11+'Trading Rule'!$J$13-1,$E616)+1,1)))</f>
        <v/>
      </c>
    </row>
    <row customHeight="1" ht="15.75" r="617">
      <c r="A617" s="15">
        <f>IF(B617="","",IF(E617&gt;=MAX('Trading Rule'!$J$10+'Trading Rule'!$J$12,'Trading Rule'!$J$11+'Trading Rule'!$J$13),SUM(F617:I617)/$C617,0))</f>
        <v/>
      </c>
      <c r="B617" s="2">
        <f>IF('Time Series Inputs'!A617="","",'Time Series Inputs'!A617)</f>
        <v/>
      </c>
      <c r="C617" s="3">
        <f>IF('Time Series Inputs'!B617="","",'Time Series Inputs'!B617)</f>
        <v/>
      </c>
      <c r="D617" s="3">
        <f>IF('Time Series Inputs'!C617="","",'Time Series Inputs'!C617)</f>
        <v/>
      </c>
      <c r="E617">
        <f>IF(B617="","",E616+1)</f>
        <v/>
      </c>
      <c r="F617">
        <f>IF(E617="","",'Trading Rule'!$J$7*AVERAGE(OFFSET($C617,-MIN($E617,'Trading Rule'!$J$10-1),0,MIN('Trading Rule'!$J$10-1,$E617)+1,1)))</f>
        <v/>
      </c>
      <c r="G617">
        <f>IF(E617="","",'Trading Rule'!$J$9*AVERAGE(OFFSET(D617,-MIN($E617,'Trading Rule'!$J$11-1),0,MIN('Trading Rule'!$J$11-1,$E617)+1,1)))</f>
        <v/>
      </c>
      <c r="H617">
        <f>IF(E617="","", 'Trading Rule'!$J$6*AVERAGE(OFFSET($C617,-MIN($E617,'Trading Rule'!$J$10+'Trading Rule'!$J$12-1),0,MIN('Trading Rule'!$J$10+'Trading Rule'!$J$12-1,$E617)+1,1)))</f>
        <v/>
      </c>
      <c r="I617">
        <f>IF(E617="","",'Trading Rule'!$J$8*AVERAGE(OFFSET($D617,-MIN($E617,'Trading Rule'!$J$11+'Trading Rule'!$J$13-1),0,MIN('Trading Rule'!$J$11+'Trading Rule'!$J$13-1,$E617)+1,1)))</f>
        <v/>
      </c>
    </row>
    <row customHeight="1" ht="15.75" r="618">
      <c r="A618" s="15">
        <f>IF(B618="","",IF(E618&gt;=MAX('Trading Rule'!$J$10+'Trading Rule'!$J$12,'Trading Rule'!$J$11+'Trading Rule'!$J$13),SUM(F618:I618)/$C618,0))</f>
        <v/>
      </c>
      <c r="B618" s="2">
        <f>IF('Time Series Inputs'!A618="","",'Time Series Inputs'!A618)</f>
        <v/>
      </c>
      <c r="C618" s="3">
        <f>IF('Time Series Inputs'!B618="","",'Time Series Inputs'!B618)</f>
        <v/>
      </c>
      <c r="D618" s="3">
        <f>IF('Time Series Inputs'!C618="","",'Time Series Inputs'!C618)</f>
        <v/>
      </c>
      <c r="E618">
        <f>IF(B618="","",E617+1)</f>
        <v/>
      </c>
      <c r="F618">
        <f>IF(E618="","",'Trading Rule'!$J$7*AVERAGE(OFFSET($C618,-MIN($E618,'Trading Rule'!$J$10-1),0,MIN('Trading Rule'!$J$10-1,$E618)+1,1)))</f>
        <v/>
      </c>
      <c r="G618">
        <f>IF(E618="","",'Trading Rule'!$J$9*AVERAGE(OFFSET(D618,-MIN($E618,'Trading Rule'!$J$11-1),0,MIN('Trading Rule'!$J$11-1,$E618)+1,1)))</f>
        <v/>
      </c>
      <c r="H618">
        <f>IF(E618="","", 'Trading Rule'!$J$6*AVERAGE(OFFSET($C618,-MIN($E618,'Trading Rule'!$J$10+'Trading Rule'!$J$12-1),0,MIN('Trading Rule'!$J$10+'Trading Rule'!$J$12-1,$E618)+1,1)))</f>
        <v/>
      </c>
      <c r="I618">
        <f>IF(E618="","",'Trading Rule'!$J$8*AVERAGE(OFFSET($D618,-MIN($E618,'Trading Rule'!$J$11+'Trading Rule'!$J$13-1),0,MIN('Trading Rule'!$J$11+'Trading Rule'!$J$13-1,$E618)+1,1)))</f>
        <v/>
      </c>
    </row>
    <row customHeight="1" ht="15.75" r="619">
      <c r="A619" s="15">
        <f>IF(B619="","",IF(E619&gt;=MAX('Trading Rule'!$J$10+'Trading Rule'!$J$12,'Trading Rule'!$J$11+'Trading Rule'!$J$13),SUM(F619:I619)/$C619,0))</f>
        <v/>
      </c>
      <c r="B619" s="2">
        <f>IF('Time Series Inputs'!A619="","",'Time Series Inputs'!A619)</f>
        <v/>
      </c>
      <c r="C619" s="3">
        <f>IF('Time Series Inputs'!B619="","",'Time Series Inputs'!B619)</f>
        <v/>
      </c>
      <c r="D619" s="3">
        <f>IF('Time Series Inputs'!C619="","",'Time Series Inputs'!C619)</f>
        <v/>
      </c>
      <c r="E619">
        <f>IF(B619="","",E618+1)</f>
        <v/>
      </c>
      <c r="F619">
        <f>IF(E619="","",'Trading Rule'!$J$7*AVERAGE(OFFSET($C619,-MIN($E619,'Trading Rule'!$J$10-1),0,MIN('Trading Rule'!$J$10-1,$E619)+1,1)))</f>
        <v/>
      </c>
      <c r="G619">
        <f>IF(E619="","",'Trading Rule'!$J$9*AVERAGE(OFFSET(D619,-MIN($E619,'Trading Rule'!$J$11-1),0,MIN('Trading Rule'!$J$11-1,$E619)+1,1)))</f>
        <v/>
      </c>
      <c r="H619">
        <f>IF(E619="","", 'Trading Rule'!$J$6*AVERAGE(OFFSET($C619,-MIN($E619,'Trading Rule'!$J$10+'Trading Rule'!$J$12-1),0,MIN('Trading Rule'!$J$10+'Trading Rule'!$J$12-1,$E619)+1,1)))</f>
        <v/>
      </c>
      <c r="I619">
        <f>IF(E619="","",'Trading Rule'!$J$8*AVERAGE(OFFSET($D619,-MIN($E619,'Trading Rule'!$J$11+'Trading Rule'!$J$13-1),0,MIN('Trading Rule'!$J$11+'Trading Rule'!$J$13-1,$E619)+1,1)))</f>
        <v/>
      </c>
    </row>
    <row customHeight="1" ht="15.75" r="620">
      <c r="A620" s="15">
        <f>IF(B620="","",IF(E620&gt;=MAX('Trading Rule'!$J$10+'Trading Rule'!$J$12,'Trading Rule'!$J$11+'Trading Rule'!$J$13),SUM(F620:I620)/$C620,0))</f>
        <v/>
      </c>
      <c r="B620" s="2">
        <f>IF('Time Series Inputs'!A620="","",'Time Series Inputs'!A620)</f>
        <v/>
      </c>
      <c r="C620" s="3">
        <f>IF('Time Series Inputs'!B620="","",'Time Series Inputs'!B620)</f>
        <v/>
      </c>
      <c r="D620" s="3">
        <f>IF('Time Series Inputs'!C620="","",'Time Series Inputs'!C620)</f>
        <v/>
      </c>
      <c r="E620">
        <f>IF(B620="","",E619+1)</f>
        <v/>
      </c>
      <c r="F620">
        <f>IF(E620="","",'Trading Rule'!$J$7*AVERAGE(OFFSET($C620,-MIN($E620,'Trading Rule'!$J$10-1),0,MIN('Trading Rule'!$J$10-1,$E620)+1,1)))</f>
        <v/>
      </c>
      <c r="G620">
        <f>IF(E620="","",'Trading Rule'!$J$9*AVERAGE(OFFSET(D620,-MIN($E620,'Trading Rule'!$J$11-1),0,MIN('Trading Rule'!$J$11-1,$E620)+1,1)))</f>
        <v/>
      </c>
      <c r="H620">
        <f>IF(E620="","", 'Trading Rule'!$J$6*AVERAGE(OFFSET($C620,-MIN($E620,'Trading Rule'!$J$10+'Trading Rule'!$J$12-1),0,MIN('Trading Rule'!$J$10+'Trading Rule'!$J$12-1,$E620)+1,1)))</f>
        <v/>
      </c>
      <c r="I620">
        <f>IF(E620="","",'Trading Rule'!$J$8*AVERAGE(OFFSET($D620,-MIN($E620,'Trading Rule'!$J$11+'Trading Rule'!$J$13-1),0,MIN('Trading Rule'!$J$11+'Trading Rule'!$J$13-1,$E620)+1,1)))</f>
        <v/>
      </c>
    </row>
    <row customHeight="1" ht="15.75" r="621">
      <c r="A621" s="15">
        <f>IF(B621="","",IF(E621&gt;=MAX('Trading Rule'!$J$10+'Trading Rule'!$J$12,'Trading Rule'!$J$11+'Trading Rule'!$J$13),SUM(F621:I621)/$C621,0))</f>
        <v/>
      </c>
      <c r="B621" s="2">
        <f>IF('Time Series Inputs'!A621="","",'Time Series Inputs'!A621)</f>
        <v/>
      </c>
      <c r="C621" s="3">
        <f>IF('Time Series Inputs'!B621="","",'Time Series Inputs'!B621)</f>
        <v/>
      </c>
      <c r="D621" s="3">
        <f>IF('Time Series Inputs'!C621="","",'Time Series Inputs'!C621)</f>
        <v/>
      </c>
      <c r="E621">
        <f>IF(B621="","",E620+1)</f>
        <v/>
      </c>
      <c r="F621">
        <f>IF(E621="","",'Trading Rule'!$J$7*AVERAGE(OFFSET($C621,-MIN($E621,'Trading Rule'!$J$10-1),0,MIN('Trading Rule'!$J$10-1,$E621)+1,1)))</f>
        <v/>
      </c>
      <c r="G621">
        <f>IF(E621="","",'Trading Rule'!$J$9*AVERAGE(OFFSET(D621,-MIN($E621,'Trading Rule'!$J$11-1),0,MIN('Trading Rule'!$J$11-1,$E621)+1,1)))</f>
        <v/>
      </c>
      <c r="H621">
        <f>IF(E621="","", 'Trading Rule'!$J$6*AVERAGE(OFFSET($C621,-MIN($E621,'Trading Rule'!$J$10+'Trading Rule'!$J$12-1),0,MIN('Trading Rule'!$J$10+'Trading Rule'!$J$12-1,$E621)+1,1)))</f>
        <v/>
      </c>
      <c r="I621">
        <f>IF(E621="","",'Trading Rule'!$J$8*AVERAGE(OFFSET($D621,-MIN($E621,'Trading Rule'!$J$11+'Trading Rule'!$J$13-1),0,MIN('Trading Rule'!$J$11+'Trading Rule'!$J$13-1,$E621)+1,1)))</f>
        <v/>
      </c>
    </row>
    <row customHeight="1" ht="15.75" r="622">
      <c r="A622" s="15">
        <f>IF(B622="","",IF(E622&gt;=MAX('Trading Rule'!$J$10+'Trading Rule'!$J$12,'Trading Rule'!$J$11+'Trading Rule'!$J$13),SUM(F622:I622)/$C622,0))</f>
        <v/>
      </c>
      <c r="B622" s="2">
        <f>IF('Time Series Inputs'!A622="","",'Time Series Inputs'!A622)</f>
        <v/>
      </c>
      <c r="C622" s="3">
        <f>IF('Time Series Inputs'!B622="","",'Time Series Inputs'!B622)</f>
        <v/>
      </c>
      <c r="D622" s="3">
        <f>IF('Time Series Inputs'!C622="","",'Time Series Inputs'!C622)</f>
        <v/>
      </c>
      <c r="E622">
        <f>IF(B622="","",E621+1)</f>
        <v/>
      </c>
      <c r="F622">
        <f>IF(E622="","",'Trading Rule'!$J$7*AVERAGE(OFFSET($C622,-MIN($E622,'Trading Rule'!$J$10-1),0,MIN('Trading Rule'!$J$10-1,$E622)+1,1)))</f>
        <v/>
      </c>
      <c r="G622">
        <f>IF(E622="","",'Trading Rule'!$J$9*AVERAGE(OFFSET(D622,-MIN($E622,'Trading Rule'!$J$11-1),0,MIN('Trading Rule'!$J$11-1,$E622)+1,1)))</f>
        <v/>
      </c>
      <c r="H622">
        <f>IF(E622="","", 'Trading Rule'!$J$6*AVERAGE(OFFSET($C622,-MIN($E622,'Trading Rule'!$J$10+'Trading Rule'!$J$12-1),0,MIN('Trading Rule'!$J$10+'Trading Rule'!$J$12-1,$E622)+1,1)))</f>
        <v/>
      </c>
      <c r="I622">
        <f>IF(E622="","",'Trading Rule'!$J$8*AVERAGE(OFFSET($D622,-MIN($E622,'Trading Rule'!$J$11+'Trading Rule'!$J$13-1),0,MIN('Trading Rule'!$J$11+'Trading Rule'!$J$13-1,$E622)+1,1)))</f>
        <v/>
      </c>
    </row>
    <row customHeight="1" ht="15.75" r="623">
      <c r="A623" s="15">
        <f>IF(B623="","",IF(E623&gt;=MAX('Trading Rule'!$J$10+'Trading Rule'!$J$12,'Trading Rule'!$J$11+'Trading Rule'!$J$13),SUM(F623:I623)/$C623,0))</f>
        <v/>
      </c>
      <c r="B623" s="2">
        <f>IF('Time Series Inputs'!A623="","",'Time Series Inputs'!A623)</f>
        <v/>
      </c>
      <c r="C623" s="3">
        <f>IF('Time Series Inputs'!B623="","",'Time Series Inputs'!B623)</f>
        <v/>
      </c>
      <c r="D623" s="3">
        <f>IF('Time Series Inputs'!C623="","",'Time Series Inputs'!C623)</f>
        <v/>
      </c>
      <c r="E623">
        <f>IF(B623="","",E622+1)</f>
        <v/>
      </c>
      <c r="F623">
        <f>IF(E623="","",'Trading Rule'!$J$7*AVERAGE(OFFSET($C623,-MIN($E623,'Trading Rule'!$J$10-1),0,MIN('Trading Rule'!$J$10-1,$E623)+1,1)))</f>
        <v/>
      </c>
      <c r="G623">
        <f>IF(E623="","",'Trading Rule'!$J$9*AVERAGE(OFFSET(D623,-MIN($E623,'Trading Rule'!$J$11-1),0,MIN('Trading Rule'!$J$11-1,$E623)+1,1)))</f>
        <v/>
      </c>
      <c r="H623">
        <f>IF(E623="","", 'Trading Rule'!$J$6*AVERAGE(OFFSET($C623,-MIN($E623,'Trading Rule'!$J$10+'Trading Rule'!$J$12-1),0,MIN('Trading Rule'!$J$10+'Trading Rule'!$J$12-1,$E623)+1,1)))</f>
        <v/>
      </c>
      <c r="I623">
        <f>IF(E623="","",'Trading Rule'!$J$8*AVERAGE(OFFSET($D623,-MIN($E623,'Trading Rule'!$J$11+'Trading Rule'!$J$13-1),0,MIN('Trading Rule'!$J$11+'Trading Rule'!$J$13-1,$E623)+1,1)))</f>
        <v/>
      </c>
    </row>
    <row customHeight="1" ht="15.75" r="624">
      <c r="A624" s="15">
        <f>IF(B624="","",IF(E624&gt;=MAX('Trading Rule'!$J$10+'Trading Rule'!$J$12,'Trading Rule'!$J$11+'Trading Rule'!$J$13),SUM(F624:I624)/$C624,0))</f>
        <v/>
      </c>
      <c r="B624" s="2">
        <f>IF('Time Series Inputs'!A624="","",'Time Series Inputs'!A624)</f>
        <v/>
      </c>
      <c r="C624" s="3">
        <f>IF('Time Series Inputs'!B624="","",'Time Series Inputs'!B624)</f>
        <v/>
      </c>
      <c r="D624" s="3">
        <f>IF('Time Series Inputs'!C624="","",'Time Series Inputs'!C624)</f>
        <v/>
      </c>
      <c r="E624">
        <f>IF(B624="","",E623+1)</f>
        <v/>
      </c>
      <c r="F624">
        <f>IF(E624="","",'Trading Rule'!$J$7*AVERAGE(OFFSET($C624,-MIN($E624,'Trading Rule'!$J$10-1),0,MIN('Trading Rule'!$J$10-1,$E624)+1,1)))</f>
        <v/>
      </c>
      <c r="G624">
        <f>IF(E624="","",'Trading Rule'!$J$9*AVERAGE(OFFSET(D624,-MIN($E624,'Trading Rule'!$J$11-1),0,MIN('Trading Rule'!$J$11-1,$E624)+1,1)))</f>
        <v/>
      </c>
      <c r="H624">
        <f>IF(E624="","", 'Trading Rule'!$J$6*AVERAGE(OFFSET($C624,-MIN($E624,'Trading Rule'!$J$10+'Trading Rule'!$J$12-1),0,MIN('Trading Rule'!$J$10+'Trading Rule'!$J$12-1,$E624)+1,1)))</f>
        <v/>
      </c>
      <c r="I624">
        <f>IF(E624="","",'Trading Rule'!$J$8*AVERAGE(OFFSET($D624,-MIN($E624,'Trading Rule'!$J$11+'Trading Rule'!$J$13-1),0,MIN('Trading Rule'!$J$11+'Trading Rule'!$J$13-1,$E624)+1,1)))</f>
        <v/>
      </c>
    </row>
    <row customHeight="1" ht="15.75" r="625">
      <c r="A625" s="15">
        <f>IF(B625="","",IF(E625&gt;=MAX('Trading Rule'!$J$10+'Trading Rule'!$J$12,'Trading Rule'!$J$11+'Trading Rule'!$J$13),SUM(F625:I625)/$C625,0))</f>
        <v/>
      </c>
      <c r="B625" s="2">
        <f>IF('Time Series Inputs'!A625="","",'Time Series Inputs'!A625)</f>
        <v/>
      </c>
      <c r="C625" s="3">
        <f>IF('Time Series Inputs'!B625="","",'Time Series Inputs'!B625)</f>
        <v/>
      </c>
      <c r="D625" s="3">
        <f>IF('Time Series Inputs'!C625="","",'Time Series Inputs'!C625)</f>
        <v/>
      </c>
      <c r="E625">
        <f>IF(B625="","",E624+1)</f>
        <v/>
      </c>
      <c r="F625">
        <f>IF(E625="","",'Trading Rule'!$J$7*AVERAGE(OFFSET($C625,-MIN($E625,'Trading Rule'!$J$10-1),0,MIN('Trading Rule'!$J$10-1,$E625)+1,1)))</f>
        <v/>
      </c>
      <c r="G625">
        <f>IF(E625="","",'Trading Rule'!$J$9*AVERAGE(OFFSET(D625,-MIN($E625,'Trading Rule'!$J$11-1),0,MIN('Trading Rule'!$J$11-1,$E625)+1,1)))</f>
        <v/>
      </c>
      <c r="H625">
        <f>IF(E625="","", 'Trading Rule'!$J$6*AVERAGE(OFFSET($C625,-MIN($E625,'Trading Rule'!$J$10+'Trading Rule'!$J$12-1),0,MIN('Trading Rule'!$J$10+'Trading Rule'!$J$12-1,$E625)+1,1)))</f>
        <v/>
      </c>
      <c r="I625">
        <f>IF(E625="","",'Trading Rule'!$J$8*AVERAGE(OFFSET($D625,-MIN($E625,'Trading Rule'!$J$11+'Trading Rule'!$J$13-1),0,MIN('Trading Rule'!$J$11+'Trading Rule'!$J$13-1,$E625)+1,1)))</f>
        <v/>
      </c>
    </row>
    <row customHeight="1" ht="15.75" r="626">
      <c r="A626" s="15">
        <f>IF(B626="","",IF(E626&gt;=MAX('Trading Rule'!$J$10+'Trading Rule'!$J$12,'Trading Rule'!$J$11+'Trading Rule'!$J$13),SUM(F626:I626)/$C626,0))</f>
        <v/>
      </c>
      <c r="B626" s="2">
        <f>IF('Time Series Inputs'!A626="","",'Time Series Inputs'!A626)</f>
        <v/>
      </c>
      <c r="C626" s="3">
        <f>IF('Time Series Inputs'!B626="","",'Time Series Inputs'!B626)</f>
        <v/>
      </c>
      <c r="D626" s="3">
        <f>IF('Time Series Inputs'!C626="","",'Time Series Inputs'!C626)</f>
        <v/>
      </c>
      <c r="E626">
        <f>IF(B626="","",E625+1)</f>
        <v/>
      </c>
      <c r="F626">
        <f>IF(E626="","",'Trading Rule'!$J$7*AVERAGE(OFFSET($C626,-MIN($E626,'Trading Rule'!$J$10-1),0,MIN('Trading Rule'!$J$10-1,$E626)+1,1)))</f>
        <v/>
      </c>
      <c r="G626">
        <f>IF(E626="","",'Trading Rule'!$J$9*AVERAGE(OFFSET(D626,-MIN($E626,'Trading Rule'!$J$11-1),0,MIN('Trading Rule'!$J$11-1,$E626)+1,1)))</f>
        <v/>
      </c>
      <c r="H626">
        <f>IF(E626="","", 'Trading Rule'!$J$6*AVERAGE(OFFSET($C626,-MIN($E626,'Trading Rule'!$J$10+'Trading Rule'!$J$12-1),0,MIN('Trading Rule'!$J$10+'Trading Rule'!$J$12-1,$E626)+1,1)))</f>
        <v/>
      </c>
      <c r="I626">
        <f>IF(E626="","",'Trading Rule'!$J$8*AVERAGE(OFFSET($D626,-MIN($E626,'Trading Rule'!$J$11+'Trading Rule'!$J$13-1),0,MIN('Trading Rule'!$J$11+'Trading Rule'!$J$13-1,$E626)+1,1)))</f>
        <v/>
      </c>
    </row>
    <row customHeight="1" ht="15.75" r="627">
      <c r="A627" s="15">
        <f>IF(B627="","",IF(E627&gt;=MAX('Trading Rule'!$J$10+'Trading Rule'!$J$12,'Trading Rule'!$J$11+'Trading Rule'!$J$13),SUM(F627:I627)/$C627,0))</f>
        <v/>
      </c>
      <c r="B627" s="2">
        <f>IF('Time Series Inputs'!A627="","",'Time Series Inputs'!A627)</f>
        <v/>
      </c>
      <c r="C627" s="3">
        <f>IF('Time Series Inputs'!B627="","",'Time Series Inputs'!B627)</f>
        <v/>
      </c>
      <c r="D627" s="3">
        <f>IF('Time Series Inputs'!C627="","",'Time Series Inputs'!C627)</f>
        <v/>
      </c>
      <c r="E627">
        <f>IF(B627="","",E626+1)</f>
        <v/>
      </c>
      <c r="F627">
        <f>IF(E627="","",'Trading Rule'!$J$7*AVERAGE(OFFSET($C627,-MIN($E627,'Trading Rule'!$J$10-1),0,MIN('Trading Rule'!$J$10-1,$E627)+1,1)))</f>
        <v/>
      </c>
      <c r="G627">
        <f>IF(E627="","",'Trading Rule'!$J$9*AVERAGE(OFFSET(D627,-MIN($E627,'Trading Rule'!$J$11-1),0,MIN('Trading Rule'!$J$11-1,$E627)+1,1)))</f>
        <v/>
      </c>
      <c r="H627">
        <f>IF(E627="","", 'Trading Rule'!$J$6*AVERAGE(OFFSET($C627,-MIN($E627,'Trading Rule'!$J$10+'Trading Rule'!$J$12-1),0,MIN('Trading Rule'!$J$10+'Trading Rule'!$J$12-1,$E627)+1,1)))</f>
        <v/>
      </c>
      <c r="I627">
        <f>IF(E627="","",'Trading Rule'!$J$8*AVERAGE(OFFSET($D627,-MIN($E627,'Trading Rule'!$J$11+'Trading Rule'!$J$13-1),0,MIN('Trading Rule'!$J$11+'Trading Rule'!$J$13-1,$E627)+1,1)))</f>
        <v/>
      </c>
    </row>
    <row customHeight="1" ht="15.75" r="628">
      <c r="A628" s="15">
        <f>IF(B628="","",IF(E628&gt;=MAX('Trading Rule'!$J$10+'Trading Rule'!$J$12,'Trading Rule'!$J$11+'Trading Rule'!$J$13),SUM(F628:I628)/$C628,0))</f>
        <v/>
      </c>
      <c r="B628" s="2">
        <f>IF('Time Series Inputs'!A628="","",'Time Series Inputs'!A628)</f>
        <v/>
      </c>
      <c r="C628" s="3">
        <f>IF('Time Series Inputs'!B628="","",'Time Series Inputs'!B628)</f>
        <v/>
      </c>
      <c r="D628" s="3">
        <f>IF('Time Series Inputs'!C628="","",'Time Series Inputs'!C628)</f>
        <v/>
      </c>
      <c r="E628">
        <f>IF(B628="","",E627+1)</f>
        <v/>
      </c>
      <c r="F628">
        <f>IF(E628="","",'Trading Rule'!$J$7*AVERAGE(OFFSET($C628,-MIN($E628,'Trading Rule'!$J$10-1),0,MIN('Trading Rule'!$J$10-1,$E628)+1,1)))</f>
        <v/>
      </c>
      <c r="G628">
        <f>IF(E628="","",'Trading Rule'!$J$9*AVERAGE(OFFSET(D628,-MIN($E628,'Trading Rule'!$J$11-1),0,MIN('Trading Rule'!$J$11-1,$E628)+1,1)))</f>
        <v/>
      </c>
      <c r="H628">
        <f>IF(E628="","", 'Trading Rule'!$J$6*AVERAGE(OFFSET($C628,-MIN($E628,'Trading Rule'!$J$10+'Trading Rule'!$J$12-1),0,MIN('Trading Rule'!$J$10+'Trading Rule'!$J$12-1,$E628)+1,1)))</f>
        <v/>
      </c>
      <c r="I628">
        <f>IF(E628="","",'Trading Rule'!$J$8*AVERAGE(OFFSET($D628,-MIN($E628,'Trading Rule'!$J$11+'Trading Rule'!$J$13-1),0,MIN('Trading Rule'!$J$11+'Trading Rule'!$J$13-1,$E628)+1,1)))</f>
        <v/>
      </c>
    </row>
    <row customHeight="1" ht="15.75" r="629">
      <c r="A629" s="15">
        <f>IF(B629="","",IF(E629&gt;=MAX('Trading Rule'!$J$10+'Trading Rule'!$J$12,'Trading Rule'!$J$11+'Trading Rule'!$J$13),SUM(F629:I629)/$C629,0))</f>
        <v/>
      </c>
      <c r="B629" s="2">
        <f>IF('Time Series Inputs'!A629="","",'Time Series Inputs'!A629)</f>
        <v/>
      </c>
      <c r="C629" s="3">
        <f>IF('Time Series Inputs'!B629="","",'Time Series Inputs'!B629)</f>
        <v/>
      </c>
      <c r="D629" s="3">
        <f>IF('Time Series Inputs'!C629="","",'Time Series Inputs'!C629)</f>
        <v/>
      </c>
      <c r="E629">
        <f>IF(B629="","",E628+1)</f>
        <v/>
      </c>
      <c r="F629">
        <f>IF(E629="","",'Trading Rule'!$J$7*AVERAGE(OFFSET($C629,-MIN($E629,'Trading Rule'!$J$10-1),0,MIN('Trading Rule'!$J$10-1,$E629)+1,1)))</f>
        <v/>
      </c>
      <c r="G629">
        <f>IF(E629="","",'Trading Rule'!$J$9*AVERAGE(OFFSET(D629,-MIN($E629,'Trading Rule'!$J$11-1),0,MIN('Trading Rule'!$J$11-1,$E629)+1,1)))</f>
        <v/>
      </c>
      <c r="H629">
        <f>IF(E629="","", 'Trading Rule'!$J$6*AVERAGE(OFFSET($C629,-MIN($E629,'Trading Rule'!$J$10+'Trading Rule'!$J$12-1),0,MIN('Trading Rule'!$J$10+'Trading Rule'!$J$12-1,$E629)+1,1)))</f>
        <v/>
      </c>
      <c r="I629">
        <f>IF(E629="","",'Trading Rule'!$J$8*AVERAGE(OFFSET($D629,-MIN($E629,'Trading Rule'!$J$11+'Trading Rule'!$J$13-1),0,MIN('Trading Rule'!$J$11+'Trading Rule'!$J$13-1,$E629)+1,1)))</f>
        <v/>
      </c>
    </row>
    <row customHeight="1" ht="15.75" r="630">
      <c r="A630" s="15">
        <f>IF(B630="","",IF(E630&gt;=MAX('Trading Rule'!$J$10+'Trading Rule'!$J$12,'Trading Rule'!$J$11+'Trading Rule'!$J$13),SUM(F630:I630)/$C630,0))</f>
        <v/>
      </c>
      <c r="B630" s="2">
        <f>IF('Time Series Inputs'!A630="","",'Time Series Inputs'!A630)</f>
        <v/>
      </c>
      <c r="C630" s="3">
        <f>IF('Time Series Inputs'!B630="","",'Time Series Inputs'!B630)</f>
        <v/>
      </c>
      <c r="D630" s="3">
        <f>IF('Time Series Inputs'!C630="","",'Time Series Inputs'!C630)</f>
        <v/>
      </c>
      <c r="E630">
        <f>IF(B630="","",E629+1)</f>
        <v/>
      </c>
      <c r="F630">
        <f>IF(E630="","",'Trading Rule'!$J$7*AVERAGE(OFFSET($C630,-MIN($E630,'Trading Rule'!$J$10-1),0,MIN('Trading Rule'!$J$10-1,$E630)+1,1)))</f>
        <v/>
      </c>
      <c r="G630">
        <f>IF(E630="","",'Trading Rule'!$J$9*AVERAGE(OFFSET(D630,-MIN($E630,'Trading Rule'!$J$11-1),0,MIN('Trading Rule'!$J$11-1,$E630)+1,1)))</f>
        <v/>
      </c>
      <c r="H630">
        <f>IF(E630="","", 'Trading Rule'!$J$6*AVERAGE(OFFSET($C630,-MIN($E630,'Trading Rule'!$J$10+'Trading Rule'!$J$12-1),0,MIN('Trading Rule'!$J$10+'Trading Rule'!$J$12-1,$E630)+1,1)))</f>
        <v/>
      </c>
      <c r="I630">
        <f>IF(E630="","",'Trading Rule'!$J$8*AVERAGE(OFFSET($D630,-MIN($E630,'Trading Rule'!$J$11+'Trading Rule'!$J$13-1),0,MIN('Trading Rule'!$J$11+'Trading Rule'!$J$13-1,$E630)+1,1)))</f>
        <v/>
      </c>
    </row>
    <row customHeight="1" ht="15.75" r="631">
      <c r="A631" s="15">
        <f>IF(B631="","",IF(E631&gt;=MAX('Trading Rule'!$J$10+'Trading Rule'!$J$12,'Trading Rule'!$J$11+'Trading Rule'!$J$13),SUM(F631:I631)/$C631,0))</f>
        <v/>
      </c>
      <c r="B631" s="2">
        <f>IF('Time Series Inputs'!A631="","",'Time Series Inputs'!A631)</f>
        <v/>
      </c>
      <c r="C631" s="3">
        <f>IF('Time Series Inputs'!B631="","",'Time Series Inputs'!B631)</f>
        <v/>
      </c>
      <c r="D631" s="3">
        <f>IF('Time Series Inputs'!C631="","",'Time Series Inputs'!C631)</f>
        <v/>
      </c>
      <c r="E631">
        <f>IF(B631="","",E630+1)</f>
        <v/>
      </c>
      <c r="F631">
        <f>IF(E631="","",'Trading Rule'!$J$7*AVERAGE(OFFSET($C631,-MIN($E631,'Trading Rule'!$J$10-1),0,MIN('Trading Rule'!$J$10-1,$E631)+1,1)))</f>
        <v/>
      </c>
      <c r="G631">
        <f>IF(E631="","",'Trading Rule'!$J$9*AVERAGE(OFFSET(D631,-MIN($E631,'Trading Rule'!$J$11-1),0,MIN('Trading Rule'!$J$11-1,$E631)+1,1)))</f>
        <v/>
      </c>
      <c r="H631">
        <f>IF(E631="","", 'Trading Rule'!$J$6*AVERAGE(OFFSET($C631,-MIN($E631,'Trading Rule'!$J$10+'Trading Rule'!$J$12-1),0,MIN('Trading Rule'!$J$10+'Trading Rule'!$J$12-1,$E631)+1,1)))</f>
        <v/>
      </c>
      <c r="I631">
        <f>IF(E631="","",'Trading Rule'!$J$8*AVERAGE(OFFSET($D631,-MIN($E631,'Trading Rule'!$J$11+'Trading Rule'!$J$13-1),0,MIN('Trading Rule'!$J$11+'Trading Rule'!$J$13-1,$E631)+1,1)))</f>
        <v/>
      </c>
    </row>
    <row customHeight="1" ht="15.75" r="632">
      <c r="A632" s="15">
        <f>IF(B632="","",IF(E632&gt;=MAX('Trading Rule'!$J$10+'Trading Rule'!$J$12,'Trading Rule'!$J$11+'Trading Rule'!$J$13),SUM(F632:I632)/$C632,0))</f>
        <v/>
      </c>
      <c r="B632" s="2">
        <f>IF('Time Series Inputs'!A632="","",'Time Series Inputs'!A632)</f>
        <v/>
      </c>
      <c r="C632" s="3">
        <f>IF('Time Series Inputs'!B632="","",'Time Series Inputs'!B632)</f>
        <v/>
      </c>
      <c r="D632" s="3">
        <f>IF('Time Series Inputs'!C632="","",'Time Series Inputs'!C632)</f>
        <v/>
      </c>
      <c r="E632">
        <f>IF(B632="","",E631+1)</f>
        <v/>
      </c>
      <c r="F632">
        <f>IF(E632="","",'Trading Rule'!$J$7*AVERAGE(OFFSET($C632,-MIN($E632,'Trading Rule'!$J$10-1),0,MIN('Trading Rule'!$J$10-1,$E632)+1,1)))</f>
        <v/>
      </c>
      <c r="G632">
        <f>IF(E632="","",'Trading Rule'!$J$9*AVERAGE(OFFSET(D632,-MIN($E632,'Trading Rule'!$J$11-1),0,MIN('Trading Rule'!$J$11-1,$E632)+1,1)))</f>
        <v/>
      </c>
      <c r="H632">
        <f>IF(E632="","", 'Trading Rule'!$J$6*AVERAGE(OFFSET($C632,-MIN($E632,'Trading Rule'!$J$10+'Trading Rule'!$J$12-1),0,MIN('Trading Rule'!$J$10+'Trading Rule'!$J$12-1,$E632)+1,1)))</f>
        <v/>
      </c>
      <c r="I632">
        <f>IF(E632="","",'Trading Rule'!$J$8*AVERAGE(OFFSET($D632,-MIN($E632,'Trading Rule'!$J$11+'Trading Rule'!$J$13-1),0,MIN('Trading Rule'!$J$11+'Trading Rule'!$J$13-1,$E632)+1,1)))</f>
        <v/>
      </c>
    </row>
    <row customHeight="1" ht="15.75" r="633">
      <c r="A633" s="15">
        <f>IF(B633="","",IF(E633&gt;=MAX('Trading Rule'!$J$10+'Trading Rule'!$J$12,'Trading Rule'!$J$11+'Trading Rule'!$J$13),SUM(F633:I633)/$C633,0))</f>
        <v/>
      </c>
      <c r="B633" s="2">
        <f>IF('Time Series Inputs'!A633="","",'Time Series Inputs'!A633)</f>
        <v/>
      </c>
      <c r="C633" s="3">
        <f>IF('Time Series Inputs'!B633="","",'Time Series Inputs'!B633)</f>
        <v/>
      </c>
      <c r="D633" s="3">
        <f>IF('Time Series Inputs'!C633="","",'Time Series Inputs'!C633)</f>
        <v/>
      </c>
      <c r="E633">
        <f>IF(B633="","",E632+1)</f>
        <v/>
      </c>
      <c r="F633">
        <f>IF(E633="","",'Trading Rule'!$J$7*AVERAGE(OFFSET($C633,-MIN($E633,'Trading Rule'!$J$10-1),0,MIN('Trading Rule'!$J$10-1,$E633)+1,1)))</f>
        <v/>
      </c>
      <c r="G633">
        <f>IF(E633="","",'Trading Rule'!$J$9*AVERAGE(OFFSET(D633,-MIN($E633,'Trading Rule'!$J$11-1),0,MIN('Trading Rule'!$J$11-1,$E633)+1,1)))</f>
        <v/>
      </c>
      <c r="H633">
        <f>IF(E633="","", 'Trading Rule'!$J$6*AVERAGE(OFFSET($C633,-MIN($E633,'Trading Rule'!$J$10+'Trading Rule'!$J$12-1),0,MIN('Trading Rule'!$J$10+'Trading Rule'!$J$12-1,$E633)+1,1)))</f>
        <v/>
      </c>
      <c r="I633">
        <f>IF(E633="","",'Trading Rule'!$J$8*AVERAGE(OFFSET($D633,-MIN($E633,'Trading Rule'!$J$11+'Trading Rule'!$J$13-1),0,MIN('Trading Rule'!$J$11+'Trading Rule'!$J$13-1,$E633)+1,1)))</f>
        <v/>
      </c>
    </row>
    <row customHeight="1" ht="15.75" r="634">
      <c r="A634" s="15">
        <f>IF(B634="","",IF(E634&gt;=MAX('Trading Rule'!$J$10+'Trading Rule'!$J$12,'Trading Rule'!$J$11+'Trading Rule'!$J$13),SUM(F634:I634)/$C634,0))</f>
        <v/>
      </c>
      <c r="B634" s="2">
        <f>IF('Time Series Inputs'!A634="","",'Time Series Inputs'!A634)</f>
        <v/>
      </c>
      <c r="C634" s="3">
        <f>IF('Time Series Inputs'!B634="","",'Time Series Inputs'!B634)</f>
        <v/>
      </c>
      <c r="D634" s="3">
        <f>IF('Time Series Inputs'!C634="","",'Time Series Inputs'!C634)</f>
        <v/>
      </c>
      <c r="E634">
        <f>IF(B634="","",E633+1)</f>
        <v/>
      </c>
      <c r="F634">
        <f>IF(E634="","",'Trading Rule'!$J$7*AVERAGE(OFFSET($C634,-MIN($E634,'Trading Rule'!$J$10-1),0,MIN('Trading Rule'!$J$10-1,$E634)+1,1)))</f>
        <v/>
      </c>
      <c r="G634">
        <f>IF(E634="","",'Trading Rule'!$J$9*AVERAGE(OFFSET(D634,-MIN($E634,'Trading Rule'!$J$11-1),0,MIN('Trading Rule'!$J$11-1,$E634)+1,1)))</f>
        <v/>
      </c>
      <c r="H634">
        <f>IF(E634="","", 'Trading Rule'!$J$6*AVERAGE(OFFSET($C634,-MIN($E634,'Trading Rule'!$J$10+'Trading Rule'!$J$12-1),0,MIN('Trading Rule'!$J$10+'Trading Rule'!$J$12-1,$E634)+1,1)))</f>
        <v/>
      </c>
      <c r="I634">
        <f>IF(E634="","",'Trading Rule'!$J$8*AVERAGE(OFFSET($D634,-MIN($E634,'Trading Rule'!$J$11+'Trading Rule'!$J$13-1),0,MIN('Trading Rule'!$J$11+'Trading Rule'!$J$13-1,$E634)+1,1)))</f>
        <v/>
      </c>
    </row>
    <row customHeight="1" ht="15.75" r="635">
      <c r="A635" s="15">
        <f>IF(B635="","",IF(E635&gt;=MAX('Trading Rule'!$J$10+'Trading Rule'!$J$12,'Trading Rule'!$J$11+'Trading Rule'!$J$13),SUM(F635:I635)/$C635,0))</f>
        <v/>
      </c>
      <c r="B635" s="2">
        <f>IF('Time Series Inputs'!A635="","",'Time Series Inputs'!A635)</f>
        <v/>
      </c>
      <c r="C635" s="3">
        <f>IF('Time Series Inputs'!B635="","",'Time Series Inputs'!B635)</f>
        <v/>
      </c>
      <c r="D635" s="3">
        <f>IF('Time Series Inputs'!C635="","",'Time Series Inputs'!C635)</f>
        <v/>
      </c>
      <c r="E635">
        <f>IF(B635="","",E634+1)</f>
        <v/>
      </c>
      <c r="F635">
        <f>IF(E635="","",'Trading Rule'!$J$7*AVERAGE(OFFSET($C635,-MIN($E635,'Trading Rule'!$J$10-1),0,MIN('Trading Rule'!$J$10-1,$E635)+1,1)))</f>
        <v/>
      </c>
      <c r="G635">
        <f>IF(E635="","",'Trading Rule'!$J$9*AVERAGE(OFFSET(D635,-MIN($E635,'Trading Rule'!$J$11-1),0,MIN('Trading Rule'!$J$11-1,$E635)+1,1)))</f>
        <v/>
      </c>
      <c r="H635">
        <f>IF(E635="","", 'Trading Rule'!$J$6*AVERAGE(OFFSET($C635,-MIN($E635,'Trading Rule'!$J$10+'Trading Rule'!$J$12-1),0,MIN('Trading Rule'!$J$10+'Trading Rule'!$J$12-1,$E635)+1,1)))</f>
        <v/>
      </c>
      <c r="I635">
        <f>IF(E635="","",'Trading Rule'!$J$8*AVERAGE(OFFSET($D635,-MIN($E635,'Trading Rule'!$J$11+'Trading Rule'!$J$13-1),0,MIN('Trading Rule'!$J$11+'Trading Rule'!$J$13-1,$E635)+1,1)))</f>
        <v/>
      </c>
    </row>
    <row customHeight="1" ht="15.75" r="636">
      <c r="A636" s="15">
        <f>IF(B636="","",IF(E636&gt;=MAX('Trading Rule'!$J$10+'Trading Rule'!$J$12,'Trading Rule'!$J$11+'Trading Rule'!$J$13),SUM(F636:I636)/$C636,0))</f>
        <v/>
      </c>
      <c r="B636" s="2">
        <f>IF('Time Series Inputs'!A636="","",'Time Series Inputs'!A636)</f>
        <v/>
      </c>
      <c r="C636" s="3">
        <f>IF('Time Series Inputs'!B636="","",'Time Series Inputs'!B636)</f>
        <v/>
      </c>
      <c r="D636" s="3">
        <f>IF('Time Series Inputs'!C636="","",'Time Series Inputs'!C636)</f>
        <v/>
      </c>
      <c r="E636">
        <f>IF(B636="","",E635+1)</f>
        <v/>
      </c>
      <c r="F636">
        <f>IF(E636="","",'Trading Rule'!$J$7*AVERAGE(OFFSET($C636,-MIN($E636,'Trading Rule'!$J$10-1),0,MIN('Trading Rule'!$J$10-1,$E636)+1,1)))</f>
        <v/>
      </c>
      <c r="G636">
        <f>IF(E636="","",'Trading Rule'!$J$9*AVERAGE(OFFSET(D636,-MIN($E636,'Trading Rule'!$J$11-1),0,MIN('Trading Rule'!$J$11-1,$E636)+1,1)))</f>
        <v/>
      </c>
      <c r="H636">
        <f>IF(E636="","", 'Trading Rule'!$J$6*AVERAGE(OFFSET($C636,-MIN($E636,'Trading Rule'!$J$10+'Trading Rule'!$J$12-1),0,MIN('Trading Rule'!$J$10+'Trading Rule'!$J$12-1,$E636)+1,1)))</f>
        <v/>
      </c>
      <c r="I636">
        <f>IF(E636="","",'Trading Rule'!$J$8*AVERAGE(OFFSET($D636,-MIN($E636,'Trading Rule'!$J$11+'Trading Rule'!$J$13-1),0,MIN('Trading Rule'!$J$11+'Trading Rule'!$J$13-1,$E636)+1,1)))</f>
        <v/>
      </c>
    </row>
    <row customHeight="1" ht="15.75" r="637">
      <c r="A637" s="15">
        <f>IF(B637="","",IF(E637&gt;=MAX('Trading Rule'!$J$10+'Trading Rule'!$J$12,'Trading Rule'!$J$11+'Trading Rule'!$J$13),SUM(F637:I637)/$C637,0))</f>
        <v/>
      </c>
      <c r="B637" s="2">
        <f>IF('Time Series Inputs'!A637="","",'Time Series Inputs'!A637)</f>
        <v/>
      </c>
      <c r="C637" s="3">
        <f>IF('Time Series Inputs'!B637="","",'Time Series Inputs'!B637)</f>
        <v/>
      </c>
      <c r="D637" s="3">
        <f>IF('Time Series Inputs'!C637="","",'Time Series Inputs'!C637)</f>
        <v/>
      </c>
      <c r="E637">
        <f>IF(B637="","",E636+1)</f>
        <v/>
      </c>
      <c r="F637">
        <f>IF(E637="","",'Trading Rule'!$J$7*AVERAGE(OFFSET($C637,-MIN($E637,'Trading Rule'!$J$10-1),0,MIN('Trading Rule'!$J$10-1,$E637)+1,1)))</f>
        <v/>
      </c>
      <c r="G637">
        <f>IF(E637="","",'Trading Rule'!$J$9*AVERAGE(OFFSET(D637,-MIN($E637,'Trading Rule'!$J$11-1),0,MIN('Trading Rule'!$J$11-1,$E637)+1,1)))</f>
        <v/>
      </c>
      <c r="H637">
        <f>IF(E637="","", 'Trading Rule'!$J$6*AVERAGE(OFFSET($C637,-MIN($E637,'Trading Rule'!$J$10+'Trading Rule'!$J$12-1),0,MIN('Trading Rule'!$J$10+'Trading Rule'!$J$12-1,$E637)+1,1)))</f>
        <v/>
      </c>
      <c r="I637">
        <f>IF(E637="","",'Trading Rule'!$J$8*AVERAGE(OFFSET($D637,-MIN($E637,'Trading Rule'!$J$11+'Trading Rule'!$J$13-1),0,MIN('Trading Rule'!$J$11+'Trading Rule'!$J$13-1,$E637)+1,1)))</f>
        <v/>
      </c>
    </row>
    <row customHeight="1" ht="15.75" r="638">
      <c r="A638" s="15">
        <f>IF(B638="","",IF(E638&gt;=MAX('Trading Rule'!$J$10+'Trading Rule'!$J$12,'Trading Rule'!$J$11+'Trading Rule'!$J$13),SUM(F638:I638)/$C638,0))</f>
        <v/>
      </c>
      <c r="B638" s="2">
        <f>IF('Time Series Inputs'!A638="","",'Time Series Inputs'!A638)</f>
        <v/>
      </c>
      <c r="C638" s="3">
        <f>IF('Time Series Inputs'!B638="","",'Time Series Inputs'!B638)</f>
        <v/>
      </c>
      <c r="D638" s="3">
        <f>IF('Time Series Inputs'!C638="","",'Time Series Inputs'!C638)</f>
        <v/>
      </c>
      <c r="E638">
        <f>IF(B638="","",E637+1)</f>
        <v/>
      </c>
      <c r="F638">
        <f>IF(E638="","",'Trading Rule'!$J$7*AVERAGE(OFFSET($C638,-MIN($E638,'Trading Rule'!$J$10-1),0,MIN('Trading Rule'!$J$10-1,$E638)+1,1)))</f>
        <v/>
      </c>
      <c r="G638">
        <f>IF(E638="","",'Trading Rule'!$J$9*AVERAGE(OFFSET(D638,-MIN($E638,'Trading Rule'!$J$11-1),0,MIN('Trading Rule'!$J$11-1,$E638)+1,1)))</f>
        <v/>
      </c>
      <c r="H638">
        <f>IF(E638="","", 'Trading Rule'!$J$6*AVERAGE(OFFSET($C638,-MIN($E638,'Trading Rule'!$J$10+'Trading Rule'!$J$12-1),0,MIN('Trading Rule'!$J$10+'Trading Rule'!$J$12-1,$E638)+1,1)))</f>
        <v/>
      </c>
      <c r="I638">
        <f>IF(E638="","",'Trading Rule'!$J$8*AVERAGE(OFFSET($D638,-MIN($E638,'Trading Rule'!$J$11+'Trading Rule'!$J$13-1),0,MIN('Trading Rule'!$J$11+'Trading Rule'!$J$13-1,$E638)+1,1)))</f>
        <v/>
      </c>
    </row>
    <row customHeight="1" ht="15.75" r="639">
      <c r="A639" s="15">
        <f>IF(B639="","",IF(E639&gt;=MAX('Trading Rule'!$J$10+'Trading Rule'!$J$12,'Trading Rule'!$J$11+'Trading Rule'!$J$13),SUM(F639:I639)/$C639,0))</f>
        <v/>
      </c>
      <c r="B639" s="2">
        <f>IF('Time Series Inputs'!A639="","",'Time Series Inputs'!A639)</f>
        <v/>
      </c>
      <c r="C639" s="3">
        <f>IF('Time Series Inputs'!B639="","",'Time Series Inputs'!B639)</f>
        <v/>
      </c>
      <c r="D639" s="3">
        <f>IF('Time Series Inputs'!C639="","",'Time Series Inputs'!C639)</f>
        <v/>
      </c>
      <c r="E639">
        <f>IF(B639="","",E638+1)</f>
        <v/>
      </c>
      <c r="F639">
        <f>IF(E639="","",'Trading Rule'!$J$7*AVERAGE(OFFSET($C639,-MIN($E639,'Trading Rule'!$J$10-1),0,MIN('Trading Rule'!$J$10-1,$E639)+1,1)))</f>
        <v/>
      </c>
      <c r="G639">
        <f>IF(E639="","",'Trading Rule'!$J$9*AVERAGE(OFFSET(D639,-MIN($E639,'Trading Rule'!$J$11-1),0,MIN('Trading Rule'!$J$11-1,$E639)+1,1)))</f>
        <v/>
      </c>
      <c r="H639">
        <f>IF(E639="","", 'Trading Rule'!$J$6*AVERAGE(OFFSET($C639,-MIN($E639,'Trading Rule'!$J$10+'Trading Rule'!$J$12-1),0,MIN('Trading Rule'!$J$10+'Trading Rule'!$J$12-1,$E639)+1,1)))</f>
        <v/>
      </c>
      <c r="I639">
        <f>IF(E639="","",'Trading Rule'!$J$8*AVERAGE(OFFSET($D639,-MIN($E639,'Trading Rule'!$J$11+'Trading Rule'!$J$13-1),0,MIN('Trading Rule'!$J$11+'Trading Rule'!$J$13-1,$E639)+1,1)))</f>
        <v/>
      </c>
    </row>
    <row customHeight="1" ht="15.75" r="640">
      <c r="A640" s="15">
        <f>IF(B640="","",IF(E640&gt;=MAX('Trading Rule'!$J$10+'Trading Rule'!$J$12,'Trading Rule'!$J$11+'Trading Rule'!$J$13),SUM(F640:I640)/$C640,0))</f>
        <v/>
      </c>
      <c r="B640" s="2">
        <f>IF('Time Series Inputs'!A640="","",'Time Series Inputs'!A640)</f>
        <v/>
      </c>
      <c r="C640" s="3">
        <f>IF('Time Series Inputs'!B640="","",'Time Series Inputs'!B640)</f>
        <v/>
      </c>
      <c r="D640" s="3">
        <f>IF('Time Series Inputs'!C640="","",'Time Series Inputs'!C640)</f>
        <v/>
      </c>
      <c r="E640">
        <f>IF(B640="","",E639+1)</f>
        <v/>
      </c>
      <c r="F640">
        <f>IF(E640="","",'Trading Rule'!$J$7*AVERAGE(OFFSET($C640,-MIN($E640,'Trading Rule'!$J$10-1),0,MIN('Trading Rule'!$J$10-1,$E640)+1,1)))</f>
        <v/>
      </c>
      <c r="G640">
        <f>IF(E640="","",'Trading Rule'!$J$9*AVERAGE(OFFSET(D640,-MIN($E640,'Trading Rule'!$J$11-1),0,MIN('Trading Rule'!$J$11-1,$E640)+1,1)))</f>
        <v/>
      </c>
      <c r="H640">
        <f>IF(E640="","", 'Trading Rule'!$J$6*AVERAGE(OFFSET($C640,-MIN($E640,'Trading Rule'!$J$10+'Trading Rule'!$J$12-1),0,MIN('Trading Rule'!$J$10+'Trading Rule'!$J$12-1,$E640)+1,1)))</f>
        <v/>
      </c>
      <c r="I640">
        <f>IF(E640="","",'Trading Rule'!$J$8*AVERAGE(OFFSET($D640,-MIN($E640,'Trading Rule'!$J$11+'Trading Rule'!$J$13-1),0,MIN('Trading Rule'!$J$11+'Trading Rule'!$J$13-1,$E640)+1,1)))</f>
        <v/>
      </c>
    </row>
    <row customHeight="1" ht="15.75" r="641">
      <c r="A641" s="15">
        <f>IF(B641="","",IF(E641&gt;=MAX('Trading Rule'!$J$10+'Trading Rule'!$J$12,'Trading Rule'!$J$11+'Trading Rule'!$J$13),SUM(F641:I641)/$C641,0))</f>
        <v/>
      </c>
      <c r="B641" s="2">
        <f>IF('Time Series Inputs'!A641="","",'Time Series Inputs'!A641)</f>
        <v/>
      </c>
      <c r="C641" s="3">
        <f>IF('Time Series Inputs'!B641="","",'Time Series Inputs'!B641)</f>
        <v/>
      </c>
      <c r="D641" s="3">
        <f>IF('Time Series Inputs'!C641="","",'Time Series Inputs'!C641)</f>
        <v/>
      </c>
      <c r="E641">
        <f>IF(B641="","",E640+1)</f>
        <v/>
      </c>
      <c r="F641">
        <f>IF(E641="","",'Trading Rule'!$J$7*AVERAGE(OFFSET($C641,-MIN($E641,'Trading Rule'!$J$10-1),0,MIN('Trading Rule'!$J$10-1,$E641)+1,1)))</f>
        <v/>
      </c>
      <c r="G641">
        <f>IF(E641="","",'Trading Rule'!$J$9*AVERAGE(OFFSET(D641,-MIN($E641,'Trading Rule'!$J$11-1),0,MIN('Trading Rule'!$J$11-1,$E641)+1,1)))</f>
        <v/>
      </c>
      <c r="H641">
        <f>IF(E641="","", 'Trading Rule'!$J$6*AVERAGE(OFFSET($C641,-MIN($E641,'Trading Rule'!$J$10+'Trading Rule'!$J$12-1),0,MIN('Trading Rule'!$J$10+'Trading Rule'!$J$12-1,$E641)+1,1)))</f>
        <v/>
      </c>
      <c r="I641">
        <f>IF(E641="","",'Trading Rule'!$J$8*AVERAGE(OFFSET($D641,-MIN($E641,'Trading Rule'!$J$11+'Trading Rule'!$J$13-1),0,MIN('Trading Rule'!$J$11+'Trading Rule'!$J$13-1,$E641)+1,1)))</f>
        <v/>
      </c>
    </row>
    <row customHeight="1" ht="15.75" r="642">
      <c r="A642" s="15">
        <f>IF(B642="","",IF(E642&gt;=MAX('Trading Rule'!$J$10+'Trading Rule'!$J$12,'Trading Rule'!$J$11+'Trading Rule'!$J$13),SUM(F642:I642)/$C642,0))</f>
        <v/>
      </c>
      <c r="B642" s="2">
        <f>IF('Time Series Inputs'!A642="","",'Time Series Inputs'!A642)</f>
        <v/>
      </c>
      <c r="C642" s="3">
        <f>IF('Time Series Inputs'!B642="","",'Time Series Inputs'!B642)</f>
        <v/>
      </c>
      <c r="D642" s="3">
        <f>IF('Time Series Inputs'!C642="","",'Time Series Inputs'!C642)</f>
        <v/>
      </c>
      <c r="E642">
        <f>IF(B642="","",E641+1)</f>
        <v/>
      </c>
      <c r="F642">
        <f>IF(E642="","",'Trading Rule'!$J$7*AVERAGE(OFFSET($C642,-MIN($E642,'Trading Rule'!$J$10-1),0,MIN('Trading Rule'!$J$10-1,$E642)+1,1)))</f>
        <v/>
      </c>
      <c r="G642">
        <f>IF(E642="","",'Trading Rule'!$J$9*AVERAGE(OFFSET(D642,-MIN($E642,'Trading Rule'!$J$11-1),0,MIN('Trading Rule'!$J$11-1,$E642)+1,1)))</f>
        <v/>
      </c>
      <c r="H642">
        <f>IF(E642="","", 'Trading Rule'!$J$6*AVERAGE(OFFSET($C642,-MIN($E642,'Trading Rule'!$J$10+'Trading Rule'!$J$12-1),0,MIN('Trading Rule'!$J$10+'Trading Rule'!$J$12-1,$E642)+1,1)))</f>
        <v/>
      </c>
      <c r="I642">
        <f>IF(E642="","",'Trading Rule'!$J$8*AVERAGE(OFFSET($D642,-MIN($E642,'Trading Rule'!$J$11+'Trading Rule'!$J$13-1),0,MIN('Trading Rule'!$J$11+'Trading Rule'!$J$13-1,$E642)+1,1)))</f>
        <v/>
      </c>
    </row>
    <row customHeight="1" ht="15.75" r="643">
      <c r="A643" s="15">
        <f>IF(B643="","",IF(E643&gt;=MAX('Trading Rule'!$J$10+'Trading Rule'!$J$12,'Trading Rule'!$J$11+'Trading Rule'!$J$13),SUM(F643:I643)/$C643,0))</f>
        <v/>
      </c>
      <c r="B643" s="2">
        <f>IF('Time Series Inputs'!A643="","",'Time Series Inputs'!A643)</f>
        <v/>
      </c>
      <c r="C643" s="3">
        <f>IF('Time Series Inputs'!B643="","",'Time Series Inputs'!B643)</f>
        <v/>
      </c>
      <c r="D643" s="3">
        <f>IF('Time Series Inputs'!C643="","",'Time Series Inputs'!C643)</f>
        <v/>
      </c>
      <c r="E643">
        <f>IF(B643="","",E642+1)</f>
        <v/>
      </c>
      <c r="F643">
        <f>IF(E643="","",'Trading Rule'!$J$7*AVERAGE(OFFSET($C643,-MIN($E643,'Trading Rule'!$J$10-1),0,MIN('Trading Rule'!$J$10-1,$E643)+1,1)))</f>
        <v/>
      </c>
      <c r="G643">
        <f>IF(E643="","",'Trading Rule'!$J$9*AVERAGE(OFFSET(D643,-MIN($E643,'Trading Rule'!$J$11-1),0,MIN('Trading Rule'!$J$11-1,$E643)+1,1)))</f>
        <v/>
      </c>
      <c r="H643">
        <f>IF(E643="","", 'Trading Rule'!$J$6*AVERAGE(OFFSET($C643,-MIN($E643,'Trading Rule'!$J$10+'Trading Rule'!$J$12-1),0,MIN('Trading Rule'!$J$10+'Trading Rule'!$J$12-1,$E643)+1,1)))</f>
        <v/>
      </c>
      <c r="I643">
        <f>IF(E643="","",'Trading Rule'!$J$8*AVERAGE(OFFSET($D643,-MIN($E643,'Trading Rule'!$J$11+'Trading Rule'!$J$13-1),0,MIN('Trading Rule'!$J$11+'Trading Rule'!$J$13-1,$E643)+1,1)))</f>
        <v/>
      </c>
    </row>
    <row customHeight="1" ht="15.75" r="644">
      <c r="A644" s="15">
        <f>IF(B644="","",IF(E644&gt;=MAX('Trading Rule'!$J$10+'Trading Rule'!$J$12,'Trading Rule'!$J$11+'Trading Rule'!$J$13),SUM(F644:I644)/$C644,0))</f>
        <v/>
      </c>
      <c r="B644" s="2">
        <f>IF('Time Series Inputs'!A644="","",'Time Series Inputs'!A644)</f>
        <v/>
      </c>
      <c r="C644" s="3">
        <f>IF('Time Series Inputs'!B644="","",'Time Series Inputs'!B644)</f>
        <v/>
      </c>
      <c r="D644" s="3">
        <f>IF('Time Series Inputs'!C644="","",'Time Series Inputs'!C644)</f>
        <v/>
      </c>
      <c r="E644">
        <f>IF(B644="","",E643+1)</f>
        <v/>
      </c>
      <c r="F644">
        <f>IF(E644="","",'Trading Rule'!$J$7*AVERAGE(OFFSET($C644,-MIN($E644,'Trading Rule'!$J$10-1),0,MIN('Trading Rule'!$J$10-1,$E644)+1,1)))</f>
        <v/>
      </c>
      <c r="G644">
        <f>IF(E644="","",'Trading Rule'!$J$9*AVERAGE(OFFSET(D644,-MIN($E644,'Trading Rule'!$J$11-1),0,MIN('Trading Rule'!$J$11-1,$E644)+1,1)))</f>
        <v/>
      </c>
      <c r="H644">
        <f>IF(E644="","", 'Trading Rule'!$J$6*AVERAGE(OFFSET($C644,-MIN($E644,'Trading Rule'!$J$10+'Trading Rule'!$J$12-1),0,MIN('Trading Rule'!$J$10+'Trading Rule'!$J$12-1,$E644)+1,1)))</f>
        <v/>
      </c>
      <c r="I644">
        <f>IF(E644="","",'Trading Rule'!$J$8*AVERAGE(OFFSET($D644,-MIN($E644,'Trading Rule'!$J$11+'Trading Rule'!$J$13-1),0,MIN('Trading Rule'!$J$11+'Trading Rule'!$J$13-1,$E644)+1,1)))</f>
        <v/>
      </c>
    </row>
    <row customHeight="1" ht="15.75" r="645">
      <c r="A645" s="15">
        <f>IF(B645="","",IF(E645&gt;=MAX('Trading Rule'!$J$10+'Trading Rule'!$J$12,'Trading Rule'!$J$11+'Trading Rule'!$J$13),SUM(F645:I645)/$C645,0))</f>
        <v/>
      </c>
      <c r="B645" s="2">
        <f>IF('Time Series Inputs'!A645="","",'Time Series Inputs'!A645)</f>
        <v/>
      </c>
      <c r="C645" s="3">
        <f>IF('Time Series Inputs'!B645="","",'Time Series Inputs'!B645)</f>
        <v/>
      </c>
      <c r="D645" s="3">
        <f>IF('Time Series Inputs'!C645="","",'Time Series Inputs'!C645)</f>
        <v/>
      </c>
      <c r="E645">
        <f>IF(B645="","",E644+1)</f>
        <v/>
      </c>
      <c r="F645">
        <f>IF(E645="","",'Trading Rule'!$J$7*AVERAGE(OFFSET($C645,-MIN($E645,'Trading Rule'!$J$10-1),0,MIN('Trading Rule'!$J$10-1,$E645)+1,1)))</f>
        <v/>
      </c>
      <c r="G645">
        <f>IF(E645="","",'Trading Rule'!$J$9*AVERAGE(OFFSET(D645,-MIN($E645,'Trading Rule'!$J$11-1),0,MIN('Trading Rule'!$J$11-1,$E645)+1,1)))</f>
        <v/>
      </c>
      <c r="H645">
        <f>IF(E645="","", 'Trading Rule'!$J$6*AVERAGE(OFFSET($C645,-MIN($E645,'Trading Rule'!$J$10+'Trading Rule'!$J$12-1),0,MIN('Trading Rule'!$J$10+'Trading Rule'!$J$12-1,$E645)+1,1)))</f>
        <v/>
      </c>
      <c r="I645">
        <f>IF(E645="","",'Trading Rule'!$J$8*AVERAGE(OFFSET($D645,-MIN($E645,'Trading Rule'!$J$11+'Trading Rule'!$J$13-1),0,MIN('Trading Rule'!$J$11+'Trading Rule'!$J$13-1,$E645)+1,1)))</f>
        <v/>
      </c>
    </row>
    <row customHeight="1" ht="15.75" r="646">
      <c r="A646" s="15">
        <f>IF(B646="","",IF(E646&gt;=MAX('Trading Rule'!$J$10+'Trading Rule'!$J$12,'Trading Rule'!$J$11+'Trading Rule'!$J$13),SUM(F646:I646)/$C646,0))</f>
        <v/>
      </c>
      <c r="B646" s="2">
        <f>IF('Time Series Inputs'!A646="","",'Time Series Inputs'!A646)</f>
        <v/>
      </c>
      <c r="C646" s="3">
        <f>IF('Time Series Inputs'!B646="","",'Time Series Inputs'!B646)</f>
        <v/>
      </c>
      <c r="D646" s="3">
        <f>IF('Time Series Inputs'!C646="","",'Time Series Inputs'!C646)</f>
        <v/>
      </c>
      <c r="E646">
        <f>IF(B646="","",E645+1)</f>
        <v/>
      </c>
      <c r="F646">
        <f>IF(E646="","",'Trading Rule'!$J$7*AVERAGE(OFFSET($C646,-MIN($E646,'Trading Rule'!$J$10-1),0,MIN('Trading Rule'!$J$10-1,$E646)+1,1)))</f>
        <v/>
      </c>
      <c r="G646">
        <f>IF(E646="","",'Trading Rule'!$J$9*AVERAGE(OFFSET(D646,-MIN($E646,'Trading Rule'!$J$11-1),0,MIN('Trading Rule'!$J$11-1,$E646)+1,1)))</f>
        <v/>
      </c>
      <c r="H646">
        <f>IF(E646="","", 'Trading Rule'!$J$6*AVERAGE(OFFSET($C646,-MIN($E646,'Trading Rule'!$J$10+'Trading Rule'!$J$12-1),0,MIN('Trading Rule'!$J$10+'Trading Rule'!$J$12-1,$E646)+1,1)))</f>
        <v/>
      </c>
      <c r="I646">
        <f>IF(E646="","",'Trading Rule'!$J$8*AVERAGE(OFFSET($D646,-MIN($E646,'Trading Rule'!$J$11+'Trading Rule'!$J$13-1),0,MIN('Trading Rule'!$J$11+'Trading Rule'!$J$13-1,$E646)+1,1)))</f>
        <v/>
      </c>
    </row>
    <row customHeight="1" ht="15.75" r="647">
      <c r="A647" s="15">
        <f>IF(B647="","",IF(E647&gt;=MAX('Trading Rule'!$J$10+'Trading Rule'!$J$12,'Trading Rule'!$J$11+'Trading Rule'!$J$13),SUM(F647:I647)/$C647,0))</f>
        <v/>
      </c>
      <c r="B647" s="2">
        <f>IF('Time Series Inputs'!A647="","",'Time Series Inputs'!A647)</f>
        <v/>
      </c>
      <c r="C647" s="3">
        <f>IF('Time Series Inputs'!B647="","",'Time Series Inputs'!B647)</f>
        <v/>
      </c>
      <c r="D647" s="3">
        <f>IF('Time Series Inputs'!C647="","",'Time Series Inputs'!C647)</f>
        <v/>
      </c>
      <c r="E647">
        <f>IF(B647="","",E646+1)</f>
        <v/>
      </c>
      <c r="F647">
        <f>IF(E647="","",'Trading Rule'!$J$7*AVERAGE(OFFSET($C647,-MIN($E647,'Trading Rule'!$J$10-1),0,MIN('Trading Rule'!$J$10-1,$E647)+1,1)))</f>
        <v/>
      </c>
      <c r="G647">
        <f>IF(E647="","",'Trading Rule'!$J$9*AVERAGE(OFFSET(D647,-MIN($E647,'Trading Rule'!$J$11-1),0,MIN('Trading Rule'!$J$11-1,$E647)+1,1)))</f>
        <v/>
      </c>
      <c r="H647">
        <f>IF(E647="","", 'Trading Rule'!$J$6*AVERAGE(OFFSET($C647,-MIN($E647,'Trading Rule'!$J$10+'Trading Rule'!$J$12-1),0,MIN('Trading Rule'!$J$10+'Trading Rule'!$J$12-1,$E647)+1,1)))</f>
        <v/>
      </c>
      <c r="I647">
        <f>IF(E647="","",'Trading Rule'!$J$8*AVERAGE(OFFSET($D647,-MIN($E647,'Trading Rule'!$J$11+'Trading Rule'!$J$13-1),0,MIN('Trading Rule'!$J$11+'Trading Rule'!$J$13-1,$E647)+1,1)))</f>
        <v/>
      </c>
    </row>
    <row customHeight="1" ht="15.75" r="648">
      <c r="A648" s="15">
        <f>IF(B648="","",IF(E648&gt;=MAX('Trading Rule'!$J$10+'Trading Rule'!$J$12,'Trading Rule'!$J$11+'Trading Rule'!$J$13),SUM(F648:I648)/$C648,0))</f>
        <v/>
      </c>
      <c r="B648" s="2">
        <f>IF('Time Series Inputs'!A648="","",'Time Series Inputs'!A648)</f>
        <v/>
      </c>
      <c r="C648" s="3">
        <f>IF('Time Series Inputs'!B648="","",'Time Series Inputs'!B648)</f>
        <v/>
      </c>
      <c r="D648" s="3">
        <f>IF('Time Series Inputs'!C648="","",'Time Series Inputs'!C648)</f>
        <v/>
      </c>
      <c r="E648">
        <f>IF(B648="","",E647+1)</f>
        <v/>
      </c>
      <c r="F648">
        <f>IF(E648="","",'Trading Rule'!$J$7*AVERAGE(OFFSET($C648,-MIN($E648,'Trading Rule'!$J$10-1),0,MIN('Trading Rule'!$J$10-1,$E648)+1,1)))</f>
        <v/>
      </c>
      <c r="G648">
        <f>IF(E648="","",'Trading Rule'!$J$9*AVERAGE(OFFSET(D648,-MIN($E648,'Trading Rule'!$J$11-1),0,MIN('Trading Rule'!$J$11-1,$E648)+1,1)))</f>
        <v/>
      </c>
      <c r="H648">
        <f>IF(E648="","", 'Trading Rule'!$J$6*AVERAGE(OFFSET($C648,-MIN($E648,'Trading Rule'!$J$10+'Trading Rule'!$J$12-1),0,MIN('Trading Rule'!$J$10+'Trading Rule'!$J$12-1,$E648)+1,1)))</f>
        <v/>
      </c>
      <c r="I648">
        <f>IF(E648="","",'Trading Rule'!$J$8*AVERAGE(OFFSET($D648,-MIN($E648,'Trading Rule'!$J$11+'Trading Rule'!$J$13-1),0,MIN('Trading Rule'!$J$11+'Trading Rule'!$J$13-1,$E648)+1,1)))</f>
        <v/>
      </c>
    </row>
    <row customHeight="1" ht="15.75" r="649">
      <c r="A649" s="15">
        <f>IF(B649="","",IF(E649&gt;=MAX('Trading Rule'!$J$10+'Trading Rule'!$J$12,'Trading Rule'!$J$11+'Trading Rule'!$J$13),SUM(F649:I649)/$C649,0))</f>
        <v/>
      </c>
      <c r="B649" s="2">
        <f>IF('Time Series Inputs'!A649="","",'Time Series Inputs'!A649)</f>
        <v/>
      </c>
      <c r="C649" s="3">
        <f>IF('Time Series Inputs'!B649="","",'Time Series Inputs'!B649)</f>
        <v/>
      </c>
      <c r="D649" s="3">
        <f>IF('Time Series Inputs'!C649="","",'Time Series Inputs'!C649)</f>
        <v/>
      </c>
      <c r="E649">
        <f>IF(B649="","",E648+1)</f>
        <v/>
      </c>
      <c r="F649">
        <f>IF(E649="","",'Trading Rule'!$J$7*AVERAGE(OFFSET($C649,-MIN($E649,'Trading Rule'!$J$10-1),0,MIN('Trading Rule'!$J$10-1,$E649)+1,1)))</f>
        <v/>
      </c>
      <c r="G649">
        <f>IF(E649="","",'Trading Rule'!$J$9*AVERAGE(OFFSET(D649,-MIN($E649,'Trading Rule'!$J$11-1),0,MIN('Trading Rule'!$J$11-1,$E649)+1,1)))</f>
        <v/>
      </c>
      <c r="H649">
        <f>IF(E649="","", 'Trading Rule'!$J$6*AVERAGE(OFFSET($C649,-MIN($E649,'Trading Rule'!$J$10+'Trading Rule'!$J$12-1),0,MIN('Trading Rule'!$J$10+'Trading Rule'!$J$12-1,$E649)+1,1)))</f>
        <v/>
      </c>
      <c r="I649">
        <f>IF(E649="","",'Trading Rule'!$J$8*AVERAGE(OFFSET($D649,-MIN($E649,'Trading Rule'!$J$11+'Trading Rule'!$J$13-1),0,MIN('Trading Rule'!$J$11+'Trading Rule'!$J$13-1,$E649)+1,1)))</f>
        <v/>
      </c>
    </row>
    <row customHeight="1" ht="15.75" r="650">
      <c r="A650" s="15">
        <f>IF(B650="","",IF(E650&gt;=MAX('Trading Rule'!$J$10+'Trading Rule'!$J$12,'Trading Rule'!$J$11+'Trading Rule'!$J$13),SUM(F650:I650)/$C650,0))</f>
        <v/>
      </c>
      <c r="B650" s="2">
        <f>IF('Time Series Inputs'!A650="","",'Time Series Inputs'!A650)</f>
        <v/>
      </c>
      <c r="C650" s="3">
        <f>IF('Time Series Inputs'!B650="","",'Time Series Inputs'!B650)</f>
        <v/>
      </c>
      <c r="D650" s="3">
        <f>IF('Time Series Inputs'!C650="","",'Time Series Inputs'!C650)</f>
        <v/>
      </c>
      <c r="E650">
        <f>IF(B650="","",E649+1)</f>
        <v/>
      </c>
      <c r="F650">
        <f>IF(E650="","",'Trading Rule'!$J$7*AVERAGE(OFFSET($C650,-MIN($E650,'Trading Rule'!$J$10-1),0,MIN('Trading Rule'!$J$10-1,$E650)+1,1)))</f>
        <v/>
      </c>
      <c r="G650">
        <f>IF(E650="","",'Trading Rule'!$J$9*AVERAGE(OFFSET(D650,-MIN($E650,'Trading Rule'!$J$11-1),0,MIN('Trading Rule'!$J$11-1,$E650)+1,1)))</f>
        <v/>
      </c>
      <c r="H650">
        <f>IF(E650="","", 'Trading Rule'!$J$6*AVERAGE(OFFSET($C650,-MIN($E650,'Trading Rule'!$J$10+'Trading Rule'!$J$12-1),0,MIN('Trading Rule'!$J$10+'Trading Rule'!$J$12-1,$E650)+1,1)))</f>
        <v/>
      </c>
      <c r="I650">
        <f>IF(E650="","",'Trading Rule'!$J$8*AVERAGE(OFFSET($D650,-MIN($E650,'Trading Rule'!$J$11+'Trading Rule'!$J$13-1),0,MIN('Trading Rule'!$J$11+'Trading Rule'!$J$13-1,$E650)+1,1)))</f>
        <v/>
      </c>
    </row>
    <row customHeight="1" ht="15.75" r="651">
      <c r="A651" s="15">
        <f>IF(B651="","",IF(E651&gt;=MAX('Trading Rule'!$J$10+'Trading Rule'!$J$12,'Trading Rule'!$J$11+'Trading Rule'!$J$13),SUM(F651:I651)/$C651,0))</f>
        <v/>
      </c>
      <c r="B651" s="2">
        <f>IF('Time Series Inputs'!A651="","",'Time Series Inputs'!A651)</f>
        <v/>
      </c>
      <c r="C651" s="3">
        <f>IF('Time Series Inputs'!B651="","",'Time Series Inputs'!B651)</f>
        <v/>
      </c>
      <c r="D651" s="3">
        <f>IF('Time Series Inputs'!C651="","",'Time Series Inputs'!C651)</f>
        <v/>
      </c>
      <c r="E651">
        <f>IF(B651="","",E650+1)</f>
        <v/>
      </c>
      <c r="F651">
        <f>IF(E651="","",'Trading Rule'!$J$7*AVERAGE(OFFSET($C651,-MIN($E651,'Trading Rule'!$J$10-1),0,MIN('Trading Rule'!$J$10-1,$E651)+1,1)))</f>
        <v/>
      </c>
      <c r="G651">
        <f>IF(E651="","",'Trading Rule'!$J$9*AVERAGE(OFFSET(D651,-MIN($E651,'Trading Rule'!$J$11-1),0,MIN('Trading Rule'!$J$11-1,$E651)+1,1)))</f>
        <v/>
      </c>
      <c r="H651">
        <f>IF(E651="","", 'Trading Rule'!$J$6*AVERAGE(OFFSET($C651,-MIN($E651,'Trading Rule'!$J$10+'Trading Rule'!$J$12-1),0,MIN('Trading Rule'!$J$10+'Trading Rule'!$J$12-1,$E651)+1,1)))</f>
        <v/>
      </c>
      <c r="I651">
        <f>IF(E651="","",'Trading Rule'!$J$8*AVERAGE(OFFSET($D651,-MIN($E651,'Trading Rule'!$J$11+'Trading Rule'!$J$13-1),0,MIN('Trading Rule'!$J$11+'Trading Rule'!$J$13-1,$E651)+1,1)))</f>
        <v/>
      </c>
    </row>
    <row customHeight="1" ht="15.75" r="652">
      <c r="A652" s="15">
        <f>IF(B652="","",IF(E652&gt;=MAX('Trading Rule'!$J$10+'Trading Rule'!$J$12,'Trading Rule'!$J$11+'Trading Rule'!$J$13),SUM(F652:I652)/$C652,0))</f>
        <v/>
      </c>
      <c r="B652" s="2">
        <f>IF('Time Series Inputs'!A652="","",'Time Series Inputs'!A652)</f>
        <v/>
      </c>
      <c r="C652" s="3">
        <f>IF('Time Series Inputs'!B652="","",'Time Series Inputs'!B652)</f>
        <v/>
      </c>
      <c r="D652" s="3">
        <f>IF('Time Series Inputs'!C652="","",'Time Series Inputs'!C652)</f>
        <v/>
      </c>
      <c r="E652">
        <f>IF(B652="","",E651+1)</f>
        <v/>
      </c>
      <c r="F652">
        <f>IF(E652="","",'Trading Rule'!$J$7*AVERAGE(OFFSET($C652,-MIN($E652,'Trading Rule'!$J$10-1),0,MIN('Trading Rule'!$J$10-1,$E652)+1,1)))</f>
        <v/>
      </c>
      <c r="G652">
        <f>IF(E652="","",'Trading Rule'!$J$9*AVERAGE(OFFSET(D652,-MIN($E652,'Trading Rule'!$J$11-1),0,MIN('Trading Rule'!$J$11-1,$E652)+1,1)))</f>
        <v/>
      </c>
      <c r="H652">
        <f>IF(E652="","", 'Trading Rule'!$J$6*AVERAGE(OFFSET($C652,-MIN($E652,'Trading Rule'!$J$10+'Trading Rule'!$J$12-1),0,MIN('Trading Rule'!$J$10+'Trading Rule'!$J$12-1,$E652)+1,1)))</f>
        <v/>
      </c>
      <c r="I652">
        <f>IF(E652="","",'Trading Rule'!$J$8*AVERAGE(OFFSET($D652,-MIN($E652,'Trading Rule'!$J$11+'Trading Rule'!$J$13-1),0,MIN('Trading Rule'!$J$11+'Trading Rule'!$J$13-1,$E652)+1,1)))</f>
        <v/>
      </c>
    </row>
    <row customHeight="1" ht="15.75" r="653">
      <c r="A653" s="15">
        <f>IF(B653="","",IF(E653&gt;=MAX('Trading Rule'!$J$10+'Trading Rule'!$J$12,'Trading Rule'!$J$11+'Trading Rule'!$J$13),SUM(F653:I653)/$C653,0))</f>
        <v/>
      </c>
      <c r="B653" s="2">
        <f>IF('Time Series Inputs'!A653="","",'Time Series Inputs'!A653)</f>
        <v/>
      </c>
      <c r="C653" s="3">
        <f>IF('Time Series Inputs'!B653="","",'Time Series Inputs'!B653)</f>
        <v/>
      </c>
      <c r="D653" s="3">
        <f>IF('Time Series Inputs'!C653="","",'Time Series Inputs'!C653)</f>
        <v/>
      </c>
      <c r="E653">
        <f>IF(B653="","",E652+1)</f>
        <v/>
      </c>
      <c r="F653">
        <f>IF(E653="","",'Trading Rule'!$J$7*AVERAGE(OFFSET($C653,-MIN($E653,'Trading Rule'!$J$10-1),0,MIN('Trading Rule'!$J$10-1,$E653)+1,1)))</f>
        <v/>
      </c>
      <c r="G653">
        <f>IF(E653="","",'Trading Rule'!$J$9*AVERAGE(OFFSET(D653,-MIN($E653,'Trading Rule'!$J$11-1),0,MIN('Trading Rule'!$J$11-1,$E653)+1,1)))</f>
        <v/>
      </c>
      <c r="H653">
        <f>IF(E653="","", 'Trading Rule'!$J$6*AVERAGE(OFFSET($C653,-MIN($E653,'Trading Rule'!$J$10+'Trading Rule'!$J$12-1),0,MIN('Trading Rule'!$J$10+'Trading Rule'!$J$12-1,$E653)+1,1)))</f>
        <v/>
      </c>
      <c r="I653">
        <f>IF(E653="","",'Trading Rule'!$J$8*AVERAGE(OFFSET($D653,-MIN($E653,'Trading Rule'!$J$11+'Trading Rule'!$J$13-1),0,MIN('Trading Rule'!$J$11+'Trading Rule'!$J$13-1,$E653)+1,1)))</f>
        <v/>
      </c>
    </row>
    <row customHeight="1" ht="15.75" r="654">
      <c r="A654" s="15">
        <f>IF(B654="","",IF(E654&gt;=MAX('Trading Rule'!$J$10+'Trading Rule'!$J$12,'Trading Rule'!$J$11+'Trading Rule'!$J$13),SUM(F654:I654)/$C654,0))</f>
        <v/>
      </c>
      <c r="B654" s="2">
        <f>IF('Time Series Inputs'!A654="","",'Time Series Inputs'!A654)</f>
        <v/>
      </c>
      <c r="C654" s="3">
        <f>IF('Time Series Inputs'!B654="","",'Time Series Inputs'!B654)</f>
        <v/>
      </c>
      <c r="D654" s="3">
        <f>IF('Time Series Inputs'!C654="","",'Time Series Inputs'!C654)</f>
        <v/>
      </c>
      <c r="E654">
        <f>IF(B654="","",E653+1)</f>
        <v/>
      </c>
      <c r="F654">
        <f>IF(E654="","",'Trading Rule'!$J$7*AVERAGE(OFFSET($C654,-MIN($E654,'Trading Rule'!$J$10-1),0,MIN('Trading Rule'!$J$10-1,$E654)+1,1)))</f>
        <v/>
      </c>
      <c r="G654">
        <f>IF(E654="","",'Trading Rule'!$J$9*AVERAGE(OFFSET(D654,-MIN($E654,'Trading Rule'!$J$11-1),0,MIN('Trading Rule'!$J$11-1,$E654)+1,1)))</f>
        <v/>
      </c>
      <c r="H654">
        <f>IF(E654="","", 'Trading Rule'!$J$6*AVERAGE(OFFSET($C654,-MIN($E654,'Trading Rule'!$J$10+'Trading Rule'!$J$12-1),0,MIN('Trading Rule'!$J$10+'Trading Rule'!$J$12-1,$E654)+1,1)))</f>
        <v/>
      </c>
      <c r="I654">
        <f>IF(E654="","",'Trading Rule'!$J$8*AVERAGE(OFFSET($D654,-MIN($E654,'Trading Rule'!$J$11+'Trading Rule'!$J$13-1),0,MIN('Trading Rule'!$J$11+'Trading Rule'!$J$13-1,$E654)+1,1)))</f>
        <v/>
      </c>
    </row>
    <row customHeight="1" ht="15.75" r="655">
      <c r="A655" s="15">
        <f>IF(B655="","",IF(E655&gt;=MAX('Trading Rule'!$J$10+'Trading Rule'!$J$12,'Trading Rule'!$J$11+'Trading Rule'!$J$13),SUM(F655:I655)/$C655,0))</f>
        <v/>
      </c>
      <c r="B655" s="2">
        <f>IF('Time Series Inputs'!A655="","",'Time Series Inputs'!A655)</f>
        <v/>
      </c>
      <c r="C655" s="3">
        <f>IF('Time Series Inputs'!B655="","",'Time Series Inputs'!B655)</f>
        <v/>
      </c>
      <c r="D655" s="3">
        <f>IF('Time Series Inputs'!C655="","",'Time Series Inputs'!C655)</f>
        <v/>
      </c>
      <c r="E655">
        <f>IF(B655="","",E654+1)</f>
        <v/>
      </c>
      <c r="F655">
        <f>IF(E655="","",'Trading Rule'!$J$7*AVERAGE(OFFSET($C655,-MIN($E655,'Trading Rule'!$J$10-1),0,MIN('Trading Rule'!$J$10-1,$E655)+1,1)))</f>
        <v/>
      </c>
      <c r="G655">
        <f>IF(E655="","",'Trading Rule'!$J$9*AVERAGE(OFFSET(D655,-MIN($E655,'Trading Rule'!$J$11-1),0,MIN('Trading Rule'!$J$11-1,$E655)+1,1)))</f>
        <v/>
      </c>
      <c r="H655">
        <f>IF(E655="","", 'Trading Rule'!$J$6*AVERAGE(OFFSET($C655,-MIN($E655,'Trading Rule'!$J$10+'Trading Rule'!$J$12-1),0,MIN('Trading Rule'!$J$10+'Trading Rule'!$J$12-1,$E655)+1,1)))</f>
        <v/>
      </c>
      <c r="I655">
        <f>IF(E655="","",'Trading Rule'!$J$8*AVERAGE(OFFSET($D655,-MIN($E655,'Trading Rule'!$J$11+'Trading Rule'!$J$13-1),0,MIN('Trading Rule'!$J$11+'Trading Rule'!$J$13-1,$E655)+1,1)))</f>
        <v/>
      </c>
    </row>
    <row customHeight="1" ht="15.75" r="656">
      <c r="A656" s="15">
        <f>IF(B656="","",IF(E656&gt;=MAX('Trading Rule'!$J$10+'Trading Rule'!$J$12,'Trading Rule'!$J$11+'Trading Rule'!$J$13),SUM(F656:I656)/$C656,0))</f>
        <v/>
      </c>
      <c r="B656" s="2">
        <f>IF('Time Series Inputs'!A656="","",'Time Series Inputs'!A656)</f>
        <v/>
      </c>
      <c r="C656" s="3">
        <f>IF('Time Series Inputs'!B656="","",'Time Series Inputs'!B656)</f>
        <v/>
      </c>
      <c r="D656" s="3">
        <f>IF('Time Series Inputs'!C656="","",'Time Series Inputs'!C656)</f>
        <v/>
      </c>
      <c r="E656">
        <f>IF(B656="","",E655+1)</f>
        <v/>
      </c>
      <c r="F656">
        <f>IF(E656="","",'Trading Rule'!$J$7*AVERAGE(OFFSET($C656,-MIN($E656,'Trading Rule'!$J$10-1),0,MIN('Trading Rule'!$J$10-1,$E656)+1,1)))</f>
        <v/>
      </c>
      <c r="G656">
        <f>IF(E656="","",'Trading Rule'!$J$9*AVERAGE(OFFSET(D656,-MIN($E656,'Trading Rule'!$J$11-1),0,MIN('Trading Rule'!$J$11-1,$E656)+1,1)))</f>
        <v/>
      </c>
      <c r="H656">
        <f>IF(E656="","", 'Trading Rule'!$J$6*AVERAGE(OFFSET($C656,-MIN($E656,'Trading Rule'!$J$10+'Trading Rule'!$J$12-1),0,MIN('Trading Rule'!$J$10+'Trading Rule'!$J$12-1,$E656)+1,1)))</f>
        <v/>
      </c>
      <c r="I656">
        <f>IF(E656="","",'Trading Rule'!$J$8*AVERAGE(OFFSET($D656,-MIN($E656,'Trading Rule'!$J$11+'Trading Rule'!$J$13-1),0,MIN('Trading Rule'!$J$11+'Trading Rule'!$J$13-1,$E656)+1,1)))</f>
        <v/>
      </c>
    </row>
    <row customHeight="1" ht="15.75" r="657">
      <c r="A657" s="15">
        <f>IF(B657="","",IF(E657&gt;=MAX('Trading Rule'!$J$10+'Trading Rule'!$J$12,'Trading Rule'!$J$11+'Trading Rule'!$J$13),SUM(F657:I657)/$C657,0))</f>
        <v/>
      </c>
      <c r="B657" s="2">
        <f>IF('Time Series Inputs'!A657="","",'Time Series Inputs'!A657)</f>
        <v/>
      </c>
      <c r="C657" s="3">
        <f>IF('Time Series Inputs'!B657="","",'Time Series Inputs'!B657)</f>
        <v/>
      </c>
      <c r="D657" s="3">
        <f>IF('Time Series Inputs'!C657="","",'Time Series Inputs'!C657)</f>
        <v/>
      </c>
      <c r="E657">
        <f>IF(B657="","",E656+1)</f>
        <v/>
      </c>
      <c r="F657">
        <f>IF(E657="","",'Trading Rule'!$J$7*AVERAGE(OFFSET($C657,-MIN($E657,'Trading Rule'!$J$10-1),0,MIN('Trading Rule'!$J$10-1,$E657)+1,1)))</f>
        <v/>
      </c>
      <c r="G657">
        <f>IF(E657="","",'Trading Rule'!$J$9*AVERAGE(OFFSET(D657,-MIN($E657,'Trading Rule'!$J$11-1),0,MIN('Trading Rule'!$J$11-1,$E657)+1,1)))</f>
        <v/>
      </c>
      <c r="H657">
        <f>IF(E657="","", 'Trading Rule'!$J$6*AVERAGE(OFFSET($C657,-MIN($E657,'Trading Rule'!$J$10+'Trading Rule'!$J$12-1),0,MIN('Trading Rule'!$J$10+'Trading Rule'!$J$12-1,$E657)+1,1)))</f>
        <v/>
      </c>
      <c r="I657">
        <f>IF(E657="","",'Trading Rule'!$J$8*AVERAGE(OFFSET($D657,-MIN($E657,'Trading Rule'!$J$11+'Trading Rule'!$J$13-1),0,MIN('Trading Rule'!$J$11+'Trading Rule'!$J$13-1,$E657)+1,1)))</f>
        <v/>
      </c>
    </row>
    <row customHeight="1" ht="15.75" r="658">
      <c r="A658" s="15">
        <f>IF(B658="","",IF(E658&gt;=MAX('Trading Rule'!$J$10+'Trading Rule'!$J$12,'Trading Rule'!$J$11+'Trading Rule'!$J$13),SUM(F658:I658)/$C658,0))</f>
        <v/>
      </c>
      <c r="B658" s="2">
        <f>IF('Time Series Inputs'!A658="","",'Time Series Inputs'!A658)</f>
        <v/>
      </c>
      <c r="C658" s="3">
        <f>IF('Time Series Inputs'!B658="","",'Time Series Inputs'!B658)</f>
        <v/>
      </c>
      <c r="D658" s="3">
        <f>IF('Time Series Inputs'!C658="","",'Time Series Inputs'!C658)</f>
        <v/>
      </c>
      <c r="E658">
        <f>IF(B658="","",E657+1)</f>
        <v/>
      </c>
      <c r="F658">
        <f>IF(E658="","",'Trading Rule'!$J$7*AVERAGE(OFFSET($C658,-MIN($E658,'Trading Rule'!$J$10-1),0,MIN('Trading Rule'!$J$10-1,$E658)+1,1)))</f>
        <v/>
      </c>
      <c r="G658">
        <f>IF(E658="","",'Trading Rule'!$J$9*AVERAGE(OFFSET(D658,-MIN($E658,'Trading Rule'!$J$11-1),0,MIN('Trading Rule'!$J$11-1,$E658)+1,1)))</f>
        <v/>
      </c>
      <c r="H658">
        <f>IF(E658="","", 'Trading Rule'!$J$6*AVERAGE(OFFSET($C658,-MIN($E658,'Trading Rule'!$J$10+'Trading Rule'!$J$12-1),0,MIN('Trading Rule'!$J$10+'Trading Rule'!$J$12-1,$E658)+1,1)))</f>
        <v/>
      </c>
      <c r="I658">
        <f>IF(E658="","",'Trading Rule'!$J$8*AVERAGE(OFFSET($D658,-MIN($E658,'Trading Rule'!$J$11+'Trading Rule'!$J$13-1),0,MIN('Trading Rule'!$J$11+'Trading Rule'!$J$13-1,$E658)+1,1)))</f>
        <v/>
      </c>
    </row>
    <row customHeight="1" ht="15.75" r="659">
      <c r="A659" s="15">
        <f>IF(B659="","",IF(E659&gt;=MAX('Trading Rule'!$J$10+'Trading Rule'!$J$12,'Trading Rule'!$J$11+'Trading Rule'!$J$13),SUM(F659:I659)/$C659,0))</f>
        <v/>
      </c>
      <c r="B659" s="2">
        <f>IF('Time Series Inputs'!A659="","",'Time Series Inputs'!A659)</f>
        <v/>
      </c>
      <c r="C659" s="3">
        <f>IF('Time Series Inputs'!B659="","",'Time Series Inputs'!B659)</f>
        <v/>
      </c>
      <c r="D659" s="3">
        <f>IF('Time Series Inputs'!C659="","",'Time Series Inputs'!C659)</f>
        <v/>
      </c>
      <c r="E659">
        <f>IF(B659="","",E658+1)</f>
        <v/>
      </c>
      <c r="F659">
        <f>IF(E659="","",'Trading Rule'!$J$7*AVERAGE(OFFSET($C659,-MIN($E659,'Trading Rule'!$J$10-1),0,MIN('Trading Rule'!$J$10-1,$E659)+1,1)))</f>
        <v/>
      </c>
      <c r="G659">
        <f>IF(E659="","",'Trading Rule'!$J$9*AVERAGE(OFFSET(D659,-MIN($E659,'Trading Rule'!$J$11-1),0,MIN('Trading Rule'!$J$11-1,$E659)+1,1)))</f>
        <v/>
      </c>
      <c r="H659">
        <f>IF(E659="","", 'Trading Rule'!$J$6*AVERAGE(OFFSET($C659,-MIN($E659,'Trading Rule'!$J$10+'Trading Rule'!$J$12-1),0,MIN('Trading Rule'!$J$10+'Trading Rule'!$J$12-1,$E659)+1,1)))</f>
        <v/>
      </c>
      <c r="I659">
        <f>IF(E659="","",'Trading Rule'!$J$8*AVERAGE(OFFSET($D659,-MIN($E659,'Trading Rule'!$J$11+'Trading Rule'!$J$13-1),0,MIN('Trading Rule'!$J$11+'Trading Rule'!$J$13-1,$E659)+1,1)))</f>
        <v/>
      </c>
    </row>
    <row customHeight="1" ht="15.75" r="660">
      <c r="A660" s="15">
        <f>IF(B660="","",IF(E660&gt;=MAX('Trading Rule'!$J$10+'Trading Rule'!$J$12,'Trading Rule'!$J$11+'Trading Rule'!$J$13),SUM(F660:I660)/$C660,0))</f>
        <v/>
      </c>
      <c r="B660" s="2">
        <f>IF('Time Series Inputs'!A660="","",'Time Series Inputs'!A660)</f>
        <v/>
      </c>
      <c r="C660" s="3">
        <f>IF('Time Series Inputs'!B660="","",'Time Series Inputs'!B660)</f>
        <v/>
      </c>
      <c r="D660" s="3">
        <f>IF('Time Series Inputs'!C660="","",'Time Series Inputs'!C660)</f>
        <v/>
      </c>
      <c r="E660">
        <f>IF(B660="","",E659+1)</f>
        <v/>
      </c>
      <c r="F660">
        <f>IF(E660="","",'Trading Rule'!$J$7*AVERAGE(OFFSET($C660,-MIN($E660,'Trading Rule'!$J$10-1),0,MIN('Trading Rule'!$J$10-1,$E660)+1,1)))</f>
        <v/>
      </c>
      <c r="G660">
        <f>IF(E660="","",'Trading Rule'!$J$9*AVERAGE(OFFSET(D660,-MIN($E660,'Trading Rule'!$J$11-1),0,MIN('Trading Rule'!$J$11-1,$E660)+1,1)))</f>
        <v/>
      </c>
      <c r="H660">
        <f>IF(E660="","", 'Trading Rule'!$J$6*AVERAGE(OFFSET($C660,-MIN($E660,'Trading Rule'!$J$10+'Trading Rule'!$J$12-1),0,MIN('Trading Rule'!$J$10+'Trading Rule'!$J$12-1,$E660)+1,1)))</f>
        <v/>
      </c>
      <c r="I660">
        <f>IF(E660="","",'Trading Rule'!$J$8*AVERAGE(OFFSET($D660,-MIN($E660,'Trading Rule'!$J$11+'Trading Rule'!$J$13-1),0,MIN('Trading Rule'!$J$11+'Trading Rule'!$J$13-1,$E660)+1,1)))</f>
        <v/>
      </c>
    </row>
    <row customHeight="1" ht="15.75" r="661">
      <c r="A661" s="15">
        <f>IF(B661="","",IF(E661&gt;=MAX('Trading Rule'!$J$10+'Trading Rule'!$J$12,'Trading Rule'!$J$11+'Trading Rule'!$J$13),SUM(F661:I661)/$C661,0))</f>
        <v/>
      </c>
      <c r="B661" s="2">
        <f>IF('Time Series Inputs'!A661="","",'Time Series Inputs'!A661)</f>
        <v/>
      </c>
      <c r="C661" s="3">
        <f>IF('Time Series Inputs'!B661="","",'Time Series Inputs'!B661)</f>
        <v/>
      </c>
      <c r="D661" s="3">
        <f>IF('Time Series Inputs'!C661="","",'Time Series Inputs'!C661)</f>
        <v/>
      </c>
      <c r="E661">
        <f>IF(B661="","",E660+1)</f>
        <v/>
      </c>
      <c r="F661">
        <f>IF(E661="","",'Trading Rule'!$J$7*AVERAGE(OFFSET($C661,-MIN($E661,'Trading Rule'!$J$10-1),0,MIN('Trading Rule'!$J$10-1,$E661)+1,1)))</f>
        <v/>
      </c>
      <c r="G661">
        <f>IF(E661="","",'Trading Rule'!$J$9*AVERAGE(OFFSET(D661,-MIN($E661,'Trading Rule'!$J$11-1),0,MIN('Trading Rule'!$J$11-1,$E661)+1,1)))</f>
        <v/>
      </c>
      <c r="H661">
        <f>IF(E661="","", 'Trading Rule'!$J$6*AVERAGE(OFFSET($C661,-MIN($E661,'Trading Rule'!$J$10+'Trading Rule'!$J$12-1),0,MIN('Trading Rule'!$J$10+'Trading Rule'!$J$12-1,$E661)+1,1)))</f>
        <v/>
      </c>
      <c r="I661">
        <f>IF(E661="","",'Trading Rule'!$J$8*AVERAGE(OFFSET($D661,-MIN($E661,'Trading Rule'!$J$11+'Trading Rule'!$J$13-1),0,MIN('Trading Rule'!$J$11+'Trading Rule'!$J$13-1,$E661)+1,1)))</f>
        <v/>
      </c>
    </row>
    <row customHeight="1" ht="15.75" r="662">
      <c r="A662" s="15">
        <f>IF(B662="","",IF(E662&gt;=MAX('Trading Rule'!$J$10+'Trading Rule'!$J$12,'Trading Rule'!$J$11+'Trading Rule'!$J$13),SUM(F662:I662)/$C662,0))</f>
        <v/>
      </c>
      <c r="B662" s="2">
        <f>IF('Time Series Inputs'!A662="","",'Time Series Inputs'!A662)</f>
        <v/>
      </c>
      <c r="C662" s="3">
        <f>IF('Time Series Inputs'!B662="","",'Time Series Inputs'!B662)</f>
        <v/>
      </c>
      <c r="D662" s="3">
        <f>IF('Time Series Inputs'!C662="","",'Time Series Inputs'!C662)</f>
        <v/>
      </c>
      <c r="E662">
        <f>IF(B662="","",E661+1)</f>
        <v/>
      </c>
      <c r="F662">
        <f>IF(E662="","",'Trading Rule'!$J$7*AVERAGE(OFFSET($C662,-MIN($E662,'Trading Rule'!$J$10-1),0,MIN('Trading Rule'!$J$10-1,$E662)+1,1)))</f>
        <v/>
      </c>
      <c r="G662">
        <f>IF(E662="","",'Trading Rule'!$J$9*AVERAGE(OFFSET(D662,-MIN($E662,'Trading Rule'!$J$11-1),0,MIN('Trading Rule'!$J$11-1,$E662)+1,1)))</f>
        <v/>
      </c>
      <c r="H662">
        <f>IF(E662="","", 'Trading Rule'!$J$6*AVERAGE(OFFSET($C662,-MIN($E662,'Trading Rule'!$J$10+'Trading Rule'!$J$12-1),0,MIN('Trading Rule'!$J$10+'Trading Rule'!$J$12-1,$E662)+1,1)))</f>
        <v/>
      </c>
      <c r="I662">
        <f>IF(E662="","",'Trading Rule'!$J$8*AVERAGE(OFFSET($D662,-MIN($E662,'Trading Rule'!$J$11+'Trading Rule'!$J$13-1),0,MIN('Trading Rule'!$J$11+'Trading Rule'!$J$13-1,$E662)+1,1)))</f>
        <v/>
      </c>
    </row>
    <row customHeight="1" ht="15.75" r="663">
      <c r="A663" s="15">
        <f>IF(B663="","",IF(E663&gt;=MAX('Trading Rule'!$J$10+'Trading Rule'!$J$12,'Trading Rule'!$J$11+'Trading Rule'!$J$13),SUM(F663:I663)/$C663,0))</f>
        <v/>
      </c>
      <c r="B663" s="2">
        <f>IF('Time Series Inputs'!A663="","",'Time Series Inputs'!A663)</f>
        <v/>
      </c>
      <c r="C663" s="3">
        <f>IF('Time Series Inputs'!B663="","",'Time Series Inputs'!B663)</f>
        <v/>
      </c>
      <c r="D663" s="3">
        <f>IF('Time Series Inputs'!C663="","",'Time Series Inputs'!C663)</f>
        <v/>
      </c>
      <c r="E663">
        <f>IF(B663="","",E662+1)</f>
        <v/>
      </c>
      <c r="F663">
        <f>IF(E663="","",'Trading Rule'!$J$7*AVERAGE(OFFSET($C663,-MIN($E663,'Trading Rule'!$J$10-1),0,MIN('Trading Rule'!$J$10-1,$E663)+1,1)))</f>
        <v/>
      </c>
      <c r="G663">
        <f>IF(E663="","",'Trading Rule'!$J$9*AVERAGE(OFFSET(D663,-MIN($E663,'Trading Rule'!$J$11-1),0,MIN('Trading Rule'!$J$11-1,$E663)+1,1)))</f>
        <v/>
      </c>
      <c r="H663">
        <f>IF(E663="","", 'Trading Rule'!$J$6*AVERAGE(OFFSET($C663,-MIN($E663,'Trading Rule'!$J$10+'Trading Rule'!$J$12-1),0,MIN('Trading Rule'!$J$10+'Trading Rule'!$J$12-1,$E663)+1,1)))</f>
        <v/>
      </c>
      <c r="I663">
        <f>IF(E663="","",'Trading Rule'!$J$8*AVERAGE(OFFSET($D663,-MIN($E663,'Trading Rule'!$J$11+'Trading Rule'!$J$13-1),0,MIN('Trading Rule'!$J$11+'Trading Rule'!$J$13-1,$E663)+1,1)))</f>
        <v/>
      </c>
    </row>
    <row customHeight="1" ht="15.75" r="664">
      <c r="A664" s="15">
        <f>IF(B664="","",IF(E664&gt;=MAX('Trading Rule'!$J$10+'Trading Rule'!$J$12,'Trading Rule'!$J$11+'Trading Rule'!$J$13),SUM(F664:I664)/$C664,0))</f>
        <v/>
      </c>
      <c r="B664" s="2">
        <f>IF('Time Series Inputs'!A664="","",'Time Series Inputs'!A664)</f>
        <v/>
      </c>
      <c r="C664" s="3">
        <f>IF('Time Series Inputs'!B664="","",'Time Series Inputs'!B664)</f>
        <v/>
      </c>
      <c r="D664" s="3">
        <f>IF('Time Series Inputs'!C664="","",'Time Series Inputs'!C664)</f>
        <v/>
      </c>
      <c r="E664">
        <f>IF(B664="","",E663+1)</f>
        <v/>
      </c>
      <c r="F664">
        <f>IF(E664="","",'Trading Rule'!$J$7*AVERAGE(OFFSET($C664,-MIN($E664,'Trading Rule'!$J$10-1),0,MIN('Trading Rule'!$J$10-1,$E664)+1,1)))</f>
        <v/>
      </c>
      <c r="G664">
        <f>IF(E664="","",'Trading Rule'!$J$9*AVERAGE(OFFSET(D664,-MIN($E664,'Trading Rule'!$J$11-1),0,MIN('Trading Rule'!$J$11-1,$E664)+1,1)))</f>
        <v/>
      </c>
      <c r="H664">
        <f>IF(E664="","", 'Trading Rule'!$J$6*AVERAGE(OFFSET($C664,-MIN($E664,'Trading Rule'!$J$10+'Trading Rule'!$J$12-1),0,MIN('Trading Rule'!$J$10+'Trading Rule'!$J$12-1,$E664)+1,1)))</f>
        <v/>
      </c>
      <c r="I664">
        <f>IF(E664="","",'Trading Rule'!$J$8*AVERAGE(OFFSET($D664,-MIN($E664,'Trading Rule'!$J$11+'Trading Rule'!$J$13-1),0,MIN('Trading Rule'!$J$11+'Trading Rule'!$J$13-1,$E664)+1,1)))</f>
        <v/>
      </c>
    </row>
    <row customHeight="1" ht="15.75" r="665">
      <c r="A665" s="15">
        <f>IF(B665="","",IF(E665&gt;=MAX('Trading Rule'!$J$10+'Trading Rule'!$J$12,'Trading Rule'!$J$11+'Trading Rule'!$J$13),SUM(F665:I665)/$C665,0))</f>
        <v/>
      </c>
      <c r="B665" s="2">
        <f>IF('Time Series Inputs'!A665="","",'Time Series Inputs'!A665)</f>
        <v/>
      </c>
      <c r="C665" s="3">
        <f>IF('Time Series Inputs'!B665="","",'Time Series Inputs'!B665)</f>
        <v/>
      </c>
      <c r="D665" s="3">
        <f>IF('Time Series Inputs'!C665="","",'Time Series Inputs'!C665)</f>
        <v/>
      </c>
      <c r="E665">
        <f>IF(B665="","",E664+1)</f>
        <v/>
      </c>
      <c r="F665">
        <f>IF(E665="","",'Trading Rule'!$J$7*AVERAGE(OFFSET($C665,-MIN($E665,'Trading Rule'!$J$10-1),0,MIN('Trading Rule'!$J$10-1,$E665)+1,1)))</f>
        <v/>
      </c>
      <c r="G665">
        <f>IF(E665="","",'Trading Rule'!$J$9*AVERAGE(OFFSET(D665,-MIN($E665,'Trading Rule'!$J$11-1),0,MIN('Trading Rule'!$J$11-1,$E665)+1,1)))</f>
        <v/>
      </c>
      <c r="H665">
        <f>IF(E665="","", 'Trading Rule'!$J$6*AVERAGE(OFFSET($C665,-MIN($E665,'Trading Rule'!$J$10+'Trading Rule'!$J$12-1),0,MIN('Trading Rule'!$J$10+'Trading Rule'!$J$12-1,$E665)+1,1)))</f>
        <v/>
      </c>
      <c r="I665">
        <f>IF(E665="","",'Trading Rule'!$J$8*AVERAGE(OFFSET($D665,-MIN($E665,'Trading Rule'!$J$11+'Trading Rule'!$J$13-1),0,MIN('Trading Rule'!$J$11+'Trading Rule'!$J$13-1,$E665)+1,1)))</f>
        <v/>
      </c>
    </row>
    <row customHeight="1" ht="15.75" r="666">
      <c r="A666" s="15">
        <f>IF(B666="","",IF(E666&gt;=MAX('Trading Rule'!$J$10+'Trading Rule'!$J$12,'Trading Rule'!$J$11+'Trading Rule'!$J$13),SUM(F666:I666)/$C666,0))</f>
        <v/>
      </c>
      <c r="B666" s="2">
        <f>IF('Time Series Inputs'!A666="","",'Time Series Inputs'!A666)</f>
        <v/>
      </c>
      <c r="C666" s="3">
        <f>IF('Time Series Inputs'!B666="","",'Time Series Inputs'!B666)</f>
        <v/>
      </c>
      <c r="D666" s="3">
        <f>IF('Time Series Inputs'!C666="","",'Time Series Inputs'!C666)</f>
        <v/>
      </c>
      <c r="E666">
        <f>IF(B666="","",E665+1)</f>
        <v/>
      </c>
      <c r="F666">
        <f>IF(E666="","",'Trading Rule'!$J$7*AVERAGE(OFFSET($C666,-MIN($E666,'Trading Rule'!$J$10-1),0,MIN('Trading Rule'!$J$10-1,$E666)+1,1)))</f>
        <v/>
      </c>
      <c r="G666">
        <f>IF(E666="","",'Trading Rule'!$J$9*AVERAGE(OFFSET(D666,-MIN($E666,'Trading Rule'!$J$11-1),0,MIN('Trading Rule'!$J$11-1,$E666)+1,1)))</f>
        <v/>
      </c>
      <c r="H666">
        <f>IF(E666="","", 'Trading Rule'!$J$6*AVERAGE(OFFSET($C666,-MIN($E666,'Trading Rule'!$J$10+'Trading Rule'!$J$12-1),0,MIN('Trading Rule'!$J$10+'Trading Rule'!$J$12-1,$E666)+1,1)))</f>
        <v/>
      </c>
      <c r="I666">
        <f>IF(E666="","",'Trading Rule'!$J$8*AVERAGE(OFFSET($D666,-MIN($E666,'Trading Rule'!$J$11+'Trading Rule'!$J$13-1),0,MIN('Trading Rule'!$J$11+'Trading Rule'!$J$13-1,$E666)+1,1)))</f>
        <v/>
      </c>
    </row>
    <row customHeight="1" ht="15.75" r="667">
      <c r="A667" s="15">
        <f>IF(B667="","",IF(E667&gt;=MAX('Trading Rule'!$J$10+'Trading Rule'!$J$12,'Trading Rule'!$J$11+'Trading Rule'!$J$13),SUM(F667:I667)/$C667,0))</f>
        <v/>
      </c>
      <c r="B667" s="2">
        <f>IF('Time Series Inputs'!A667="","",'Time Series Inputs'!A667)</f>
        <v/>
      </c>
      <c r="C667" s="3">
        <f>IF('Time Series Inputs'!B667="","",'Time Series Inputs'!B667)</f>
        <v/>
      </c>
      <c r="D667" s="3">
        <f>IF('Time Series Inputs'!C667="","",'Time Series Inputs'!C667)</f>
        <v/>
      </c>
      <c r="E667">
        <f>IF(B667="","",E666+1)</f>
        <v/>
      </c>
      <c r="F667">
        <f>IF(E667="","",'Trading Rule'!$J$7*AVERAGE(OFFSET($C667,-MIN($E667,'Trading Rule'!$J$10-1),0,MIN('Trading Rule'!$J$10-1,$E667)+1,1)))</f>
        <v/>
      </c>
      <c r="G667">
        <f>IF(E667="","",'Trading Rule'!$J$9*AVERAGE(OFFSET(D667,-MIN($E667,'Trading Rule'!$J$11-1),0,MIN('Trading Rule'!$J$11-1,$E667)+1,1)))</f>
        <v/>
      </c>
      <c r="H667">
        <f>IF(E667="","", 'Trading Rule'!$J$6*AVERAGE(OFFSET($C667,-MIN($E667,'Trading Rule'!$J$10+'Trading Rule'!$J$12-1),0,MIN('Trading Rule'!$J$10+'Trading Rule'!$J$12-1,$E667)+1,1)))</f>
        <v/>
      </c>
      <c r="I667">
        <f>IF(E667="","",'Trading Rule'!$J$8*AVERAGE(OFFSET($D667,-MIN($E667,'Trading Rule'!$J$11+'Trading Rule'!$J$13-1),0,MIN('Trading Rule'!$J$11+'Trading Rule'!$J$13-1,$E667)+1,1)))</f>
        <v/>
      </c>
    </row>
    <row customHeight="1" ht="15.75" r="668">
      <c r="A668" s="15">
        <f>IF(B668="","",IF(E668&gt;=MAX('Trading Rule'!$J$10+'Trading Rule'!$J$12,'Trading Rule'!$J$11+'Trading Rule'!$J$13),SUM(F668:I668)/$C668,0))</f>
        <v/>
      </c>
      <c r="B668" s="2">
        <f>IF('Time Series Inputs'!A668="","",'Time Series Inputs'!A668)</f>
        <v/>
      </c>
      <c r="C668" s="3">
        <f>IF('Time Series Inputs'!B668="","",'Time Series Inputs'!B668)</f>
        <v/>
      </c>
      <c r="D668" s="3">
        <f>IF('Time Series Inputs'!C668="","",'Time Series Inputs'!C668)</f>
        <v/>
      </c>
      <c r="E668">
        <f>IF(B668="","",E667+1)</f>
        <v/>
      </c>
      <c r="F668">
        <f>IF(E668="","",'Trading Rule'!$J$7*AVERAGE(OFFSET($C668,-MIN($E668,'Trading Rule'!$J$10-1),0,MIN('Trading Rule'!$J$10-1,$E668)+1,1)))</f>
        <v/>
      </c>
      <c r="G668">
        <f>IF(E668="","",'Trading Rule'!$J$9*AVERAGE(OFFSET(D668,-MIN($E668,'Trading Rule'!$J$11-1),0,MIN('Trading Rule'!$J$11-1,$E668)+1,1)))</f>
        <v/>
      </c>
      <c r="H668">
        <f>IF(E668="","", 'Trading Rule'!$J$6*AVERAGE(OFFSET($C668,-MIN($E668,'Trading Rule'!$J$10+'Trading Rule'!$J$12-1),0,MIN('Trading Rule'!$J$10+'Trading Rule'!$J$12-1,$E668)+1,1)))</f>
        <v/>
      </c>
      <c r="I668">
        <f>IF(E668="","",'Trading Rule'!$J$8*AVERAGE(OFFSET($D668,-MIN($E668,'Trading Rule'!$J$11+'Trading Rule'!$J$13-1),0,MIN('Trading Rule'!$J$11+'Trading Rule'!$J$13-1,$E668)+1,1)))</f>
        <v/>
      </c>
    </row>
    <row customHeight="1" ht="15.75" r="669">
      <c r="A669" s="15">
        <f>IF(B669="","",IF(E669&gt;=MAX('Trading Rule'!$J$10+'Trading Rule'!$J$12,'Trading Rule'!$J$11+'Trading Rule'!$J$13),SUM(F669:I669)/$C669,0))</f>
        <v/>
      </c>
      <c r="B669" s="2">
        <f>IF('Time Series Inputs'!A669="","",'Time Series Inputs'!A669)</f>
        <v/>
      </c>
      <c r="C669" s="3">
        <f>IF('Time Series Inputs'!B669="","",'Time Series Inputs'!B669)</f>
        <v/>
      </c>
      <c r="D669" s="3">
        <f>IF('Time Series Inputs'!C669="","",'Time Series Inputs'!C669)</f>
        <v/>
      </c>
      <c r="E669">
        <f>IF(B669="","",E668+1)</f>
        <v/>
      </c>
      <c r="F669">
        <f>IF(E669="","",'Trading Rule'!$J$7*AVERAGE(OFFSET($C669,-MIN($E669,'Trading Rule'!$J$10-1),0,MIN('Trading Rule'!$J$10-1,$E669)+1,1)))</f>
        <v/>
      </c>
      <c r="G669">
        <f>IF(E669="","",'Trading Rule'!$J$9*AVERAGE(OFFSET(D669,-MIN($E669,'Trading Rule'!$J$11-1),0,MIN('Trading Rule'!$J$11-1,$E669)+1,1)))</f>
        <v/>
      </c>
      <c r="H669">
        <f>IF(E669="","", 'Trading Rule'!$J$6*AVERAGE(OFFSET($C669,-MIN($E669,'Trading Rule'!$J$10+'Trading Rule'!$J$12-1),0,MIN('Trading Rule'!$J$10+'Trading Rule'!$J$12-1,$E669)+1,1)))</f>
        <v/>
      </c>
      <c r="I669">
        <f>IF(E669="","",'Trading Rule'!$J$8*AVERAGE(OFFSET($D669,-MIN($E669,'Trading Rule'!$J$11+'Trading Rule'!$J$13-1),0,MIN('Trading Rule'!$J$11+'Trading Rule'!$J$13-1,$E669)+1,1)))</f>
        <v/>
      </c>
    </row>
    <row customHeight="1" ht="15.75" r="670">
      <c r="A670" s="15">
        <f>IF(B670="","",IF(E670&gt;=MAX('Trading Rule'!$J$10+'Trading Rule'!$J$12,'Trading Rule'!$J$11+'Trading Rule'!$J$13),SUM(F670:I670)/$C670,0))</f>
        <v/>
      </c>
      <c r="B670" s="2">
        <f>IF('Time Series Inputs'!A670="","",'Time Series Inputs'!A670)</f>
        <v/>
      </c>
      <c r="C670" s="3">
        <f>IF('Time Series Inputs'!B670="","",'Time Series Inputs'!B670)</f>
        <v/>
      </c>
      <c r="D670" s="3">
        <f>IF('Time Series Inputs'!C670="","",'Time Series Inputs'!C670)</f>
        <v/>
      </c>
      <c r="E670">
        <f>IF(B670="","",E669+1)</f>
        <v/>
      </c>
      <c r="F670">
        <f>IF(E670="","",'Trading Rule'!$J$7*AVERAGE(OFFSET($C670,-MIN($E670,'Trading Rule'!$J$10-1),0,MIN('Trading Rule'!$J$10-1,$E670)+1,1)))</f>
        <v/>
      </c>
      <c r="G670">
        <f>IF(E670="","",'Trading Rule'!$J$9*AVERAGE(OFFSET(D670,-MIN($E670,'Trading Rule'!$J$11-1),0,MIN('Trading Rule'!$J$11-1,$E670)+1,1)))</f>
        <v/>
      </c>
      <c r="H670">
        <f>IF(E670="","", 'Trading Rule'!$J$6*AVERAGE(OFFSET($C670,-MIN($E670,'Trading Rule'!$J$10+'Trading Rule'!$J$12-1),0,MIN('Trading Rule'!$J$10+'Trading Rule'!$J$12-1,$E670)+1,1)))</f>
        <v/>
      </c>
      <c r="I670">
        <f>IF(E670="","",'Trading Rule'!$J$8*AVERAGE(OFFSET($D670,-MIN($E670,'Trading Rule'!$J$11+'Trading Rule'!$J$13-1),0,MIN('Trading Rule'!$J$11+'Trading Rule'!$J$13-1,$E670)+1,1)))</f>
        <v/>
      </c>
    </row>
    <row customHeight="1" ht="15.75" r="671">
      <c r="A671" s="15">
        <f>IF(B671="","",IF(E671&gt;=MAX('Trading Rule'!$J$10+'Trading Rule'!$J$12,'Trading Rule'!$J$11+'Trading Rule'!$J$13),SUM(F671:I671)/$C671,0))</f>
        <v/>
      </c>
      <c r="B671" s="2">
        <f>IF('Time Series Inputs'!A671="","",'Time Series Inputs'!A671)</f>
        <v/>
      </c>
      <c r="C671" s="3">
        <f>IF('Time Series Inputs'!B671="","",'Time Series Inputs'!B671)</f>
        <v/>
      </c>
      <c r="D671" s="3">
        <f>IF('Time Series Inputs'!C671="","",'Time Series Inputs'!C671)</f>
        <v/>
      </c>
      <c r="E671">
        <f>IF(B671="","",E670+1)</f>
        <v/>
      </c>
      <c r="F671">
        <f>IF(E671="","",'Trading Rule'!$J$7*AVERAGE(OFFSET($C671,-MIN($E671,'Trading Rule'!$J$10-1),0,MIN('Trading Rule'!$J$10-1,$E671)+1,1)))</f>
        <v/>
      </c>
      <c r="G671">
        <f>IF(E671="","",'Trading Rule'!$J$9*AVERAGE(OFFSET(D671,-MIN($E671,'Trading Rule'!$J$11-1),0,MIN('Trading Rule'!$J$11-1,$E671)+1,1)))</f>
        <v/>
      </c>
      <c r="H671">
        <f>IF(E671="","", 'Trading Rule'!$J$6*AVERAGE(OFFSET($C671,-MIN($E671,'Trading Rule'!$J$10+'Trading Rule'!$J$12-1),0,MIN('Trading Rule'!$J$10+'Trading Rule'!$J$12-1,$E671)+1,1)))</f>
        <v/>
      </c>
      <c r="I671">
        <f>IF(E671="","",'Trading Rule'!$J$8*AVERAGE(OFFSET($D671,-MIN($E671,'Trading Rule'!$J$11+'Trading Rule'!$J$13-1),0,MIN('Trading Rule'!$J$11+'Trading Rule'!$J$13-1,$E671)+1,1)))</f>
        <v/>
      </c>
    </row>
    <row customHeight="1" ht="15.75" r="672">
      <c r="A672" s="15">
        <f>IF(B672="","",IF(E672&gt;=MAX('Trading Rule'!$J$10+'Trading Rule'!$J$12,'Trading Rule'!$J$11+'Trading Rule'!$J$13),SUM(F672:I672)/$C672,0))</f>
        <v/>
      </c>
      <c r="B672" s="2">
        <f>IF('Time Series Inputs'!A672="","",'Time Series Inputs'!A672)</f>
        <v/>
      </c>
      <c r="C672" s="3">
        <f>IF('Time Series Inputs'!B672="","",'Time Series Inputs'!B672)</f>
        <v/>
      </c>
      <c r="D672" s="3">
        <f>IF('Time Series Inputs'!C672="","",'Time Series Inputs'!C672)</f>
        <v/>
      </c>
      <c r="E672">
        <f>IF(B672="","",E671+1)</f>
        <v/>
      </c>
      <c r="F672">
        <f>IF(E672="","",'Trading Rule'!$J$7*AVERAGE(OFFSET($C672,-MIN($E672,'Trading Rule'!$J$10-1),0,MIN('Trading Rule'!$J$10-1,$E672)+1,1)))</f>
        <v/>
      </c>
      <c r="G672">
        <f>IF(E672="","",'Trading Rule'!$J$9*AVERAGE(OFFSET(D672,-MIN($E672,'Trading Rule'!$J$11-1),0,MIN('Trading Rule'!$J$11-1,$E672)+1,1)))</f>
        <v/>
      </c>
      <c r="H672">
        <f>IF(E672="","", 'Trading Rule'!$J$6*AVERAGE(OFFSET($C672,-MIN($E672,'Trading Rule'!$J$10+'Trading Rule'!$J$12-1),0,MIN('Trading Rule'!$J$10+'Trading Rule'!$J$12-1,$E672)+1,1)))</f>
        <v/>
      </c>
      <c r="I672">
        <f>IF(E672="","",'Trading Rule'!$J$8*AVERAGE(OFFSET($D672,-MIN($E672,'Trading Rule'!$J$11+'Trading Rule'!$J$13-1),0,MIN('Trading Rule'!$J$11+'Trading Rule'!$J$13-1,$E672)+1,1)))</f>
        <v/>
      </c>
    </row>
    <row customHeight="1" ht="15.75" r="673">
      <c r="A673" s="15">
        <f>IF(B673="","",IF(E673&gt;=MAX('Trading Rule'!$J$10+'Trading Rule'!$J$12,'Trading Rule'!$J$11+'Trading Rule'!$J$13),SUM(F673:I673)/$C673,0))</f>
        <v/>
      </c>
      <c r="B673" s="2">
        <f>IF('Time Series Inputs'!A673="","",'Time Series Inputs'!A673)</f>
        <v/>
      </c>
      <c r="C673" s="3">
        <f>IF('Time Series Inputs'!B673="","",'Time Series Inputs'!B673)</f>
        <v/>
      </c>
      <c r="D673" s="3">
        <f>IF('Time Series Inputs'!C673="","",'Time Series Inputs'!C673)</f>
        <v/>
      </c>
      <c r="E673">
        <f>IF(B673="","",E672+1)</f>
        <v/>
      </c>
      <c r="F673">
        <f>IF(E673="","",'Trading Rule'!$J$7*AVERAGE(OFFSET($C673,-MIN($E673,'Trading Rule'!$J$10-1),0,MIN('Trading Rule'!$J$10-1,$E673)+1,1)))</f>
        <v/>
      </c>
      <c r="G673">
        <f>IF(E673="","",'Trading Rule'!$J$9*AVERAGE(OFFSET(D673,-MIN($E673,'Trading Rule'!$J$11-1),0,MIN('Trading Rule'!$J$11-1,$E673)+1,1)))</f>
        <v/>
      </c>
      <c r="H673">
        <f>IF(E673="","", 'Trading Rule'!$J$6*AVERAGE(OFFSET($C673,-MIN($E673,'Trading Rule'!$J$10+'Trading Rule'!$J$12-1),0,MIN('Trading Rule'!$J$10+'Trading Rule'!$J$12-1,$E673)+1,1)))</f>
        <v/>
      </c>
      <c r="I673">
        <f>IF(E673="","",'Trading Rule'!$J$8*AVERAGE(OFFSET($D673,-MIN($E673,'Trading Rule'!$J$11+'Trading Rule'!$J$13-1),0,MIN('Trading Rule'!$J$11+'Trading Rule'!$J$13-1,$E673)+1,1)))</f>
        <v/>
      </c>
    </row>
    <row customHeight="1" ht="15.75" r="674">
      <c r="A674" s="15">
        <f>IF(B674="","",IF(E674&gt;=MAX('Trading Rule'!$J$10+'Trading Rule'!$J$12,'Trading Rule'!$J$11+'Trading Rule'!$J$13),SUM(F674:I674)/$C674,0))</f>
        <v/>
      </c>
      <c r="B674" s="2">
        <f>IF('Time Series Inputs'!A674="","",'Time Series Inputs'!A674)</f>
        <v/>
      </c>
      <c r="C674" s="3">
        <f>IF('Time Series Inputs'!B674="","",'Time Series Inputs'!B674)</f>
        <v/>
      </c>
      <c r="D674" s="3">
        <f>IF('Time Series Inputs'!C674="","",'Time Series Inputs'!C674)</f>
        <v/>
      </c>
      <c r="E674">
        <f>IF(B674="","",E673+1)</f>
        <v/>
      </c>
      <c r="F674">
        <f>IF(E674="","",'Trading Rule'!$J$7*AVERAGE(OFFSET($C674,-MIN($E674,'Trading Rule'!$J$10-1),0,MIN('Trading Rule'!$J$10-1,$E674)+1,1)))</f>
        <v/>
      </c>
      <c r="G674">
        <f>IF(E674="","",'Trading Rule'!$J$9*AVERAGE(OFFSET(D674,-MIN($E674,'Trading Rule'!$J$11-1),0,MIN('Trading Rule'!$J$11-1,$E674)+1,1)))</f>
        <v/>
      </c>
      <c r="H674">
        <f>IF(E674="","", 'Trading Rule'!$J$6*AVERAGE(OFFSET($C674,-MIN($E674,'Trading Rule'!$J$10+'Trading Rule'!$J$12-1),0,MIN('Trading Rule'!$J$10+'Trading Rule'!$J$12-1,$E674)+1,1)))</f>
        <v/>
      </c>
      <c r="I674">
        <f>IF(E674="","",'Trading Rule'!$J$8*AVERAGE(OFFSET($D674,-MIN($E674,'Trading Rule'!$J$11+'Trading Rule'!$J$13-1),0,MIN('Trading Rule'!$J$11+'Trading Rule'!$J$13-1,$E674)+1,1)))</f>
        <v/>
      </c>
    </row>
    <row customHeight="1" ht="15.75" r="675">
      <c r="A675" s="15">
        <f>IF(B675="","",IF(E675&gt;=MAX('Trading Rule'!$J$10+'Trading Rule'!$J$12,'Trading Rule'!$J$11+'Trading Rule'!$J$13),SUM(F675:I675)/$C675,0))</f>
        <v/>
      </c>
      <c r="B675" s="2">
        <f>IF('Time Series Inputs'!A675="","",'Time Series Inputs'!A675)</f>
        <v/>
      </c>
      <c r="C675" s="3">
        <f>IF('Time Series Inputs'!B675="","",'Time Series Inputs'!B675)</f>
        <v/>
      </c>
      <c r="D675" s="3">
        <f>IF('Time Series Inputs'!C675="","",'Time Series Inputs'!C675)</f>
        <v/>
      </c>
      <c r="E675">
        <f>IF(B675="","",E674+1)</f>
        <v/>
      </c>
      <c r="F675">
        <f>IF(E675="","",'Trading Rule'!$J$7*AVERAGE(OFFSET($C675,-MIN($E675,'Trading Rule'!$J$10-1),0,MIN('Trading Rule'!$J$10-1,$E675)+1,1)))</f>
        <v/>
      </c>
      <c r="G675">
        <f>IF(E675="","",'Trading Rule'!$J$9*AVERAGE(OFFSET(D675,-MIN($E675,'Trading Rule'!$J$11-1),0,MIN('Trading Rule'!$J$11-1,$E675)+1,1)))</f>
        <v/>
      </c>
      <c r="H675">
        <f>IF(E675="","", 'Trading Rule'!$J$6*AVERAGE(OFFSET($C675,-MIN($E675,'Trading Rule'!$J$10+'Trading Rule'!$J$12-1),0,MIN('Trading Rule'!$J$10+'Trading Rule'!$J$12-1,$E675)+1,1)))</f>
        <v/>
      </c>
      <c r="I675">
        <f>IF(E675="","",'Trading Rule'!$J$8*AVERAGE(OFFSET($D675,-MIN($E675,'Trading Rule'!$J$11+'Trading Rule'!$J$13-1),0,MIN('Trading Rule'!$J$11+'Trading Rule'!$J$13-1,$E675)+1,1)))</f>
        <v/>
      </c>
    </row>
    <row customHeight="1" ht="15.75" r="676">
      <c r="A676" s="15">
        <f>IF(B676="","",IF(E676&gt;=MAX('Trading Rule'!$J$10+'Trading Rule'!$J$12,'Trading Rule'!$J$11+'Trading Rule'!$J$13),SUM(F676:I676)/$C676,0))</f>
        <v/>
      </c>
      <c r="B676" s="2">
        <f>IF('Time Series Inputs'!A676="","",'Time Series Inputs'!A676)</f>
        <v/>
      </c>
      <c r="C676" s="3">
        <f>IF('Time Series Inputs'!B676="","",'Time Series Inputs'!B676)</f>
        <v/>
      </c>
      <c r="D676" s="3">
        <f>IF('Time Series Inputs'!C676="","",'Time Series Inputs'!C676)</f>
        <v/>
      </c>
      <c r="E676">
        <f>IF(B676="","",E675+1)</f>
        <v/>
      </c>
      <c r="F676">
        <f>IF(E676="","",'Trading Rule'!$J$7*AVERAGE(OFFSET($C676,-MIN($E676,'Trading Rule'!$J$10-1),0,MIN('Trading Rule'!$J$10-1,$E676)+1,1)))</f>
        <v/>
      </c>
      <c r="G676">
        <f>IF(E676="","",'Trading Rule'!$J$9*AVERAGE(OFFSET(D676,-MIN($E676,'Trading Rule'!$J$11-1),0,MIN('Trading Rule'!$J$11-1,$E676)+1,1)))</f>
        <v/>
      </c>
      <c r="H676">
        <f>IF(E676="","", 'Trading Rule'!$J$6*AVERAGE(OFFSET($C676,-MIN($E676,'Trading Rule'!$J$10+'Trading Rule'!$J$12-1),0,MIN('Trading Rule'!$J$10+'Trading Rule'!$J$12-1,$E676)+1,1)))</f>
        <v/>
      </c>
      <c r="I676">
        <f>IF(E676="","",'Trading Rule'!$J$8*AVERAGE(OFFSET($D676,-MIN($E676,'Trading Rule'!$J$11+'Trading Rule'!$J$13-1),0,MIN('Trading Rule'!$J$11+'Trading Rule'!$J$13-1,$E676)+1,1)))</f>
        <v/>
      </c>
    </row>
    <row customHeight="1" ht="15.75" r="677">
      <c r="A677" s="15">
        <f>IF(B677="","",IF(E677&gt;=MAX('Trading Rule'!$J$10+'Trading Rule'!$J$12,'Trading Rule'!$J$11+'Trading Rule'!$J$13),SUM(F677:I677)/$C677,0))</f>
        <v/>
      </c>
      <c r="B677" s="2">
        <f>IF('Time Series Inputs'!A677="","",'Time Series Inputs'!A677)</f>
        <v/>
      </c>
      <c r="C677" s="3">
        <f>IF('Time Series Inputs'!B677="","",'Time Series Inputs'!B677)</f>
        <v/>
      </c>
      <c r="D677" s="3">
        <f>IF('Time Series Inputs'!C677="","",'Time Series Inputs'!C677)</f>
        <v/>
      </c>
      <c r="E677">
        <f>IF(B677="","",E676+1)</f>
        <v/>
      </c>
      <c r="F677">
        <f>IF(E677="","",'Trading Rule'!$J$7*AVERAGE(OFFSET($C677,-MIN($E677,'Trading Rule'!$J$10-1),0,MIN('Trading Rule'!$J$10-1,$E677)+1,1)))</f>
        <v/>
      </c>
      <c r="G677">
        <f>IF(E677="","",'Trading Rule'!$J$9*AVERAGE(OFFSET(D677,-MIN($E677,'Trading Rule'!$J$11-1),0,MIN('Trading Rule'!$J$11-1,$E677)+1,1)))</f>
        <v/>
      </c>
      <c r="H677">
        <f>IF(E677="","", 'Trading Rule'!$J$6*AVERAGE(OFFSET($C677,-MIN($E677,'Trading Rule'!$J$10+'Trading Rule'!$J$12-1),0,MIN('Trading Rule'!$J$10+'Trading Rule'!$J$12-1,$E677)+1,1)))</f>
        <v/>
      </c>
      <c r="I677">
        <f>IF(E677="","",'Trading Rule'!$J$8*AVERAGE(OFFSET($D677,-MIN($E677,'Trading Rule'!$J$11+'Trading Rule'!$J$13-1),0,MIN('Trading Rule'!$J$11+'Trading Rule'!$J$13-1,$E677)+1,1)))</f>
        <v/>
      </c>
    </row>
    <row customHeight="1" ht="15.75" r="678">
      <c r="A678" s="15">
        <f>IF(B678="","",IF(E678&gt;=MAX('Trading Rule'!$J$10+'Trading Rule'!$J$12,'Trading Rule'!$J$11+'Trading Rule'!$J$13),SUM(F678:I678)/$C678,0))</f>
        <v/>
      </c>
      <c r="B678" s="2">
        <f>IF('Time Series Inputs'!A678="","",'Time Series Inputs'!A678)</f>
        <v/>
      </c>
      <c r="C678" s="3">
        <f>IF('Time Series Inputs'!B678="","",'Time Series Inputs'!B678)</f>
        <v/>
      </c>
      <c r="D678" s="3">
        <f>IF('Time Series Inputs'!C678="","",'Time Series Inputs'!C678)</f>
        <v/>
      </c>
      <c r="E678">
        <f>IF(B678="","",E677+1)</f>
        <v/>
      </c>
      <c r="F678">
        <f>IF(E678="","",'Trading Rule'!$J$7*AVERAGE(OFFSET($C678,-MIN($E678,'Trading Rule'!$J$10-1),0,MIN('Trading Rule'!$J$10-1,$E678)+1,1)))</f>
        <v/>
      </c>
      <c r="G678">
        <f>IF(E678="","",'Trading Rule'!$J$9*AVERAGE(OFFSET(D678,-MIN($E678,'Trading Rule'!$J$11-1),0,MIN('Trading Rule'!$J$11-1,$E678)+1,1)))</f>
        <v/>
      </c>
      <c r="H678">
        <f>IF(E678="","", 'Trading Rule'!$J$6*AVERAGE(OFFSET($C678,-MIN($E678,'Trading Rule'!$J$10+'Trading Rule'!$J$12-1),0,MIN('Trading Rule'!$J$10+'Trading Rule'!$J$12-1,$E678)+1,1)))</f>
        <v/>
      </c>
      <c r="I678">
        <f>IF(E678="","",'Trading Rule'!$J$8*AVERAGE(OFFSET($D678,-MIN($E678,'Trading Rule'!$J$11+'Trading Rule'!$J$13-1),0,MIN('Trading Rule'!$J$11+'Trading Rule'!$J$13-1,$E678)+1,1)))</f>
        <v/>
      </c>
    </row>
    <row customHeight="1" ht="15.75" r="679">
      <c r="A679" s="15">
        <f>IF(B679="","",IF(E679&gt;=MAX('Trading Rule'!$J$10+'Trading Rule'!$J$12,'Trading Rule'!$J$11+'Trading Rule'!$J$13),SUM(F679:I679)/$C679,0))</f>
        <v/>
      </c>
      <c r="B679" s="2">
        <f>IF('Time Series Inputs'!A679="","",'Time Series Inputs'!A679)</f>
        <v/>
      </c>
      <c r="C679" s="3">
        <f>IF('Time Series Inputs'!B679="","",'Time Series Inputs'!B679)</f>
        <v/>
      </c>
      <c r="D679" s="3">
        <f>IF('Time Series Inputs'!C679="","",'Time Series Inputs'!C679)</f>
        <v/>
      </c>
      <c r="E679">
        <f>IF(B679="","",E678+1)</f>
        <v/>
      </c>
      <c r="F679">
        <f>IF(E679="","",'Trading Rule'!$J$7*AVERAGE(OFFSET($C679,-MIN($E679,'Trading Rule'!$J$10-1),0,MIN('Trading Rule'!$J$10-1,$E679)+1,1)))</f>
        <v/>
      </c>
      <c r="G679">
        <f>IF(E679="","",'Trading Rule'!$J$9*AVERAGE(OFFSET(D679,-MIN($E679,'Trading Rule'!$J$11-1),0,MIN('Trading Rule'!$J$11-1,$E679)+1,1)))</f>
        <v/>
      </c>
      <c r="H679">
        <f>IF(E679="","", 'Trading Rule'!$J$6*AVERAGE(OFFSET($C679,-MIN($E679,'Trading Rule'!$J$10+'Trading Rule'!$J$12-1),0,MIN('Trading Rule'!$J$10+'Trading Rule'!$J$12-1,$E679)+1,1)))</f>
        <v/>
      </c>
      <c r="I679">
        <f>IF(E679="","",'Trading Rule'!$J$8*AVERAGE(OFFSET($D679,-MIN($E679,'Trading Rule'!$J$11+'Trading Rule'!$J$13-1),0,MIN('Trading Rule'!$J$11+'Trading Rule'!$J$13-1,$E679)+1,1)))</f>
        <v/>
      </c>
    </row>
    <row customHeight="1" ht="15.75" r="680">
      <c r="A680" s="15">
        <f>IF(B680="","",IF(E680&gt;=MAX('Trading Rule'!$J$10+'Trading Rule'!$J$12,'Trading Rule'!$J$11+'Trading Rule'!$J$13),SUM(F680:I680)/$C680,0))</f>
        <v/>
      </c>
      <c r="B680" s="2">
        <f>IF('Time Series Inputs'!A680="","",'Time Series Inputs'!A680)</f>
        <v/>
      </c>
      <c r="C680" s="3">
        <f>IF('Time Series Inputs'!B680="","",'Time Series Inputs'!B680)</f>
        <v/>
      </c>
      <c r="D680" s="3">
        <f>IF('Time Series Inputs'!C680="","",'Time Series Inputs'!C680)</f>
        <v/>
      </c>
      <c r="E680">
        <f>IF(B680="","",E679+1)</f>
        <v/>
      </c>
      <c r="F680">
        <f>IF(E680="","",'Trading Rule'!$J$7*AVERAGE(OFFSET($C680,-MIN($E680,'Trading Rule'!$J$10-1),0,MIN('Trading Rule'!$J$10-1,$E680)+1,1)))</f>
        <v/>
      </c>
      <c r="G680">
        <f>IF(E680="","",'Trading Rule'!$J$9*AVERAGE(OFFSET(D680,-MIN($E680,'Trading Rule'!$J$11-1),0,MIN('Trading Rule'!$J$11-1,$E680)+1,1)))</f>
        <v/>
      </c>
      <c r="H680">
        <f>IF(E680="","", 'Trading Rule'!$J$6*AVERAGE(OFFSET($C680,-MIN($E680,'Trading Rule'!$J$10+'Trading Rule'!$J$12-1),0,MIN('Trading Rule'!$J$10+'Trading Rule'!$J$12-1,$E680)+1,1)))</f>
        <v/>
      </c>
      <c r="I680">
        <f>IF(E680="","",'Trading Rule'!$J$8*AVERAGE(OFFSET($D680,-MIN($E680,'Trading Rule'!$J$11+'Trading Rule'!$J$13-1),0,MIN('Trading Rule'!$J$11+'Trading Rule'!$J$13-1,$E680)+1,1)))</f>
        <v/>
      </c>
    </row>
    <row customHeight="1" ht="15.75" r="681">
      <c r="A681" s="15">
        <f>IF(B681="","",IF(E681&gt;=MAX('Trading Rule'!$J$10+'Trading Rule'!$J$12,'Trading Rule'!$J$11+'Trading Rule'!$J$13),SUM(F681:I681)/$C681,0))</f>
        <v/>
      </c>
      <c r="B681" s="2">
        <f>IF('Time Series Inputs'!A681="","",'Time Series Inputs'!A681)</f>
        <v/>
      </c>
      <c r="C681" s="3">
        <f>IF('Time Series Inputs'!B681="","",'Time Series Inputs'!B681)</f>
        <v/>
      </c>
      <c r="D681" s="3">
        <f>IF('Time Series Inputs'!C681="","",'Time Series Inputs'!C681)</f>
        <v/>
      </c>
      <c r="E681">
        <f>IF(B681="","",E680+1)</f>
        <v/>
      </c>
      <c r="F681">
        <f>IF(E681="","",'Trading Rule'!$J$7*AVERAGE(OFFSET($C681,-MIN($E681,'Trading Rule'!$J$10-1),0,MIN('Trading Rule'!$J$10-1,$E681)+1,1)))</f>
        <v/>
      </c>
      <c r="G681">
        <f>IF(E681="","",'Trading Rule'!$J$9*AVERAGE(OFFSET(D681,-MIN($E681,'Trading Rule'!$J$11-1),0,MIN('Trading Rule'!$J$11-1,$E681)+1,1)))</f>
        <v/>
      </c>
      <c r="H681">
        <f>IF(E681="","", 'Trading Rule'!$J$6*AVERAGE(OFFSET($C681,-MIN($E681,'Trading Rule'!$J$10+'Trading Rule'!$J$12-1),0,MIN('Trading Rule'!$J$10+'Trading Rule'!$J$12-1,$E681)+1,1)))</f>
        <v/>
      </c>
      <c r="I681">
        <f>IF(E681="","",'Trading Rule'!$J$8*AVERAGE(OFFSET($D681,-MIN($E681,'Trading Rule'!$J$11+'Trading Rule'!$J$13-1),0,MIN('Trading Rule'!$J$11+'Trading Rule'!$J$13-1,$E681)+1,1)))</f>
        <v/>
      </c>
    </row>
    <row customHeight="1" ht="15.75" r="682">
      <c r="A682" s="15">
        <f>IF(B682="","",IF(E682&gt;=MAX('Trading Rule'!$J$10+'Trading Rule'!$J$12,'Trading Rule'!$J$11+'Trading Rule'!$J$13),SUM(F682:I682)/$C682,0))</f>
        <v/>
      </c>
      <c r="B682" s="2">
        <f>IF('Time Series Inputs'!A682="","",'Time Series Inputs'!A682)</f>
        <v/>
      </c>
      <c r="C682" s="3">
        <f>IF('Time Series Inputs'!B682="","",'Time Series Inputs'!B682)</f>
        <v/>
      </c>
      <c r="D682" s="3">
        <f>IF('Time Series Inputs'!C682="","",'Time Series Inputs'!C682)</f>
        <v/>
      </c>
      <c r="E682">
        <f>IF(B682="","",E681+1)</f>
        <v/>
      </c>
      <c r="F682">
        <f>IF(E682="","",'Trading Rule'!$J$7*AVERAGE(OFFSET($C682,-MIN($E682,'Trading Rule'!$J$10-1),0,MIN('Trading Rule'!$J$10-1,$E682)+1,1)))</f>
        <v/>
      </c>
      <c r="G682">
        <f>IF(E682="","",'Trading Rule'!$J$9*AVERAGE(OFFSET(D682,-MIN($E682,'Trading Rule'!$J$11-1),0,MIN('Trading Rule'!$J$11-1,$E682)+1,1)))</f>
        <v/>
      </c>
      <c r="H682">
        <f>IF(E682="","", 'Trading Rule'!$J$6*AVERAGE(OFFSET($C682,-MIN($E682,'Trading Rule'!$J$10+'Trading Rule'!$J$12-1),0,MIN('Trading Rule'!$J$10+'Trading Rule'!$J$12-1,$E682)+1,1)))</f>
        <v/>
      </c>
      <c r="I682">
        <f>IF(E682="","",'Trading Rule'!$J$8*AVERAGE(OFFSET($D682,-MIN($E682,'Trading Rule'!$J$11+'Trading Rule'!$J$13-1),0,MIN('Trading Rule'!$J$11+'Trading Rule'!$J$13-1,$E682)+1,1)))</f>
        <v/>
      </c>
    </row>
    <row customHeight="1" ht="15.75" r="683">
      <c r="A683" s="15">
        <f>IF(B683="","",IF(E683&gt;=MAX('Trading Rule'!$J$10+'Trading Rule'!$J$12,'Trading Rule'!$J$11+'Trading Rule'!$J$13),SUM(F683:I683)/$C683,0))</f>
        <v/>
      </c>
      <c r="B683" s="2">
        <f>IF('Time Series Inputs'!A683="","",'Time Series Inputs'!A683)</f>
        <v/>
      </c>
      <c r="C683" s="3">
        <f>IF('Time Series Inputs'!B683="","",'Time Series Inputs'!B683)</f>
        <v/>
      </c>
      <c r="D683" s="3">
        <f>IF('Time Series Inputs'!C683="","",'Time Series Inputs'!C683)</f>
        <v/>
      </c>
      <c r="E683">
        <f>IF(B683="","",E682+1)</f>
        <v/>
      </c>
      <c r="F683">
        <f>IF(E683="","",'Trading Rule'!$J$7*AVERAGE(OFFSET($C683,-MIN($E683,'Trading Rule'!$J$10-1),0,MIN('Trading Rule'!$J$10-1,$E683)+1,1)))</f>
        <v/>
      </c>
      <c r="G683">
        <f>IF(E683="","",'Trading Rule'!$J$9*AVERAGE(OFFSET(D683,-MIN($E683,'Trading Rule'!$J$11-1),0,MIN('Trading Rule'!$J$11-1,$E683)+1,1)))</f>
        <v/>
      </c>
      <c r="H683">
        <f>IF(E683="","", 'Trading Rule'!$J$6*AVERAGE(OFFSET($C683,-MIN($E683,'Trading Rule'!$J$10+'Trading Rule'!$J$12-1),0,MIN('Trading Rule'!$J$10+'Trading Rule'!$J$12-1,$E683)+1,1)))</f>
        <v/>
      </c>
      <c r="I683">
        <f>IF(E683="","",'Trading Rule'!$J$8*AVERAGE(OFFSET($D683,-MIN($E683,'Trading Rule'!$J$11+'Trading Rule'!$J$13-1),0,MIN('Trading Rule'!$J$11+'Trading Rule'!$J$13-1,$E683)+1,1)))</f>
        <v/>
      </c>
    </row>
    <row customHeight="1" ht="15.75" r="684">
      <c r="A684" s="15">
        <f>IF(B684="","",IF(E684&gt;=MAX('Trading Rule'!$J$10+'Trading Rule'!$J$12,'Trading Rule'!$J$11+'Trading Rule'!$J$13),SUM(F684:I684)/$C684,0))</f>
        <v/>
      </c>
      <c r="B684" s="2">
        <f>IF('Time Series Inputs'!A684="","",'Time Series Inputs'!A684)</f>
        <v/>
      </c>
      <c r="C684" s="3">
        <f>IF('Time Series Inputs'!B684="","",'Time Series Inputs'!B684)</f>
        <v/>
      </c>
      <c r="D684" s="3">
        <f>IF('Time Series Inputs'!C684="","",'Time Series Inputs'!C684)</f>
        <v/>
      </c>
      <c r="E684">
        <f>IF(B684="","",E683+1)</f>
        <v/>
      </c>
      <c r="F684">
        <f>IF(E684="","",'Trading Rule'!$J$7*AVERAGE(OFFSET($C684,-MIN($E684,'Trading Rule'!$J$10-1),0,MIN('Trading Rule'!$J$10-1,$E684)+1,1)))</f>
        <v/>
      </c>
      <c r="G684">
        <f>IF(E684="","",'Trading Rule'!$J$9*AVERAGE(OFFSET(D684,-MIN($E684,'Trading Rule'!$J$11-1),0,MIN('Trading Rule'!$J$11-1,$E684)+1,1)))</f>
        <v/>
      </c>
      <c r="H684">
        <f>IF(E684="","", 'Trading Rule'!$J$6*AVERAGE(OFFSET($C684,-MIN($E684,'Trading Rule'!$J$10+'Trading Rule'!$J$12-1),0,MIN('Trading Rule'!$J$10+'Trading Rule'!$J$12-1,$E684)+1,1)))</f>
        <v/>
      </c>
      <c r="I684">
        <f>IF(E684="","",'Trading Rule'!$J$8*AVERAGE(OFFSET($D684,-MIN($E684,'Trading Rule'!$J$11+'Trading Rule'!$J$13-1),0,MIN('Trading Rule'!$J$11+'Trading Rule'!$J$13-1,$E684)+1,1)))</f>
        <v/>
      </c>
    </row>
    <row customHeight="1" ht="15.75" r="685">
      <c r="A685" s="15">
        <f>IF(B685="","",IF(E685&gt;=MAX('Trading Rule'!$J$10+'Trading Rule'!$J$12,'Trading Rule'!$J$11+'Trading Rule'!$J$13),SUM(F685:I685)/$C685,0))</f>
        <v/>
      </c>
      <c r="B685" s="2">
        <f>IF('Time Series Inputs'!A685="","",'Time Series Inputs'!A685)</f>
        <v/>
      </c>
      <c r="C685" s="3">
        <f>IF('Time Series Inputs'!B685="","",'Time Series Inputs'!B685)</f>
        <v/>
      </c>
      <c r="D685" s="3">
        <f>IF('Time Series Inputs'!C685="","",'Time Series Inputs'!C685)</f>
        <v/>
      </c>
      <c r="E685">
        <f>IF(B685="","",E684+1)</f>
        <v/>
      </c>
      <c r="F685">
        <f>IF(E685="","",'Trading Rule'!$J$7*AVERAGE(OFFSET($C685,-MIN($E685,'Trading Rule'!$J$10-1),0,MIN('Trading Rule'!$J$10-1,$E685)+1,1)))</f>
        <v/>
      </c>
      <c r="G685">
        <f>IF(E685="","",'Trading Rule'!$J$9*AVERAGE(OFFSET(D685,-MIN($E685,'Trading Rule'!$J$11-1),0,MIN('Trading Rule'!$J$11-1,$E685)+1,1)))</f>
        <v/>
      </c>
      <c r="H685">
        <f>IF(E685="","", 'Trading Rule'!$J$6*AVERAGE(OFFSET($C685,-MIN($E685,'Trading Rule'!$J$10+'Trading Rule'!$J$12-1),0,MIN('Trading Rule'!$J$10+'Trading Rule'!$J$12-1,$E685)+1,1)))</f>
        <v/>
      </c>
      <c r="I685">
        <f>IF(E685="","",'Trading Rule'!$J$8*AVERAGE(OFFSET($D685,-MIN($E685,'Trading Rule'!$J$11+'Trading Rule'!$J$13-1),0,MIN('Trading Rule'!$J$11+'Trading Rule'!$J$13-1,$E685)+1,1)))</f>
        <v/>
      </c>
    </row>
    <row customHeight="1" ht="15.75" r="686">
      <c r="A686" s="15">
        <f>IF(B686="","",IF(E686&gt;=MAX('Trading Rule'!$J$10+'Trading Rule'!$J$12,'Trading Rule'!$J$11+'Trading Rule'!$J$13),SUM(F686:I686)/$C686,0))</f>
        <v/>
      </c>
      <c r="B686" s="2">
        <f>IF('Time Series Inputs'!A686="","",'Time Series Inputs'!A686)</f>
        <v/>
      </c>
      <c r="C686" s="3">
        <f>IF('Time Series Inputs'!B686="","",'Time Series Inputs'!B686)</f>
        <v/>
      </c>
      <c r="D686" s="3">
        <f>IF('Time Series Inputs'!C686="","",'Time Series Inputs'!C686)</f>
        <v/>
      </c>
      <c r="E686">
        <f>IF(B686="","",E685+1)</f>
        <v/>
      </c>
      <c r="F686">
        <f>IF(E686="","",'Trading Rule'!$J$7*AVERAGE(OFFSET($C686,-MIN($E686,'Trading Rule'!$J$10-1),0,MIN('Trading Rule'!$J$10-1,$E686)+1,1)))</f>
        <v/>
      </c>
      <c r="G686">
        <f>IF(E686="","",'Trading Rule'!$J$9*AVERAGE(OFFSET(D686,-MIN($E686,'Trading Rule'!$J$11-1),0,MIN('Trading Rule'!$J$11-1,$E686)+1,1)))</f>
        <v/>
      </c>
      <c r="H686">
        <f>IF(E686="","", 'Trading Rule'!$J$6*AVERAGE(OFFSET($C686,-MIN($E686,'Trading Rule'!$J$10+'Trading Rule'!$J$12-1),0,MIN('Trading Rule'!$J$10+'Trading Rule'!$J$12-1,$E686)+1,1)))</f>
        <v/>
      </c>
      <c r="I686">
        <f>IF(E686="","",'Trading Rule'!$J$8*AVERAGE(OFFSET($D686,-MIN($E686,'Trading Rule'!$J$11+'Trading Rule'!$J$13-1),0,MIN('Trading Rule'!$J$11+'Trading Rule'!$J$13-1,$E686)+1,1)))</f>
        <v/>
      </c>
    </row>
    <row customHeight="1" ht="15.75" r="687">
      <c r="A687" s="15">
        <f>IF(B687="","",IF(E687&gt;=MAX('Trading Rule'!$J$10+'Trading Rule'!$J$12,'Trading Rule'!$J$11+'Trading Rule'!$J$13),SUM(F687:I687)/$C687,0))</f>
        <v/>
      </c>
      <c r="B687" s="2">
        <f>IF('Time Series Inputs'!A687="","",'Time Series Inputs'!A687)</f>
        <v/>
      </c>
      <c r="C687" s="3">
        <f>IF('Time Series Inputs'!B687="","",'Time Series Inputs'!B687)</f>
        <v/>
      </c>
      <c r="D687" s="3">
        <f>IF('Time Series Inputs'!C687="","",'Time Series Inputs'!C687)</f>
        <v/>
      </c>
      <c r="E687">
        <f>IF(B687="","",E686+1)</f>
        <v/>
      </c>
      <c r="F687">
        <f>IF(E687="","",'Trading Rule'!$J$7*AVERAGE(OFFSET($C687,-MIN($E687,'Trading Rule'!$J$10-1),0,MIN('Trading Rule'!$J$10-1,$E687)+1,1)))</f>
        <v/>
      </c>
      <c r="G687">
        <f>IF(E687="","",'Trading Rule'!$J$9*AVERAGE(OFFSET(D687,-MIN($E687,'Trading Rule'!$J$11-1),0,MIN('Trading Rule'!$J$11-1,$E687)+1,1)))</f>
        <v/>
      </c>
      <c r="H687">
        <f>IF(E687="","", 'Trading Rule'!$J$6*AVERAGE(OFFSET($C687,-MIN($E687,'Trading Rule'!$J$10+'Trading Rule'!$J$12-1),0,MIN('Trading Rule'!$J$10+'Trading Rule'!$J$12-1,$E687)+1,1)))</f>
        <v/>
      </c>
      <c r="I687">
        <f>IF(E687="","",'Trading Rule'!$J$8*AVERAGE(OFFSET($D687,-MIN($E687,'Trading Rule'!$J$11+'Trading Rule'!$J$13-1),0,MIN('Trading Rule'!$J$11+'Trading Rule'!$J$13-1,$E687)+1,1)))</f>
        <v/>
      </c>
    </row>
    <row customHeight="1" ht="15.75" r="688">
      <c r="A688" s="15">
        <f>IF(B688="","",IF(E688&gt;=MAX('Trading Rule'!$J$10+'Trading Rule'!$J$12,'Trading Rule'!$J$11+'Trading Rule'!$J$13),SUM(F688:I688)/$C688,0))</f>
        <v/>
      </c>
      <c r="B688" s="2">
        <f>IF('Time Series Inputs'!A688="","",'Time Series Inputs'!A688)</f>
        <v/>
      </c>
      <c r="C688" s="3">
        <f>IF('Time Series Inputs'!B688="","",'Time Series Inputs'!B688)</f>
        <v/>
      </c>
      <c r="D688" s="3">
        <f>IF('Time Series Inputs'!C688="","",'Time Series Inputs'!C688)</f>
        <v/>
      </c>
      <c r="E688">
        <f>IF(B688="","",E687+1)</f>
        <v/>
      </c>
      <c r="F688">
        <f>IF(E688="","",'Trading Rule'!$J$7*AVERAGE(OFFSET($C688,-MIN($E688,'Trading Rule'!$J$10-1),0,MIN('Trading Rule'!$J$10-1,$E688)+1,1)))</f>
        <v/>
      </c>
      <c r="G688">
        <f>IF(E688="","",'Trading Rule'!$J$9*AVERAGE(OFFSET(D688,-MIN($E688,'Trading Rule'!$J$11-1),0,MIN('Trading Rule'!$J$11-1,$E688)+1,1)))</f>
        <v/>
      </c>
      <c r="H688">
        <f>IF(E688="","", 'Trading Rule'!$J$6*AVERAGE(OFFSET($C688,-MIN($E688,'Trading Rule'!$J$10+'Trading Rule'!$J$12-1),0,MIN('Trading Rule'!$J$10+'Trading Rule'!$J$12-1,$E688)+1,1)))</f>
        <v/>
      </c>
      <c r="I688">
        <f>IF(E688="","",'Trading Rule'!$J$8*AVERAGE(OFFSET($D688,-MIN($E688,'Trading Rule'!$J$11+'Trading Rule'!$J$13-1),0,MIN('Trading Rule'!$J$11+'Trading Rule'!$J$13-1,$E688)+1,1)))</f>
        <v/>
      </c>
    </row>
    <row customHeight="1" ht="15.75" r="689">
      <c r="A689" s="15">
        <f>IF(B689="","",IF(E689&gt;=MAX('Trading Rule'!$J$10+'Trading Rule'!$J$12,'Trading Rule'!$J$11+'Trading Rule'!$J$13),SUM(F689:I689)/$C689,0))</f>
        <v/>
      </c>
      <c r="B689" s="2">
        <f>IF('Time Series Inputs'!A689="","",'Time Series Inputs'!A689)</f>
        <v/>
      </c>
      <c r="C689" s="3">
        <f>IF('Time Series Inputs'!B689="","",'Time Series Inputs'!B689)</f>
        <v/>
      </c>
      <c r="D689" s="3">
        <f>IF('Time Series Inputs'!C689="","",'Time Series Inputs'!C689)</f>
        <v/>
      </c>
      <c r="E689">
        <f>IF(B689="","",E688+1)</f>
        <v/>
      </c>
      <c r="F689">
        <f>IF(E689="","",'Trading Rule'!$J$7*AVERAGE(OFFSET($C689,-MIN($E689,'Trading Rule'!$J$10-1),0,MIN('Trading Rule'!$J$10-1,$E689)+1,1)))</f>
        <v/>
      </c>
      <c r="G689">
        <f>IF(E689="","",'Trading Rule'!$J$9*AVERAGE(OFFSET(D689,-MIN($E689,'Trading Rule'!$J$11-1),0,MIN('Trading Rule'!$J$11-1,$E689)+1,1)))</f>
        <v/>
      </c>
      <c r="H689">
        <f>IF(E689="","", 'Trading Rule'!$J$6*AVERAGE(OFFSET($C689,-MIN($E689,'Trading Rule'!$J$10+'Trading Rule'!$J$12-1),0,MIN('Trading Rule'!$J$10+'Trading Rule'!$J$12-1,$E689)+1,1)))</f>
        <v/>
      </c>
      <c r="I689">
        <f>IF(E689="","",'Trading Rule'!$J$8*AVERAGE(OFFSET($D689,-MIN($E689,'Trading Rule'!$J$11+'Trading Rule'!$J$13-1),0,MIN('Trading Rule'!$J$11+'Trading Rule'!$J$13-1,$E689)+1,1)))</f>
        <v/>
      </c>
    </row>
    <row customHeight="1" ht="15.75" r="690">
      <c r="A690" s="15">
        <f>IF(B690="","",IF(E690&gt;=MAX('Trading Rule'!$J$10+'Trading Rule'!$J$12,'Trading Rule'!$J$11+'Trading Rule'!$J$13),SUM(F690:I690)/$C690,0))</f>
        <v/>
      </c>
      <c r="B690" s="2">
        <f>IF('Time Series Inputs'!A690="","",'Time Series Inputs'!A690)</f>
        <v/>
      </c>
      <c r="C690" s="3">
        <f>IF('Time Series Inputs'!B690="","",'Time Series Inputs'!B690)</f>
        <v/>
      </c>
      <c r="D690" s="3">
        <f>IF('Time Series Inputs'!C690="","",'Time Series Inputs'!C690)</f>
        <v/>
      </c>
      <c r="E690">
        <f>IF(B690="","",E689+1)</f>
        <v/>
      </c>
      <c r="F690">
        <f>IF(E690="","",'Trading Rule'!$J$7*AVERAGE(OFFSET($C690,-MIN($E690,'Trading Rule'!$J$10-1),0,MIN('Trading Rule'!$J$10-1,$E690)+1,1)))</f>
        <v/>
      </c>
      <c r="G690">
        <f>IF(E690="","",'Trading Rule'!$J$9*AVERAGE(OFFSET(D690,-MIN($E690,'Trading Rule'!$J$11-1),0,MIN('Trading Rule'!$J$11-1,$E690)+1,1)))</f>
        <v/>
      </c>
      <c r="H690">
        <f>IF(E690="","", 'Trading Rule'!$J$6*AVERAGE(OFFSET($C690,-MIN($E690,'Trading Rule'!$J$10+'Trading Rule'!$J$12-1),0,MIN('Trading Rule'!$J$10+'Trading Rule'!$J$12-1,$E690)+1,1)))</f>
        <v/>
      </c>
      <c r="I690">
        <f>IF(E690="","",'Trading Rule'!$J$8*AVERAGE(OFFSET($D690,-MIN($E690,'Trading Rule'!$J$11+'Trading Rule'!$J$13-1),0,MIN('Trading Rule'!$J$11+'Trading Rule'!$J$13-1,$E690)+1,1)))</f>
        <v/>
      </c>
    </row>
    <row customHeight="1" ht="15.75" r="691">
      <c r="A691" s="15">
        <f>IF(B691="","",IF(E691&gt;=MAX('Trading Rule'!$J$10+'Trading Rule'!$J$12,'Trading Rule'!$J$11+'Trading Rule'!$J$13),SUM(F691:I691)/$C691,0))</f>
        <v/>
      </c>
      <c r="B691" s="2">
        <f>IF('Time Series Inputs'!A691="","",'Time Series Inputs'!A691)</f>
        <v/>
      </c>
      <c r="C691" s="3">
        <f>IF('Time Series Inputs'!B691="","",'Time Series Inputs'!B691)</f>
        <v/>
      </c>
      <c r="D691" s="3">
        <f>IF('Time Series Inputs'!C691="","",'Time Series Inputs'!C691)</f>
        <v/>
      </c>
      <c r="E691">
        <f>IF(B691="","",E690+1)</f>
        <v/>
      </c>
      <c r="F691">
        <f>IF(E691="","",'Trading Rule'!$J$7*AVERAGE(OFFSET($C691,-MIN($E691,'Trading Rule'!$J$10-1),0,MIN('Trading Rule'!$J$10-1,$E691)+1,1)))</f>
        <v/>
      </c>
      <c r="G691">
        <f>IF(E691="","",'Trading Rule'!$J$9*AVERAGE(OFFSET(D691,-MIN($E691,'Trading Rule'!$J$11-1),0,MIN('Trading Rule'!$J$11-1,$E691)+1,1)))</f>
        <v/>
      </c>
      <c r="H691">
        <f>IF(E691="","", 'Trading Rule'!$J$6*AVERAGE(OFFSET($C691,-MIN($E691,'Trading Rule'!$J$10+'Trading Rule'!$J$12-1),0,MIN('Trading Rule'!$J$10+'Trading Rule'!$J$12-1,$E691)+1,1)))</f>
        <v/>
      </c>
      <c r="I691">
        <f>IF(E691="","",'Trading Rule'!$J$8*AVERAGE(OFFSET($D691,-MIN($E691,'Trading Rule'!$J$11+'Trading Rule'!$J$13-1),0,MIN('Trading Rule'!$J$11+'Trading Rule'!$J$13-1,$E691)+1,1)))</f>
        <v/>
      </c>
    </row>
    <row customHeight="1" ht="15.75" r="692">
      <c r="A692" s="15">
        <f>IF(B692="","",IF(E692&gt;=MAX('Trading Rule'!$J$10+'Trading Rule'!$J$12,'Trading Rule'!$J$11+'Trading Rule'!$J$13),SUM(F692:I692)/$C692,0))</f>
        <v/>
      </c>
      <c r="B692" s="2">
        <f>IF('Time Series Inputs'!A692="","",'Time Series Inputs'!A692)</f>
        <v/>
      </c>
      <c r="C692" s="3">
        <f>IF('Time Series Inputs'!B692="","",'Time Series Inputs'!B692)</f>
        <v/>
      </c>
      <c r="D692" s="3">
        <f>IF('Time Series Inputs'!C692="","",'Time Series Inputs'!C692)</f>
        <v/>
      </c>
      <c r="E692">
        <f>IF(B692="","",E691+1)</f>
        <v/>
      </c>
      <c r="F692">
        <f>IF(E692="","",'Trading Rule'!$J$7*AVERAGE(OFFSET($C692,-MIN($E692,'Trading Rule'!$J$10-1),0,MIN('Trading Rule'!$J$10-1,$E692)+1,1)))</f>
        <v/>
      </c>
      <c r="G692">
        <f>IF(E692="","",'Trading Rule'!$J$9*AVERAGE(OFFSET(D692,-MIN($E692,'Trading Rule'!$J$11-1),0,MIN('Trading Rule'!$J$11-1,$E692)+1,1)))</f>
        <v/>
      </c>
      <c r="H692">
        <f>IF(E692="","", 'Trading Rule'!$J$6*AVERAGE(OFFSET($C692,-MIN($E692,'Trading Rule'!$J$10+'Trading Rule'!$J$12-1),0,MIN('Trading Rule'!$J$10+'Trading Rule'!$J$12-1,$E692)+1,1)))</f>
        <v/>
      </c>
      <c r="I692">
        <f>IF(E692="","",'Trading Rule'!$J$8*AVERAGE(OFFSET($D692,-MIN($E692,'Trading Rule'!$J$11+'Trading Rule'!$J$13-1),0,MIN('Trading Rule'!$J$11+'Trading Rule'!$J$13-1,$E692)+1,1)))</f>
        <v/>
      </c>
    </row>
    <row customHeight="1" ht="15.75" r="693">
      <c r="A693" s="15">
        <f>IF(B693="","",IF(E693&gt;=MAX('Trading Rule'!$J$10+'Trading Rule'!$J$12,'Trading Rule'!$J$11+'Trading Rule'!$J$13),SUM(F693:I693)/$C693,0))</f>
        <v/>
      </c>
      <c r="B693" s="2">
        <f>IF('Time Series Inputs'!A693="","",'Time Series Inputs'!A693)</f>
        <v/>
      </c>
      <c r="C693" s="3">
        <f>IF('Time Series Inputs'!B693="","",'Time Series Inputs'!B693)</f>
        <v/>
      </c>
      <c r="D693" s="3">
        <f>IF('Time Series Inputs'!C693="","",'Time Series Inputs'!C693)</f>
        <v/>
      </c>
      <c r="E693">
        <f>IF(B693="","",E692+1)</f>
        <v/>
      </c>
      <c r="F693">
        <f>IF(E693="","",'Trading Rule'!$J$7*AVERAGE(OFFSET($C693,-MIN($E693,'Trading Rule'!$J$10-1),0,MIN('Trading Rule'!$J$10-1,$E693)+1,1)))</f>
        <v/>
      </c>
      <c r="G693">
        <f>IF(E693="","",'Trading Rule'!$J$9*AVERAGE(OFFSET(D693,-MIN($E693,'Trading Rule'!$J$11-1),0,MIN('Trading Rule'!$J$11-1,$E693)+1,1)))</f>
        <v/>
      </c>
      <c r="H693">
        <f>IF(E693="","", 'Trading Rule'!$J$6*AVERAGE(OFFSET($C693,-MIN($E693,'Trading Rule'!$J$10+'Trading Rule'!$J$12-1),0,MIN('Trading Rule'!$J$10+'Trading Rule'!$J$12-1,$E693)+1,1)))</f>
        <v/>
      </c>
      <c r="I693">
        <f>IF(E693="","",'Trading Rule'!$J$8*AVERAGE(OFFSET($D693,-MIN($E693,'Trading Rule'!$J$11+'Trading Rule'!$J$13-1),0,MIN('Trading Rule'!$J$11+'Trading Rule'!$J$13-1,$E693)+1,1)))</f>
        <v/>
      </c>
    </row>
    <row customHeight="1" ht="15.75" r="694">
      <c r="A694" s="15">
        <f>IF(B694="","",IF(E694&gt;=MAX('Trading Rule'!$J$10+'Trading Rule'!$J$12,'Trading Rule'!$J$11+'Trading Rule'!$J$13),SUM(F694:I694)/$C694,0))</f>
        <v/>
      </c>
      <c r="B694" s="2">
        <f>IF('Time Series Inputs'!A694="","",'Time Series Inputs'!A694)</f>
        <v/>
      </c>
      <c r="C694" s="3">
        <f>IF('Time Series Inputs'!B694="","",'Time Series Inputs'!B694)</f>
        <v/>
      </c>
      <c r="D694" s="3">
        <f>IF('Time Series Inputs'!C694="","",'Time Series Inputs'!C694)</f>
        <v/>
      </c>
      <c r="E694">
        <f>IF(B694="","",E693+1)</f>
        <v/>
      </c>
      <c r="F694">
        <f>IF(E694="","",'Trading Rule'!$J$7*AVERAGE(OFFSET($C694,-MIN($E694,'Trading Rule'!$J$10-1),0,MIN('Trading Rule'!$J$10-1,$E694)+1,1)))</f>
        <v/>
      </c>
      <c r="G694">
        <f>IF(E694="","",'Trading Rule'!$J$9*AVERAGE(OFFSET(D694,-MIN($E694,'Trading Rule'!$J$11-1),0,MIN('Trading Rule'!$J$11-1,$E694)+1,1)))</f>
        <v/>
      </c>
      <c r="H694">
        <f>IF(E694="","", 'Trading Rule'!$J$6*AVERAGE(OFFSET($C694,-MIN($E694,'Trading Rule'!$J$10+'Trading Rule'!$J$12-1),0,MIN('Trading Rule'!$J$10+'Trading Rule'!$J$12-1,$E694)+1,1)))</f>
        <v/>
      </c>
      <c r="I694">
        <f>IF(E694="","",'Trading Rule'!$J$8*AVERAGE(OFFSET($D694,-MIN($E694,'Trading Rule'!$J$11+'Trading Rule'!$J$13-1),0,MIN('Trading Rule'!$J$11+'Trading Rule'!$J$13-1,$E694)+1,1)))</f>
        <v/>
      </c>
    </row>
    <row customHeight="1" ht="15.75" r="695">
      <c r="A695" s="15">
        <f>IF(B695="","",IF(E695&gt;=MAX('Trading Rule'!$J$10+'Trading Rule'!$J$12,'Trading Rule'!$J$11+'Trading Rule'!$J$13),SUM(F695:I695)/$C695,0))</f>
        <v/>
      </c>
      <c r="B695" s="2">
        <f>IF('Time Series Inputs'!A695="","",'Time Series Inputs'!A695)</f>
        <v/>
      </c>
      <c r="C695" s="3">
        <f>IF('Time Series Inputs'!B695="","",'Time Series Inputs'!B695)</f>
        <v/>
      </c>
      <c r="D695" s="3">
        <f>IF('Time Series Inputs'!C695="","",'Time Series Inputs'!C695)</f>
        <v/>
      </c>
      <c r="E695">
        <f>IF(B695="","",E694+1)</f>
        <v/>
      </c>
      <c r="F695">
        <f>IF(E695="","",'Trading Rule'!$J$7*AVERAGE(OFFSET($C695,-MIN($E695,'Trading Rule'!$J$10-1),0,MIN('Trading Rule'!$J$10-1,$E695)+1,1)))</f>
        <v/>
      </c>
      <c r="G695">
        <f>IF(E695="","",'Trading Rule'!$J$9*AVERAGE(OFFSET(D695,-MIN($E695,'Trading Rule'!$J$11-1),0,MIN('Trading Rule'!$J$11-1,$E695)+1,1)))</f>
        <v/>
      </c>
      <c r="H695">
        <f>IF(E695="","", 'Trading Rule'!$J$6*AVERAGE(OFFSET($C695,-MIN($E695,'Trading Rule'!$J$10+'Trading Rule'!$J$12-1),0,MIN('Trading Rule'!$J$10+'Trading Rule'!$J$12-1,$E695)+1,1)))</f>
        <v/>
      </c>
      <c r="I695">
        <f>IF(E695="","",'Trading Rule'!$J$8*AVERAGE(OFFSET($D695,-MIN($E695,'Trading Rule'!$J$11+'Trading Rule'!$J$13-1),0,MIN('Trading Rule'!$J$11+'Trading Rule'!$J$13-1,$E695)+1,1)))</f>
        <v/>
      </c>
    </row>
    <row customHeight="1" ht="15.75" r="696">
      <c r="A696" s="15">
        <f>IF(B696="","",IF(E696&gt;=MAX('Trading Rule'!$J$10+'Trading Rule'!$J$12,'Trading Rule'!$J$11+'Trading Rule'!$J$13),SUM(F696:I696)/$C696,0))</f>
        <v/>
      </c>
      <c r="B696" s="2">
        <f>IF('Time Series Inputs'!A696="","",'Time Series Inputs'!A696)</f>
        <v/>
      </c>
      <c r="C696" s="3">
        <f>IF('Time Series Inputs'!B696="","",'Time Series Inputs'!B696)</f>
        <v/>
      </c>
      <c r="D696" s="3">
        <f>IF('Time Series Inputs'!C696="","",'Time Series Inputs'!C696)</f>
        <v/>
      </c>
      <c r="E696">
        <f>IF(B696="","",E695+1)</f>
        <v/>
      </c>
      <c r="F696">
        <f>IF(E696="","",'Trading Rule'!$J$7*AVERAGE(OFFSET($C696,-MIN($E696,'Trading Rule'!$J$10-1),0,MIN('Trading Rule'!$J$10-1,$E696)+1,1)))</f>
        <v/>
      </c>
      <c r="G696">
        <f>IF(E696="","",'Trading Rule'!$J$9*AVERAGE(OFFSET(D696,-MIN($E696,'Trading Rule'!$J$11-1),0,MIN('Trading Rule'!$J$11-1,$E696)+1,1)))</f>
        <v/>
      </c>
      <c r="H696">
        <f>IF(E696="","", 'Trading Rule'!$J$6*AVERAGE(OFFSET($C696,-MIN($E696,'Trading Rule'!$J$10+'Trading Rule'!$J$12-1),0,MIN('Trading Rule'!$J$10+'Trading Rule'!$J$12-1,$E696)+1,1)))</f>
        <v/>
      </c>
      <c r="I696">
        <f>IF(E696="","",'Trading Rule'!$J$8*AVERAGE(OFFSET($D696,-MIN($E696,'Trading Rule'!$J$11+'Trading Rule'!$J$13-1),0,MIN('Trading Rule'!$J$11+'Trading Rule'!$J$13-1,$E696)+1,1)))</f>
        <v/>
      </c>
    </row>
    <row customHeight="1" ht="15.75" r="697">
      <c r="A697" s="15">
        <f>IF(B697="","",IF(E697&gt;=MAX('Trading Rule'!$J$10+'Trading Rule'!$J$12,'Trading Rule'!$J$11+'Trading Rule'!$J$13),SUM(F697:I697)/$C697,0))</f>
        <v/>
      </c>
      <c r="B697" s="2">
        <f>IF('Time Series Inputs'!A697="","",'Time Series Inputs'!A697)</f>
        <v/>
      </c>
      <c r="C697" s="3">
        <f>IF('Time Series Inputs'!B697="","",'Time Series Inputs'!B697)</f>
        <v/>
      </c>
      <c r="D697" s="3">
        <f>IF('Time Series Inputs'!C697="","",'Time Series Inputs'!C697)</f>
        <v/>
      </c>
      <c r="E697">
        <f>IF(B697="","",E696+1)</f>
        <v/>
      </c>
      <c r="F697">
        <f>IF(E697="","",'Trading Rule'!$J$7*AVERAGE(OFFSET($C697,-MIN($E697,'Trading Rule'!$J$10-1),0,MIN('Trading Rule'!$J$10-1,$E697)+1,1)))</f>
        <v/>
      </c>
      <c r="G697">
        <f>IF(E697="","",'Trading Rule'!$J$9*AVERAGE(OFFSET(D697,-MIN($E697,'Trading Rule'!$J$11-1),0,MIN('Trading Rule'!$J$11-1,$E697)+1,1)))</f>
        <v/>
      </c>
      <c r="H697">
        <f>IF(E697="","", 'Trading Rule'!$J$6*AVERAGE(OFFSET($C697,-MIN($E697,'Trading Rule'!$J$10+'Trading Rule'!$J$12-1),0,MIN('Trading Rule'!$J$10+'Trading Rule'!$J$12-1,$E697)+1,1)))</f>
        <v/>
      </c>
      <c r="I697">
        <f>IF(E697="","",'Trading Rule'!$J$8*AVERAGE(OFFSET($D697,-MIN($E697,'Trading Rule'!$J$11+'Trading Rule'!$J$13-1),0,MIN('Trading Rule'!$J$11+'Trading Rule'!$J$13-1,$E697)+1,1)))</f>
        <v/>
      </c>
    </row>
    <row customHeight="1" ht="15.75" r="698">
      <c r="A698" s="15">
        <f>IF(B698="","",IF(E698&gt;=MAX('Trading Rule'!$J$10+'Trading Rule'!$J$12,'Trading Rule'!$J$11+'Trading Rule'!$J$13),SUM(F698:I698)/$C698,0))</f>
        <v/>
      </c>
      <c r="B698" s="2">
        <f>IF('Time Series Inputs'!A698="","",'Time Series Inputs'!A698)</f>
        <v/>
      </c>
      <c r="C698" s="3">
        <f>IF('Time Series Inputs'!B698="","",'Time Series Inputs'!B698)</f>
        <v/>
      </c>
      <c r="D698" s="3">
        <f>IF('Time Series Inputs'!C698="","",'Time Series Inputs'!C698)</f>
        <v/>
      </c>
      <c r="E698">
        <f>IF(B698="","",E697+1)</f>
        <v/>
      </c>
      <c r="F698">
        <f>IF(E698="","",'Trading Rule'!$J$7*AVERAGE(OFFSET($C698,-MIN($E698,'Trading Rule'!$J$10-1),0,MIN('Trading Rule'!$J$10-1,$E698)+1,1)))</f>
        <v/>
      </c>
      <c r="G698">
        <f>IF(E698="","",'Trading Rule'!$J$9*AVERAGE(OFFSET(D698,-MIN($E698,'Trading Rule'!$J$11-1),0,MIN('Trading Rule'!$J$11-1,$E698)+1,1)))</f>
        <v/>
      </c>
      <c r="H698">
        <f>IF(E698="","", 'Trading Rule'!$J$6*AVERAGE(OFFSET($C698,-MIN($E698,'Trading Rule'!$J$10+'Trading Rule'!$J$12-1),0,MIN('Trading Rule'!$J$10+'Trading Rule'!$J$12-1,$E698)+1,1)))</f>
        <v/>
      </c>
      <c r="I698">
        <f>IF(E698="","",'Trading Rule'!$J$8*AVERAGE(OFFSET($D698,-MIN($E698,'Trading Rule'!$J$11+'Trading Rule'!$J$13-1),0,MIN('Trading Rule'!$J$11+'Trading Rule'!$J$13-1,$E698)+1,1)))</f>
        <v/>
      </c>
    </row>
    <row customHeight="1" ht="15.75" r="699">
      <c r="A699" s="15">
        <f>IF(B699="","",IF(E699&gt;=MAX('Trading Rule'!$J$10+'Trading Rule'!$J$12,'Trading Rule'!$J$11+'Trading Rule'!$J$13),SUM(F699:I699)/$C699,0))</f>
        <v/>
      </c>
      <c r="B699" s="2">
        <f>IF('Time Series Inputs'!A699="","",'Time Series Inputs'!A699)</f>
        <v/>
      </c>
      <c r="C699" s="3">
        <f>IF('Time Series Inputs'!B699="","",'Time Series Inputs'!B699)</f>
        <v/>
      </c>
      <c r="D699" s="3">
        <f>IF('Time Series Inputs'!C699="","",'Time Series Inputs'!C699)</f>
        <v/>
      </c>
      <c r="E699">
        <f>IF(B699="","",E698+1)</f>
        <v/>
      </c>
      <c r="F699">
        <f>IF(E699="","",'Trading Rule'!$J$7*AVERAGE(OFFSET($C699,-MIN($E699,'Trading Rule'!$J$10-1),0,MIN('Trading Rule'!$J$10-1,$E699)+1,1)))</f>
        <v/>
      </c>
      <c r="G699">
        <f>IF(E699="","",'Trading Rule'!$J$9*AVERAGE(OFFSET(D699,-MIN($E699,'Trading Rule'!$J$11-1),0,MIN('Trading Rule'!$J$11-1,$E699)+1,1)))</f>
        <v/>
      </c>
      <c r="H699">
        <f>IF(E699="","", 'Trading Rule'!$J$6*AVERAGE(OFFSET($C699,-MIN($E699,'Trading Rule'!$J$10+'Trading Rule'!$J$12-1),0,MIN('Trading Rule'!$J$10+'Trading Rule'!$J$12-1,$E699)+1,1)))</f>
        <v/>
      </c>
      <c r="I699">
        <f>IF(E699="","",'Trading Rule'!$J$8*AVERAGE(OFFSET($D699,-MIN($E699,'Trading Rule'!$J$11+'Trading Rule'!$J$13-1),0,MIN('Trading Rule'!$J$11+'Trading Rule'!$J$13-1,$E699)+1,1)))</f>
        <v/>
      </c>
    </row>
    <row customHeight="1" ht="15.75" r="700">
      <c r="A700" s="15">
        <f>IF(B700="","",IF(E700&gt;=MAX('Trading Rule'!$J$10+'Trading Rule'!$J$12,'Trading Rule'!$J$11+'Trading Rule'!$J$13),SUM(F700:I700)/$C700,0))</f>
        <v/>
      </c>
      <c r="B700" s="2">
        <f>IF('Time Series Inputs'!A700="","",'Time Series Inputs'!A700)</f>
        <v/>
      </c>
      <c r="C700" s="3">
        <f>IF('Time Series Inputs'!B700="","",'Time Series Inputs'!B700)</f>
        <v/>
      </c>
      <c r="D700" s="3">
        <f>IF('Time Series Inputs'!C700="","",'Time Series Inputs'!C700)</f>
        <v/>
      </c>
      <c r="E700">
        <f>IF(B700="","",E699+1)</f>
        <v/>
      </c>
      <c r="F700">
        <f>IF(E700="","",'Trading Rule'!$J$7*AVERAGE(OFFSET($C700,-MIN($E700,'Trading Rule'!$J$10-1),0,MIN('Trading Rule'!$J$10-1,$E700)+1,1)))</f>
        <v/>
      </c>
      <c r="G700">
        <f>IF(E700="","",'Trading Rule'!$J$9*AVERAGE(OFFSET(D700,-MIN($E700,'Trading Rule'!$J$11-1),0,MIN('Trading Rule'!$J$11-1,$E700)+1,1)))</f>
        <v/>
      </c>
      <c r="H700">
        <f>IF(E700="","", 'Trading Rule'!$J$6*AVERAGE(OFFSET($C700,-MIN($E700,'Trading Rule'!$J$10+'Trading Rule'!$J$12-1),0,MIN('Trading Rule'!$J$10+'Trading Rule'!$J$12-1,$E700)+1,1)))</f>
        <v/>
      </c>
      <c r="I700">
        <f>IF(E700="","",'Trading Rule'!$J$8*AVERAGE(OFFSET($D700,-MIN($E700,'Trading Rule'!$J$11+'Trading Rule'!$J$13-1),0,MIN('Trading Rule'!$J$11+'Trading Rule'!$J$13-1,$E700)+1,1)))</f>
        <v/>
      </c>
    </row>
    <row customHeight="1" ht="15.75" r="701">
      <c r="A701" s="15">
        <f>IF(B701="","",IF(E701&gt;=MAX('Trading Rule'!$J$10+'Trading Rule'!$J$12,'Trading Rule'!$J$11+'Trading Rule'!$J$13),SUM(F701:I701)/$C701,0))</f>
        <v/>
      </c>
      <c r="B701" s="2">
        <f>IF('Time Series Inputs'!A701="","",'Time Series Inputs'!A701)</f>
        <v/>
      </c>
      <c r="C701" s="3">
        <f>IF('Time Series Inputs'!B701="","",'Time Series Inputs'!B701)</f>
        <v/>
      </c>
      <c r="D701" s="3">
        <f>IF('Time Series Inputs'!C701="","",'Time Series Inputs'!C701)</f>
        <v/>
      </c>
      <c r="E701">
        <f>IF(B701="","",E700+1)</f>
        <v/>
      </c>
      <c r="F701">
        <f>IF(E701="","",'Trading Rule'!$J$7*AVERAGE(OFFSET($C701,-MIN($E701,'Trading Rule'!$J$10-1),0,MIN('Trading Rule'!$J$10-1,$E701)+1,1)))</f>
        <v/>
      </c>
      <c r="G701">
        <f>IF(E701="","",'Trading Rule'!$J$9*AVERAGE(OFFSET(D701,-MIN($E701,'Trading Rule'!$J$11-1),0,MIN('Trading Rule'!$J$11-1,$E701)+1,1)))</f>
        <v/>
      </c>
      <c r="H701">
        <f>IF(E701="","", 'Trading Rule'!$J$6*AVERAGE(OFFSET($C701,-MIN($E701,'Trading Rule'!$J$10+'Trading Rule'!$J$12-1),0,MIN('Trading Rule'!$J$10+'Trading Rule'!$J$12-1,$E701)+1,1)))</f>
        <v/>
      </c>
      <c r="I701">
        <f>IF(E701="","",'Trading Rule'!$J$8*AVERAGE(OFFSET($D701,-MIN($E701,'Trading Rule'!$J$11+'Trading Rule'!$J$13-1),0,MIN('Trading Rule'!$J$11+'Trading Rule'!$J$13-1,$E701)+1,1)))</f>
        <v/>
      </c>
    </row>
    <row customHeight="1" ht="15.75" r="702">
      <c r="A702" s="15">
        <f>IF(B702="","",IF(E702&gt;=MAX('Trading Rule'!$J$10+'Trading Rule'!$J$12,'Trading Rule'!$J$11+'Trading Rule'!$J$13),SUM(F702:I702)/$C702,0))</f>
        <v/>
      </c>
      <c r="B702" s="2">
        <f>IF('Time Series Inputs'!A702="","",'Time Series Inputs'!A702)</f>
        <v/>
      </c>
      <c r="C702" s="3">
        <f>IF('Time Series Inputs'!B702="","",'Time Series Inputs'!B702)</f>
        <v/>
      </c>
      <c r="D702" s="3">
        <f>IF('Time Series Inputs'!C702="","",'Time Series Inputs'!C702)</f>
        <v/>
      </c>
      <c r="E702">
        <f>IF(B702="","",E701+1)</f>
        <v/>
      </c>
      <c r="F702">
        <f>IF(E702="","",'Trading Rule'!$J$7*AVERAGE(OFFSET($C702,-MIN($E702,'Trading Rule'!$J$10-1),0,MIN('Trading Rule'!$J$10-1,$E702)+1,1)))</f>
        <v/>
      </c>
      <c r="G702">
        <f>IF(E702="","",'Trading Rule'!$J$9*AVERAGE(OFFSET(D702,-MIN($E702,'Trading Rule'!$J$11-1),0,MIN('Trading Rule'!$J$11-1,$E702)+1,1)))</f>
        <v/>
      </c>
      <c r="H702">
        <f>IF(E702="","", 'Trading Rule'!$J$6*AVERAGE(OFFSET($C702,-MIN($E702,'Trading Rule'!$J$10+'Trading Rule'!$J$12-1),0,MIN('Trading Rule'!$J$10+'Trading Rule'!$J$12-1,$E702)+1,1)))</f>
        <v/>
      </c>
      <c r="I702">
        <f>IF(E702="","",'Trading Rule'!$J$8*AVERAGE(OFFSET($D702,-MIN($E702,'Trading Rule'!$J$11+'Trading Rule'!$J$13-1),0,MIN('Trading Rule'!$J$11+'Trading Rule'!$J$13-1,$E702)+1,1)))</f>
        <v/>
      </c>
    </row>
    <row customHeight="1" ht="15.75" r="703">
      <c r="A703" s="15">
        <f>IF(B703="","",IF(E703&gt;=MAX('Trading Rule'!$J$10+'Trading Rule'!$J$12,'Trading Rule'!$J$11+'Trading Rule'!$J$13),SUM(F703:I703)/$C703,0))</f>
        <v/>
      </c>
      <c r="B703" s="2">
        <f>IF('Time Series Inputs'!A703="","",'Time Series Inputs'!A703)</f>
        <v/>
      </c>
      <c r="C703" s="3">
        <f>IF('Time Series Inputs'!B703="","",'Time Series Inputs'!B703)</f>
        <v/>
      </c>
      <c r="D703" s="3">
        <f>IF('Time Series Inputs'!C703="","",'Time Series Inputs'!C703)</f>
        <v/>
      </c>
      <c r="E703">
        <f>IF(B703="","",E702+1)</f>
        <v/>
      </c>
      <c r="F703">
        <f>IF(E703="","",'Trading Rule'!$J$7*AVERAGE(OFFSET($C703,-MIN($E703,'Trading Rule'!$J$10-1),0,MIN('Trading Rule'!$J$10-1,$E703)+1,1)))</f>
        <v/>
      </c>
      <c r="G703">
        <f>IF(E703="","",'Trading Rule'!$J$9*AVERAGE(OFFSET(D703,-MIN($E703,'Trading Rule'!$J$11-1),0,MIN('Trading Rule'!$J$11-1,$E703)+1,1)))</f>
        <v/>
      </c>
      <c r="H703">
        <f>IF(E703="","", 'Trading Rule'!$J$6*AVERAGE(OFFSET($C703,-MIN($E703,'Trading Rule'!$J$10+'Trading Rule'!$J$12-1),0,MIN('Trading Rule'!$J$10+'Trading Rule'!$J$12-1,$E703)+1,1)))</f>
        <v/>
      </c>
      <c r="I703">
        <f>IF(E703="","",'Trading Rule'!$J$8*AVERAGE(OFFSET($D703,-MIN($E703,'Trading Rule'!$J$11+'Trading Rule'!$J$13-1),0,MIN('Trading Rule'!$J$11+'Trading Rule'!$J$13-1,$E703)+1,1)))</f>
        <v/>
      </c>
    </row>
    <row customHeight="1" ht="15.75" r="704">
      <c r="A704" s="15">
        <f>IF(B704="","",IF(E704&gt;=MAX('Trading Rule'!$J$10+'Trading Rule'!$J$12,'Trading Rule'!$J$11+'Trading Rule'!$J$13),SUM(F704:I704)/$C704,0))</f>
        <v/>
      </c>
      <c r="B704" s="2">
        <f>IF('Time Series Inputs'!A704="","",'Time Series Inputs'!A704)</f>
        <v/>
      </c>
      <c r="C704" s="3">
        <f>IF('Time Series Inputs'!B704="","",'Time Series Inputs'!B704)</f>
        <v/>
      </c>
      <c r="D704" s="3">
        <f>IF('Time Series Inputs'!C704="","",'Time Series Inputs'!C704)</f>
        <v/>
      </c>
      <c r="E704">
        <f>IF(B704="","",E703+1)</f>
        <v/>
      </c>
      <c r="F704">
        <f>IF(E704="","",'Trading Rule'!$J$7*AVERAGE(OFFSET($C704,-MIN($E704,'Trading Rule'!$J$10-1),0,MIN('Trading Rule'!$J$10-1,$E704)+1,1)))</f>
        <v/>
      </c>
      <c r="G704">
        <f>IF(E704="","",'Trading Rule'!$J$9*AVERAGE(OFFSET(D704,-MIN($E704,'Trading Rule'!$J$11-1),0,MIN('Trading Rule'!$J$11-1,$E704)+1,1)))</f>
        <v/>
      </c>
      <c r="H704">
        <f>IF(E704="","", 'Trading Rule'!$J$6*AVERAGE(OFFSET($C704,-MIN($E704,'Trading Rule'!$J$10+'Trading Rule'!$J$12-1),0,MIN('Trading Rule'!$J$10+'Trading Rule'!$J$12-1,$E704)+1,1)))</f>
        <v/>
      </c>
      <c r="I704">
        <f>IF(E704="","",'Trading Rule'!$J$8*AVERAGE(OFFSET($D704,-MIN($E704,'Trading Rule'!$J$11+'Trading Rule'!$J$13-1),0,MIN('Trading Rule'!$J$11+'Trading Rule'!$J$13-1,$E704)+1,1)))</f>
        <v/>
      </c>
    </row>
    <row customHeight="1" ht="15.75" r="705">
      <c r="A705" s="15">
        <f>IF(B705="","",IF(E705&gt;=MAX('Trading Rule'!$J$10+'Trading Rule'!$J$12,'Trading Rule'!$J$11+'Trading Rule'!$J$13),SUM(F705:I705)/$C705,0))</f>
        <v/>
      </c>
      <c r="B705" s="2">
        <f>IF('Time Series Inputs'!A705="","",'Time Series Inputs'!A705)</f>
        <v/>
      </c>
      <c r="C705" s="3">
        <f>IF('Time Series Inputs'!B705="","",'Time Series Inputs'!B705)</f>
        <v/>
      </c>
      <c r="D705" s="3">
        <f>IF('Time Series Inputs'!C705="","",'Time Series Inputs'!C705)</f>
        <v/>
      </c>
      <c r="E705">
        <f>IF(B705="","",E704+1)</f>
        <v/>
      </c>
      <c r="F705">
        <f>IF(E705="","",'Trading Rule'!$J$7*AVERAGE(OFFSET($C705,-MIN($E705,'Trading Rule'!$J$10-1),0,MIN('Trading Rule'!$J$10-1,$E705)+1,1)))</f>
        <v/>
      </c>
      <c r="G705">
        <f>IF(E705="","",'Trading Rule'!$J$9*AVERAGE(OFFSET(D705,-MIN($E705,'Trading Rule'!$J$11-1),0,MIN('Trading Rule'!$J$11-1,$E705)+1,1)))</f>
        <v/>
      </c>
      <c r="H705">
        <f>IF(E705="","", 'Trading Rule'!$J$6*AVERAGE(OFFSET($C705,-MIN($E705,'Trading Rule'!$J$10+'Trading Rule'!$J$12-1),0,MIN('Trading Rule'!$J$10+'Trading Rule'!$J$12-1,$E705)+1,1)))</f>
        <v/>
      </c>
      <c r="I705">
        <f>IF(E705="","",'Trading Rule'!$J$8*AVERAGE(OFFSET($D705,-MIN($E705,'Trading Rule'!$J$11+'Trading Rule'!$J$13-1),0,MIN('Trading Rule'!$J$11+'Trading Rule'!$J$13-1,$E705)+1,1)))</f>
        <v/>
      </c>
    </row>
    <row customHeight="1" ht="15.75" r="706">
      <c r="A706" s="15">
        <f>IF(B706="","",IF(E706&gt;=MAX('Trading Rule'!$J$10+'Trading Rule'!$J$12,'Trading Rule'!$J$11+'Trading Rule'!$J$13),SUM(F706:I706)/$C706,0))</f>
        <v/>
      </c>
      <c r="B706" s="2">
        <f>IF('Time Series Inputs'!A706="","",'Time Series Inputs'!A706)</f>
        <v/>
      </c>
      <c r="C706" s="3">
        <f>IF('Time Series Inputs'!B706="","",'Time Series Inputs'!B706)</f>
        <v/>
      </c>
      <c r="D706" s="3">
        <f>IF('Time Series Inputs'!C706="","",'Time Series Inputs'!C706)</f>
        <v/>
      </c>
      <c r="E706">
        <f>IF(B706="","",E705+1)</f>
        <v/>
      </c>
      <c r="F706">
        <f>IF(E706="","",'Trading Rule'!$J$7*AVERAGE(OFFSET($C706,-MIN($E706,'Trading Rule'!$J$10-1),0,MIN('Trading Rule'!$J$10-1,$E706)+1,1)))</f>
        <v/>
      </c>
      <c r="G706">
        <f>IF(E706="","",'Trading Rule'!$J$9*AVERAGE(OFFSET(D706,-MIN($E706,'Trading Rule'!$J$11-1),0,MIN('Trading Rule'!$J$11-1,$E706)+1,1)))</f>
        <v/>
      </c>
      <c r="H706">
        <f>IF(E706="","", 'Trading Rule'!$J$6*AVERAGE(OFFSET($C706,-MIN($E706,'Trading Rule'!$J$10+'Trading Rule'!$J$12-1),0,MIN('Trading Rule'!$J$10+'Trading Rule'!$J$12-1,$E706)+1,1)))</f>
        <v/>
      </c>
      <c r="I706">
        <f>IF(E706="","",'Trading Rule'!$J$8*AVERAGE(OFFSET($D706,-MIN($E706,'Trading Rule'!$J$11+'Trading Rule'!$J$13-1),0,MIN('Trading Rule'!$J$11+'Trading Rule'!$J$13-1,$E706)+1,1)))</f>
        <v/>
      </c>
    </row>
    <row customHeight="1" ht="15.75" r="707">
      <c r="A707" s="15">
        <f>IF(B707="","",IF(E707&gt;=MAX('Trading Rule'!$J$10+'Trading Rule'!$J$12,'Trading Rule'!$J$11+'Trading Rule'!$J$13),SUM(F707:I707)/$C707,0))</f>
        <v/>
      </c>
      <c r="B707" s="2">
        <f>IF('Time Series Inputs'!A707="","",'Time Series Inputs'!A707)</f>
        <v/>
      </c>
      <c r="C707" s="3">
        <f>IF('Time Series Inputs'!B707="","",'Time Series Inputs'!B707)</f>
        <v/>
      </c>
      <c r="D707" s="3">
        <f>IF('Time Series Inputs'!C707="","",'Time Series Inputs'!C707)</f>
        <v/>
      </c>
      <c r="E707">
        <f>IF(B707="","",E706+1)</f>
        <v/>
      </c>
      <c r="F707">
        <f>IF(E707="","",'Trading Rule'!$J$7*AVERAGE(OFFSET($C707,-MIN($E707,'Trading Rule'!$J$10-1),0,MIN('Trading Rule'!$J$10-1,$E707)+1,1)))</f>
        <v/>
      </c>
      <c r="G707">
        <f>IF(E707="","",'Trading Rule'!$J$9*AVERAGE(OFFSET(D707,-MIN($E707,'Trading Rule'!$J$11-1),0,MIN('Trading Rule'!$J$11-1,$E707)+1,1)))</f>
        <v/>
      </c>
      <c r="H707">
        <f>IF(E707="","", 'Trading Rule'!$J$6*AVERAGE(OFFSET($C707,-MIN($E707,'Trading Rule'!$J$10+'Trading Rule'!$J$12-1),0,MIN('Trading Rule'!$J$10+'Trading Rule'!$J$12-1,$E707)+1,1)))</f>
        <v/>
      </c>
      <c r="I707">
        <f>IF(E707="","",'Trading Rule'!$J$8*AVERAGE(OFFSET($D707,-MIN($E707,'Trading Rule'!$J$11+'Trading Rule'!$J$13-1),0,MIN('Trading Rule'!$J$11+'Trading Rule'!$J$13-1,$E707)+1,1)))</f>
        <v/>
      </c>
    </row>
    <row customHeight="1" ht="15.75" r="708">
      <c r="A708" s="15">
        <f>IF(B708="","",IF(E708&gt;=MAX('Trading Rule'!$J$10+'Trading Rule'!$J$12,'Trading Rule'!$J$11+'Trading Rule'!$J$13),SUM(F708:I708)/$C708,0))</f>
        <v/>
      </c>
      <c r="B708" s="2">
        <f>IF('Time Series Inputs'!A708="","",'Time Series Inputs'!A708)</f>
        <v/>
      </c>
      <c r="C708" s="3">
        <f>IF('Time Series Inputs'!B708="","",'Time Series Inputs'!B708)</f>
        <v/>
      </c>
      <c r="D708" s="3">
        <f>IF('Time Series Inputs'!C708="","",'Time Series Inputs'!C708)</f>
        <v/>
      </c>
      <c r="E708">
        <f>IF(B708="","",E707+1)</f>
        <v/>
      </c>
      <c r="F708">
        <f>IF(E708="","",'Trading Rule'!$J$7*AVERAGE(OFFSET($C708,-MIN($E708,'Trading Rule'!$J$10-1),0,MIN('Trading Rule'!$J$10-1,$E708)+1,1)))</f>
        <v/>
      </c>
      <c r="G708">
        <f>IF(E708="","",'Trading Rule'!$J$9*AVERAGE(OFFSET(D708,-MIN($E708,'Trading Rule'!$J$11-1),0,MIN('Trading Rule'!$J$11-1,$E708)+1,1)))</f>
        <v/>
      </c>
      <c r="H708">
        <f>IF(E708="","", 'Trading Rule'!$J$6*AVERAGE(OFFSET($C708,-MIN($E708,'Trading Rule'!$J$10+'Trading Rule'!$J$12-1),0,MIN('Trading Rule'!$J$10+'Trading Rule'!$J$12-1,$E708)+1,1)))</f>
        <v/>
      </c>
      <c r="I708">
        <f>IF(E708="","",'Trading Rule'!$J$8*AVERAGE(OFFSET($D708,-MIN($E708,'Trading Rule'!$J$11+'Trading Rule'!$J$13-1),0,MIN('Trading Rule'!$J$11+'Trading Rule'!$J$13-1,$E708)+1,1)))</f>
        <v/>
      </c>
    </row>
    <row customHeight="1" ht="15.75" r="709">
      <c r="A709" s="15">
        <f>IF(B709="","",IF(E709&gt;=MAX('Trading Rule'!$J$10+'Trading Rule'!$J$12,'Trading Rule'!$J$11+'Trading Rule'!$J$13),SUM(F709:I709)/$C709,0))</f>
        <v/>
      </c>
      <c r="B709" s="2">
        <f>IF('Time Series Inputs'!A709="","",'Time Series Inputs'!A709)</f>
        <v/>
      </c>
      <c r="C709" s="3">
        <f>IF('Time Series Inputs'!B709="","",'Time Series Inputs'!B709)</f>
        <v/>
      </c>
      <c r="D709" s="3">
        <f>IF('Time Series Inputs'!C709="","",'Time Series Inputs'!C709)</f>
        <v/>
      </c>
      <c r="E709">
        <f>IF(B709="","",E708+1)</f>
        <v/>
      </c>
      <c r="F709">
        <f>IF(E709="","",'Trading Rule'!$J$7*AVERAGE(OFFSET($C709,-MIN($E709,'Trading Rule'!$J$10-1),0,MIN('Trading Rule'!$J$10-1,$E709)+1,1)))</f>
        <v/>
      </c>
      <c r="G709">
        <f>IF(E709="","",'Trading Rule'!$J$9*AVERAGE(OFFSET(D709,-MIN($E709,'Trading Rule'!$J$11-1),0,MIN('Trading Rule'!$J$11-1,$E709)+1,1)))</f>
        <v/>
      </c>
      <c r="H709">
        <f>IF(E709="","", 'Trading Rule'!$J$6*AVERAGE(OFFSET($C709,-MIN($E709,'Trading Rule'!$J$10+'Trading Rule'!$J$12-1),0,MIN('Trading Rule'!$J$10+'Trading Rule'!$J$12-1,$E709)+1,1)))</f>
        <v/>
      </c>
      <c r="I709">
        <f>IF(E709="","",'Trading Rule'!$J$8*AVERAGE(OFFSET($D709,-MIN($E709,'Trading Rule'!$J$11+'Trading Rule'!$J$13-1),0,MIN('Trading Rule'!$J$11+'Trading Rule'!$J$13-1,$E709)+1,1)))</f>
        <v/>
      </c>
    </row>
    <row customHeight="1" ht="15.75" r="710">
      <c r="A710" s="15">
        <f>IF(B710="","",IF(E710&gt;=MAX('Trading Rule'!$J$10+'Trading Rule'!$J$12,'Trading Rule'!$J$11+'Trading Rule'!$J$13),SUM(F710:I710)/$C710,0))</f>
        <v/>
      </c>
      <c r="B710" s="2">
        <f>IF('Time Series Inputs'!A710="","",'Time Series Inputs'!A710)</f>
        <v/>
      </c>
      <c r="C710" s="3">
        <f>IF('Time Series Inputs'!B710="","",'Time Series Inputs'!B710)</f>
        <v/>
      </c>
      <c r="D710" s="3">
        <f>IF('Time Series Inputs'!C710="","",'Time Series Inputs'!C710)</f>
        <v/>
      </c>
      <c r="E710">
        <f>IF(B710="","",E709+1)</f>
        <v/>
      </c>
      <c r="F710">
        <f>IF(E710="","",'Trading Rule'!$J$7*AVERAGE(OFFSET($C710,-MIN($E710,'Trading Rule'!$J$10-1),0,MIN('Trading Rule'!$J$10-1,$E710)+1,1)))</f>
        <v/>
      </c>
      <c r="G710">
        <f>IF(E710="","",'Trading Rule'!$J$9*AVERAGE(OFFSET(D710,-MIN($E710,'Trading Rule'!$J$11-1),0,MIN('Trading Rule'!$J$11-1,$E710)+1,1)))</f>
        <v/>
      </c>
      <c r="H710">
        <f>IF(E710="","", 'Trading Rule'!$J$6*AVERAGE(OFFSET($C710,-MIN($E710,'Trading Rule'!$J$10+'Trading Rule'!$J$12-1),0,MIN('Trading Rule'!$J$10+'Trading Rule'!$J$12-1,$E710)+1,1)))</f>
        <v/>
      </c>
      <c r="I710">
        <f>IF(E710="","",'Trading Rule'!$J$8*AVERAGE(OFFSET($D710,-MIN($E710,'Trading Rule'!$J$11+'Trading Rule'!$J$13-1),0,MIN('Trading Rule'!$J$11+'Trading Rule'!$J$13-1,$E710)+1,1)))</f>
        <v/>
      </c>
    </row>
    <row customHeight="1" ht="15.75" r="711">
      <c r="A711" s="15">
        <f>IF(B711="","",IF(E711&gt;=MAX('Trading Rule'!$J$10+'Trading Rule'!$J$12,'Trading Rule'!$J$11+'Trading Rule'!$J$13),SUM(F711:I711)/$C711,0))</f>
        <v/>
      </c>
      <c r="B711" s="2">
        <f>IF('Time Series Inputs'!A711="","",'Time Series Inputs'!A711)</f>
        <v/>
      </c>
      <c r="C711" s="3">
        <f>IF('Time Series Inputs'!B711="","",'Time Series Inputs'!B711)</f>
        <v/>
      </c>
      <c r="D711" s="3">
        <f>IF('Time Series Inputs'!C711="","",'Time Series Inputs'!C711)</f>
        <v/>
      </c>
      <c r="E711">
        <f>IF(B711="","",E710+1)</f>
        <v/>
      </c>
      <c r="F711">
        <f>IF(E711="","",'Trading Rule'!$J$7*AVERAGE(OFFSET($C711,-MIN($E711,'Trading Rule'!$J$10-1),0,MIN('Trading Rule'!$J$10-1,$E711)+1,1)))</f>
        <v/>
      </c>
      <c r="G711">
        <f>IF(E711="","",'Trading Rule'!$J$9*AVERAGE(OFFSET(D711,-MIN($E711,'Trading Rule'!$J$11-1),0,MIN('Trading Rule'!$J$11-1,$E711)+1,1)))</f>
        <v/>
      </c>
      <c r="H711">
        <f>IF(E711="","", 'Trading Rule'!$J$6*AVERAGE(OFFSET($C711,-MIN($E711,'Trading Rule'!$J$10+'Trading Rule'!$J$12-1),0,MIN('Trading Rule'!$J$10+'Trading Rule'!$J$12-1,$E711)+1,1)))</f>
        <v/>
      </c>
      <c r="I711">
        <f>IF(E711="","",'Trading Rule'!$J$8*AVERAGE(OFFSET($D711,-MIN($E711,'Trading Rule'!$J$11+'Trading Rule'!$J$13-1),0,MIN('Trading Rule'!$J$11+'Trading Rule'!$J$13-1,$E711)+1,1)))</f>
        <v/>
      </c>
    </row>
    <row customHeight="1" ht="15.75" r="712">
      <c r="A712" s="15">
        <f>IF(B712="","",IF(E712&gt;=MAX('Trading Rule'!$J$10+'Trading Rule'!$J$12,'Trading Rule'!$J$11+'Trading Rule'!$J$13),SUM(F712:I712)/$C712,0))</f>
        <v/>
      </c>
      <c r="B712" s="2">
        <f>IF('Time Series Inputs'!A712="","",'Time Series Inputs'!A712)</f>
        <v/>
      </c>
      <c r="C712" s="3">
        <f>IF('Time Series Inputs'!B712="","",'Time Series Inputs'!B712)</f>
        <v/>
      </c>
      <c r="D712" s="3">
        <f>IF('Time Series Inputs'!C712="","",'Time Series Inputs'!C712)</f>
        <v/>
      </c>
      <c r="E712">
        <f>IF(B712="","",E711+1)</f>
        <v/>
      </c>
      <c r="F712">
        <f>IF(E712="","",'Trading Rule'!$J$7*AVERAGE(OFFSET($C712,-MIN($E712,'Trading Rule'!$J$10-1),0,MIN('Trading Rule'!$J$10-1,$E712)+1,1)))</f>
        <v/>
      </c>
      <c r="G712">
        <f>IF(E712="","",'Trading Rule'!$J$9*AVERAGE(OFFSET(D712,-MIN($E712,'Trading Rule'!$J$11-1),0,MIN('Trading Rule'!$J$11-1,$E712)+1,1)))</f>
        <v/>
      </c>
      <c r="H712">
        <f>IF(E712="","", 'Trading Rule'!$J$6*AVERAGE(OFFSET($C712,-MIN($E712,'Trading Rule'!$J$10+'Trading Rule'!$J$12-1),0,MIN('Trading Rule'!$J$10+'Trading Rule'!$J$12-1,$E712)+1,1)))</f>
        <v/>
      </c>
      <c r="I712">
        <f>IF(E712="","",'Trading Rule'!$J$8*AVERAGE(OFFSET($D712,-MIN($E712,'Trading Rule'!$J$11+'Trading Rule'!$J$13-1),0,MIN('Trading Rule'!$J$11+'Trading Rule'!$J$13-1,$E712)+1,1)))</f>
        <v/>
      </c>
    </row>
    <row customHeight="1" ht="15.75" r="713">
      <c r="A713" s="15">
        <f>IF(B713="","",IF(E713&gt;=MAX('Trading Rule'!$J$10+'Trading Rule'!$J$12,'Trading Rule'!$J$11+'Trading Rule'!$J$13),SUM(F713:I713)/$C713,0))</f>
        <v/>
      </c>
      <c r="B713" s="2">
        <f>IF('Time Series Inputs'!A713="","",'Time Series Inputs'!A713)</f>
        <v/>
      </c>
      <c r="C713" s="3">
        <f>IF('Time Series Inputs'!B713="","",'Time Series Inputs'!B713)</f>
        <v/>
      </c>
      <c r="D713" s="3">
        <f>IF('Time Series Inputs'!C713="","",'Time Series Inputs'!C713)</f>
        <v/>
      </c>
      <c r="E713">
        <f>IF(B713="","",E712+1)</f>
        <v/>
      </c>
      <c r="F713">
        <f>IF(E713="","",'Trading Rule'!$J$7*AVERAGE(OFFSET($C713,-MIN($E713,'Trading Rule'!$J$10-1),0,MIN('Trading Rule'!$J$10-1,$E713)+1,1)))</f>
        <v/>
      </c>
      <c r="G713">
        <f>IF(E713="","",'Trading Rule'!$J$9*AVERAGE(OFFSET(D713,-MIN($E713,'Trading Rule'!$J$11-1),0,MIN('Trading Rule'!$J$11-1,$E713)+1,1)))</f>
        <v/>
      </c>
      <c r="H713">
        <f>IF(E713="","", 'Trading Rule'!$J$6*AVERAGE(OFFSET($C713,-MIN($E713,'Trading Rule'!$J$10+'Trading Rule'!$J$12-1),0,MIN('Trading Rule'!$J$10+'Trading Rule'!$J$12-1,$E713)+1,1)))</f>
        <v/>
      </c>
      <c r="I713">
        <f>IF(E713="","",'Trading Rule'!$J$8*AVERAGE(OFFSET($D713,-MIN($E713,'Trading Rule'!$J$11+'Trading Rule'!$J$13-1),0,MIN('Trading Rule'!$J$11+'Trading Rule'!$J$13-1,$E713)+1,1)))</f>
        <v/>
      </c>
    </row>
    <row customHeight="1" ht="15.75" r="714">
      <c r="A714" s="15">
        <f>IF(B714="","",IF(E714&gt;=MAX('Trading Rule'!$J$10+'Trading Rule'!$J$12,'Trading Rule'!$J$11+'Trading Rule'!$J$13),SUM(F714:I714)/$C714,0))</f>
        <v/>
      </c>
      <c r="B714" s="2">
        <f>IF('Time Series Inputs'!A714="","",'Time Series Inputs'!A714)</f>
        <v/>
      </c>
      <c r="C714" s="3">
        <f>IF('Time Series Inputs'!B714="","",'Time Series Inputs'!B714)</f>
        <v/>
      </c>
      <c r="D714" s="3">
        <f>IF('Time Series Inputs'!C714="","",'Time Series Inputs'!C714)</f>
        <v/>
      </c>
      <c r="E714">
        <f>IF(B714="","",E713+1)</f>
        <v/>
      </c>
      <c r="F714">
        <f>IF(E714="","",'Trading Rule'!$J$7*AVERAGE(OFFSET($C714,-MIN($E714,'Trading Rule'!$J$10-1),0,MIN('Trading Rule'!$J$10-1,$E714)+1,1)))</f>
        <v/>
      </c>
      <c r="G714">
        <f>IF(E714="","",'Trading Rule'!$J$9*AVERAGE(OFFSET(D714,-MIN($E714,'Trading Rule'!$J$11-1),0,MIN('Trading Rule'!$J$11-1,$E714)+1,1)))</f>
        <v/>
      </c>
      <c r="H714">
        <f>IF(E714="","", 'Trading Rule'!$J$6*AVERAGE(OFFSET($C714,-MIN($E714,'Trading Rule'!$J$10+'Trading Rule'!$J$12-1),0,MIN('Trading Rule'!$J$10+'Trading Rule'!$J$12-1,$E714)+1,1)))</f>
        <v/>
      </c>
      <c r="I714">
        <f>IF(E714="","",'Trading Rule'!$J$8*AVERAGE(OFFSET($D714,-MIN($E714,'Trading Rule'!$J$11+'Trading Rule'!$J$13-1),0,MIN('Trading Rule'!$J$11+'Trading Rule'!$J$13-1,$E714)+1,1)))</f>
        <v/>
      </c>
    </row>
    <row customHeight="1" ht="15.75" r="715">
      <c r="A715" s="15">
        <f>IF(B715="","",IF(E715&gt;=MAX('Trading Rule'!$J$10+'Trading Rule'!$J$12,'Trading Rule'!$J$11+'Trading Rule'!$J$13),SUM(F715:I715)/$C715,0))</f>
        <v/>
      </c>
      <c r="B715" s="2">
        <f>IF('Time Series Inputs'!A715="","",'Time Series Inputs'!A715)</f>
        <v/>
      </c>
      <c r="C715" s="3">
        <f>IF('Time Series Inputs'!B715="","",'Time Series Inputs'!B715)</f>
        <v/>
      </c>
      <c r="D715" s="3">
        <f>IF('Time Series Inputs'!C715="","",'Time Series Inputs'!C715)</f>
        <v/>
      </c>
      <c r="E715">
        <f>IF(B715="","",E714+1)</f>
        <v/>
      </c>
      <c r="F715">
        <f>IF(E715="","",'Trading Rule'!$J$7*AVERAGE(OFFSET($C715,-MIN($E715,'Trading Rule'!$J$10-1),0,MIN('Trading Rule'!$J$10-1,$E715)+1,1)))</f>
        <v/>
      </c>
      <c r="G715">
        <f>IF(E715="","",'Trading Rule'!$J$9*AVERAGE(OFFSET(D715,-MIN($E715,'Trading Rule'!$J$11-1),0,MIN('Trading Rule'!$J$11-1,$E715)+1,1)))</f>
        <v/>
      </c>
      <c r="H715">
        <f>IF(E715="","", 'Trading Rule'!$J$6*AVERAGE(OFFSET($C715,-MIN($E715,'Trading Rule'!$J$10+'Trading Rule'!$J$12-1),0,MIN('Trading Rule'!$J$10+'Trading Rule'!$J$12-1,$E715)+1,1)))</f>
        <v/>
      </c>
      <c r="I715">
        <f>IF(E715="","",'Trading Rule'!$J$8*AVERAGE(OFFSET($D715,-MIN($E715,'Trading Rule'!$J$11+'Trading Rule'!$J$13-1),0,MIN('Trading Rule'!$J$11+'Trading Rule'!$J$13-1,$E715)+1,1)))</f>
        <v/>
      </c>
    </row>
    <row customHeight="1" ht="15.75" r="716">
      <c r="A716" s="15">
        <f>IF(B716="","",IF(E716&gt;=MAX('Trading Rule'!$J$10+'Trading Rule'!$J$12,'Trading Rule'!$J$11+'Trading Rule'!$J$13),SUM(F716:I716)/$C716,0))</f>
        <v/>
      </c>
      <c r="B716" s="2">
        <f>IF('Time Series Inputs'!A716="","",'Time Series Inputs'!A716)</f>
        <v/>
      </c>
      <c r="C716" s="3">
        <f>IF('Time Series Inputs'!B716="","",'Time Series Inputs'!B716)</f>
        <v/>
      </c>
      <c r="D716" s="3">
        <f>IF('Time Series Inputs'!C716="","",'Time Series Inputs'!C716)</f>
        <v/>
      </c>
      <c r="E716">
        <f>IF(B716="","",E715+1)</f>
        <v/>
      </c>
      <c r="F716">
        <f>IF(E716="","",'Trading Rule'!$J$7*AVERAGE(OFFSET($C716,-MIN($E716,'Trading Rule'!$J$10-1),0,MIN('Trading Rule'!$J$10-1,$E716)+1,1)))</f>
        <v/>
      </c>
      <c r="G716">
        <f>IF(E716="","",'Trading Rule'!$J$9*AVERAGE(OFFSET(D716,-MIN($E716,'Trading Rule'!$J$11-1),0,MIN('Trading Rule'!$J$11-1,$E716)+1,1)))</f>
        <v/>
      </c>
      <c r="H716">
        <f>IF(E716="","", 'Trading Rule'!$J$6*AVERAGE(OFFSET($C716,-MIN($E716,'Trading Rule'!$J$10+'Trading Rule'!$J$12-1),0,MIN('Trading Rule'!$J$10+'Trading Rule'!$J$12-1,$E716)+1,1)))</f>
        <v/>
      </c>
      <c r="I716">
        <f>IF(E716="","",'Trading Rule'!$J$8*AVERAGE(OFFSET($D716,-MIN($E716,'Trading Rule'!$J$11+'Trading Rule'!$J$13-1),0,MIN('Trading Rule'!$J$11+'Trading Rule'!$J$13-1,$E716)+1,1)))</f>
        <v/>
      </c>
    </row>
    <row customHeight="1" ht="15.75" r="717">
      <c r="A717" s="15">
        <f>IF(B717="","",IF(E717&gt;=MAX('Trading Rule'!$J$10+'Trading Rule'!$J$12,'Trading Rule'!$J$11+'Trading Rule'!$J$13),SUM(F717:I717)/$C717,0))</f>
        <v/>
      </c>
      <c r="B717" s="2">
        <f>IF('Time Series Inputs'!A717="","",'Time Series Inputs'!A717)</f>
        <v/>
      </c>
      <c r="C717" s="3">
        <f>IF('Time Series Inputs'!B717="","",'Time Series Inputs'!B717)</f>
        <v/>
      </c>
      <c r="D717" s="3">
        <f>IF('Time Series Inputs'!C717="","",'Time Series Inputs'!C717)</f>
        <v/>
      </c>
      <c r="E717">
        <f>IF(B717="","",E716+1)</f>
        <v/>
      </c>
      <c r="F717">
        <f>IF(E717="","",'Trading Rule'!$J$7*AVERAGE(OFFSET($C717,-MIN($E717,'Trading Rule'!$J$10-1),0,MIN('Trading Rule'!$J$10-1,$E717)+1,1)))</f>
        <v/>
      </c>
      <c r="G717">
        <f>IF(E717="","",'Trading Rule'!$J$9*AVERAGE(OFFSET(D717,-MIN($E717,'Trading Rule'!$J$11-1),0,MIN('Trading Rule'!$J$11-1,$E717)+1,1)))</f>
        <v/>
      </c>
      <c r="H717">
        <f>IF(E717="","", 'Trading Rule'!$J$6*AVERAGE(OFFSET($C717,-MIN($E717,'Trading Rule'!$J$10+'Trading Rule'!$J$12-1),0,MIN('Trading Rule'!$J$10+'Trading Rule'!$J$12-1,$E717)+1,1)))</f>
        <v/>
      </c>
      <c r="I717">
        <f>IF(E717="","",'Trading Rule'!$J$8*AVERAGE(OFFSET($D717,-MIN($E717,'Trading Rule'!$J$11+'Trading Rule'!$J$13-1),0,MIN('Trading Rule'!$J$11+'Trading Rule'!$J$13-1,$E717)+1,1)))</f>
        <v/>
      </c>
    </row>
    <row customHeight="1" ht="15.75" r="718">
      <c r="A718" s="15">
        <f>IF(B718="","",IF(E718&gt;=MAX('Trading Rule'!$J$10+'Trading Rule'!$J$12,'Trading Rule'!$J$11+'Trading Rule'!$J$13),SUM(F718:I718)/$C718,0))</f>
        <v/>
      </c>
      <c r="B718" s="2">
        <f>IF('Time Series Inputs'!A718="","",'Time Series Inputs'!A718)</f>
        <v/>
      </c>
      <c r="C718" s="3">
        <f>IF('Time Series Inputs'!B718="","",'Time Series Inputs'!B718)</f>
        <v/>
      </c>
      <c r="D718" s="3">
        <f>IF('Time Series Inputs'!C718="","",'Time Series Inputs'!C718)</f>
        <v/>
      </c>
      <c r="E718">
        <f>IF(B718="","",E717+1)</f>
        <v/>
      </c>
      <c r="F718">
        <f>IF(E718="","",'Trading Rule'!$J$7*AVERAGE(OFFSET($C718,-MIN($E718,'Trading Rule'!$J$10-1),0,MIN('Trading Rule'!$J$10-1,$E718)+1,1)))</f>
        <v/>
      </c>
      <c r="G718">
        <f>IF(E718="","",'Trading Rule'!$J$9*AVERAGE(OFFSET(D718,-MIN($E718,'Trading Rule'!$J$11-1),0,MIN('Trading Rule'!$J$11-1,$E718)+1,1)))</f>
        <v/>
      </c>
      <c r="H718">
        <f>IF(E718="","", 'Trading Rule'!$J$6*AVERAGE(OFFSET($C718,-MIN($E718,'Trading Rule'!$J$10+'Trading Rule'!$J$12-1),0,MIN('Trading Rule'!$J$10+'Trading Rule'!$J$12-1,$E718)+1,1)))</f>
        <v/>
      </c>
      <c r="I718">
        <f>IF(E718="","",'Trading Rule'!$J$8*AVERAGE(OFFSET($D718,-MIN($E718,'Trading Rule'!$J$11+'Trading Rule'!$J$13-1),0,MIN('Trading Rule'!$J$11+'Trading Rule'!$J$13-1,$E718)+1,1)))</f>
        <v/>
      </c>
    </row>
    <row customHeight="1" ht="15.75" r="719">
      <c r="A719" s="15">
        <f>IF(B719="","",IF(E719&gt;=MAX('Trading Rule'!$J$10+'Trading Rule'!$J$12,'Trading Rule'!$J$11+'Trading Rule'!$J$13),SUM(F719:I719)/$C719,0))</f>
        <v/>
      </c>
      <c r="B719" s="2">
        <f>IF('Time Series Inputs'!A719="","",'Time Series Inputs'!A719)</f>
        <v/>
      </c>
      <c r="C719" s="3">
        <f>IF('Time Series Inputs'!B719="","",'Time Series Inputs'!B719)</f>
        <v/>
      </c>
      <c r="D719" s="3">
        <f>IF('Time Series Inputs'!C719="","",'Time Series Inputs'!C719)</f>
        <v/>
      </c>
      <c r="E719">
        <f>IF(B719="","",E718+1)</f>
        <v/>
      </c>
      <c r="F719">
        <f>IF(E719="","",'Trading Rule'!$J$7*AVERAGE(OFFSET($C719,-MIN($E719,'Trading Rule'!$J$10-1),0,MIN('Trading Rule'!$J$10-1,$E719)+1,1)))</f>
        <v/>
      </c>
      <c r="G719">
        <f>IF(E719="","",'Trading Rule'!$J$9*AVERAGE(OFFSET(D719,-MIN($E719,'Trading Rule'!$J$11-1),0,MIN('Trading Rule'!$J$11-1,$E719)+1,1)))</f>
        <v/>
      </c>
      <c r="H719">
        <f>IF(E719="","", 'Trading Rule'!$J$6*AVERAGE(OFFSET($C719,-MIN($E719,'Trading Rule'!$J$10+'Trading Rule'!$J$12-1),0,MIN('Trading Rule'!$J$10+'Trading Rule'!$J$12-1,$E719)+1,1)))</f>
        <v/>
      </c>
      <c r="I719">
        <f>IF(E719="","",'Trading Rule'!$J$8*AVERAGE(OFFSET($D719,-MIN($E719,'Trading Rule'!$J$11+'Trading Rule'!$J$13-1),0,MIN('Trading Rule'!$J$11+'Trading Rule'!$J$13-1,$E719)+1,1)))</f>
        <v/>
      </c>
    </row>
    <row customHeight="1" ht="15.75" r="720">
      <c r="A720" s="15">
        <f>IF(B720="","",IF(E720&gt;=MAX('Trading Rule'!$J$10+'Trading Rule'!$J$12,'Trading Rule'!$J$11+'Trading Rule'!$J$13),SUM(F720:I720)/$C720,0))</f>
        <v/>
      </c>
      <c r="B720" s="2">
        <f>IF('Time Series Inputs'!A720="","",'Time Series Inputs'!A720)</f>
        <v/>
      </c>
      <c r="C720" s="3">
        <f>IF('Time Series Inputs'!B720="","",'Time Series Inputs'!B720)</f>
        <v/>
      </c>
      <c r="D720" s="3">
        <f>IF('Time Series Inputs'!C720="","",'Time Series Inputs'!C720)</f>
        <v/>
      </c>
      <c r="E720">
        <f>IF(B720="","",E719+1)</f>
        <v/>
      </c>
      <c r="F720">
        <f>IF(E720="","",'Trading Rule'!$J$7*AVERAGE(OFFSET($C720,-MIN($E720,'Trading Rule'!$J$10-1),0,MIN('Trading Rule'!$J$10-1,$E720)+1,1)))</f>
        <v/>
      </c>
      <c r="G720">
        <f>IF(E720="","",'Trading Rule'!$J$9*AVERAGE(OFFSET(D720,-MIN($E720,'Trading Rule'!$J$11-1),0,MIN('Trading Rule'!$J$11-1,$E720)+1,1)))</f>
        <v/>
      </c>
      <c r="H720">
        <f>IF(E720="","", 'Trading Rule'!$J$6*AVERAGE(OFFSET($C720,-MIN($E720,'Trading Rule'!$J$10+'Trading Rule'!$J$12-1),0,MIN('Trading Rule'!$J$10+'Trading Rule'!$J$12-1,$E720)+1,1)))</f>
        <v/>
      </c>
      <c r="I720">
        <f>IF(E720="","",'Trading Rule'!$J$8*AVERAGE(OFFSET($D720,-MIN($E720,'Trading Rule'!$J$11+'Trading Rule'!$J$13-1),0,MIN('Trading Rule'!$J$11+'Trading Rule'!$J$13-1,$E720)+1,1)))</f>
        <v/>
      </c>
    </row>
    <row customHeight="1" ht="15.75" r="721">
      <c r="A721" s="15">
        <f>IF(B721="","",IF(E721&gt;=MAX('Trading Rule'!$J$10+'Trading Rule'!$J$12,'Trading Rule'!$J$11+'Trading Rule'!$J$13),SUM(F721:I721)/$C721,0))</f>
        <v/>
      </c>
      <c r="B721" s="2">
        <f>IF('Time Series Inputs'!A721="","",'Time Series Inputs'!A721)</f>
        <v/>
      </c>
      <c r="C721" s="3">
        <f>IF('Time Series Inputs'!B721="","",'Time Series Inputs'!B721)</f>
        <v/>
      </c>
      <c r="D721" s="3">
        <f>IF('Time Series Inputs'!C721="","",'Time Series Inputs'!C721)</f>
        <v/>
      </c>
      <c r="E721">
        <f>IF(B721="","",E720+1)</f>
        <v/>
      </c>
      <c r="F721">
        <f>IF(E721="","",'Trading Rule'!$J$7*AVERAGE(OFFSET($C721,-MIN($E721,'Trading Rule'!$J$10-1),0,MIN('Trading Rule'!$J$10-1,$E721)+1,1)))</f>
        <v/>
      </c>
      <c r="G721">
        <f>IF(E721="","",'Trading Rule'!$J$9*AVERAGE(OFFSET(D721,-MIN($E721,'Trading Rule'!$J$11-1),0,MIN('Trading Rule'!$J$11-1,$E721)+1,1)))</f>
        <v/>
      </c>
      <c r="H721">
        <f>IF(E721="","", 'Trading Rule'!$J$6*AVERAGE(OFFSET($C721,-MIN($E721,'Trading Rule'!$J$10+'Trading Rule'!$J$12-1),0,MIN('Trading Rule'!$J$10+'Trading Rule'!$J$12-1,$E721)+1,1)))</f>
        <v/>
      </c>
      <c r="I721">
        <f>IF(E721="","",'Trading Rule'!$J$8*AVERAGE(OFFSET($D721,-MIN($E721,'Trading Rule'!$J$11+'Trading Rule'!$J$13-1),0,MIN('Trading Rule'!$J$11+'Trading Rule'!$J$13-1,$E721)+1,1)))</f>
        <v/>
      </c>
    </row>
    <row customHeight="1" ht="15.75" r="722">
      <c r="A722" s="15">
        <f>IF(B722="","",IF(E722&gt;=MAX('Trading Rule'!$J$10+'Trading Rule'!$J$12,'Trading Rule'!$J$11+'Trading Rule'!$J$13),SUM(F722:I722)/$C722,0))</f>
        <v/>
      </c>
      <c r="B722" s="2">
        <f>IF('Time Series Inputs'!A722="","",'Time Series Inputs'!A722)</f>
        <v/>
      </c>
      <c r="C722" s="3">
        <f>IF('Time Series Inputs'!B722="","",'Time Series Inputs'!B722)</f>
        <v/>
      </c>
      <c r="D722" s="3">
        <f>IF('Time Series Inputs'!C722="","",'Time Series Inputs'!C722)</f>
        <v/>
      </c>
      <c r="E722">
        <f>IF(B722="","",E721+1)</f>
        <v/>
      </c>
      <c r="F722">
        <f>IF(E722="","",'Trading Rule'!$J$7*AVERAGE(OFFSET($C722,-MIN($E722,'Trading Rule'!$J$10-1),0,MIN('Trading Rule'!$J$10-1,$E722)+1,1)))</f>
        <v/>
      </c>
      <c r="G722">
        <f>IF(E722="","",'Trading Rule'!$J$9*AVERAGE(OFFSET(D722,-MIN($E722,'Trading Rule'!$J$11-1),0,MIN('Trading Rule'!$J$11-1,$E722)+1,1)))</f>
        <v/>
      </c>
      <c r="H722">
        <f>IF(E722="","", 'Trading Rule'!$J$6*AVERAGE(OFFSET($C722,-MIN($E722,'Trading Rule'!$J$10+'Trading Rule'!$J$12-1),0,MIN('Trading Rule'!$J$10+'Trading Rule'!$J$12-1,$E722)+1,1)))</f>
        <v/>
      </c>
      <c r="I722">
        <f>IF(E722="","",'Trading Rule'!$J$8*AVERAGE(OFFSET($D722,-MIN($E722,'Trading Rule'!$J$11+'Trading Rule'!$J$13-1),0,MIN('Trading Rule'!$J$11+'Trading Rule'!$J$13-1,$E722)+1,1)))</f>
        <v/>
      </c>
    </row>
    <row customHeight="1" ht="15.75" r="723">
      <c r="A723" s="15">
        <f>IF(B723="","",IF(E723&gt;=MAX('Trading Rule'!$J$10+'Trading Rule'!$J$12,'Trading Rule'!$J$11+'Trading Rule'!$J$13),SUM(F723:I723)/$C723,0))</f>
        <v/>
      </c>
      <c r="B723" s="2">
        <f>IF('Time Series Inputs'!A723="","",'Time Series Inputs'!A723)</f>
        <v/>
      </c>
      <c r="C723" s="3">
        <f>IF('Time Series Inputs'!B723="","",'Time Series Inputs'!B723)</f>
        <v/>
      </c>
      <c r="D723" s="3">
        <f>IF('Time Series Inputs'!C723="","",'Time Series Inputs'!C723)</f>
        <v/>
      </c>
      <c r="E723">
        <f>IF(B723="","",E722+1)</f>
        <v/>
      </c>
      <c r="F723">
        <f>IF(E723="","",'Trading Rule'!$J$7*AVERAGE(OFFSET($C723,-MIN($E723,'Trading Rule'!$J$10-1),0,MIN('Trading Rule'!$J$10-1,$E723)+1,1)))</f>
        <v/>
      </c>
      <c r="G723">
        <f>IF(E723="","",'Trading Rule'!$J$9*AVERAGE(OFFSET(D723,-MIN($E723,'Trading Rule'!$J$11-1),0,MIN('Trading Rule'!$J$11-1,$E723)+1,1)))</f>
        <v/>
      </c>
      <c r="H723">
        <f>IF(E723="","", 'Trading Rule'!$J$6*AVERAGE(OFFSET($C723,-MIN($E723,'Trading Rule'!$J$10+'Trading Rule'!$J$12-1),0,MIN('Trading Rule'!$J$10+'Trading Rule'!$J$12-1,$E723)+1,1)))</f>
        <v/>
      </c>
      <c r="I723">
        <f>IF(E723="","",'Trading Rule'!$J$8*AVERAGE(OFFSET($D723,-MIN($E723,'Trading Rule'!$J$11+'Trading Rule'!$J$13-1),0,MIN('Trading Rule'!$J$11+'Trading Rule'!$J$13-1,$E723)+1,1)))</f>
        <v/>
      </c>
    </row>
    <row customHeight="1" ht="15.75" r="724">
      <c r="A724" s="15">
        <f>IF(B724="","",IF(E724&gt;=MAX('Trading Rule'!$J$10+'Trading Rule'!$J$12,'Trading Rule'!$J$11+'Trading Rule'!$J$13),SUM(F724:I724)/$C724,0))</f>
        <v/>
      </c>
      <c r="B724" s="2">
        <f>IF('Time Series Inputs'!A724="","",'Time Series Inputs'!A724)</f>
        <v/>
      </c>
      <c r="C724" s="3">
        <f>IF('Time Series Inputs'!B724="","",'Time Series Inputs'!B724)</f>
        <v/>
      </c>
      <c r="D724" s="3">
        <f>IF('Time Series Inputs'!C724="","",'Time Series Inputs'!C724)</f>
        <v/>
      </c>
      <c r="E724">
        <f>IF(B724="","",E723+1)</f>
        <v/>
      </c>
      <c r="F724">
        <f>IF(E724="","",'Trading Rule'!$J$7*AVERAGE(OFFSET($C724,-MIN($E724,'Trading Rule'!$J$10-1),0,MIN('Trading Rule'!$J$10-1,$E724)+1,1)))</f>
        <v/>
      </c>
      <c r="G724">
        <f>IF(E724="","",'Trading Rule'!$J$9*AVERAGE(OFFSET(D724,-MIN($E724,'Trading Rule'!$J$11-1),0,MIN('Trading Rule'!$J$11-1,$E724)+1,1)))</f>
        <v/>
      </c>
      <c r="H724">
        <f>IF(E724="","", 'Trading Rule'!$J$6*AVERAGE(OFFSET($C724,-MIN($E724,'Trading Rule'!$J$10+'Trading Rule'!$J$12-1),0,MIN('Trading Rule'!$J$10+'Trading Rule'!$J$12-1,$E724)+1,1)))</f>
        <v/>
      </c>
      <c r="I724">
        <f>IF(E724="","",'Trading Rule'!$J$8*AVERAGE(OFFSET($D724,-MIN($E724,'Trading Rule'!$J$11+'Trading Rule'!$J$13-1),0,MIN('Trading Rule'!$J$11+'Trading Rule'!$J$13-1,$E724)+1,1)))</f>
        <v/>
      </c>
    </row>
    <row customHeight="1" ht="15.75" r="725">
      <c r="A725" s="15">
        <f>IF(B725="","",IF(E725&gt;=MAX('Trading Rule'!$J$10+'Trading Rule'!$J$12,'Trading Rule'!$J$11+'Trading Rule'!$J$13),SUM(F725:I725)/$C725,0))</f>
        <v/>
      </c>
      <c r="B725" s="2">
        <f>IF('Time Series Inputs'!A725="","",'Time Series Inputs'!A725)</f>
        <v/>
      </c>
      <c r="C725" s="3">
        <f>IF('Time Series Inputs'!B725="","",'Time Series Inputs'!B725)</f>
        <v/>
      </c>
      <c r="D725" s="3">
        <f>IF('Time Series Inputs'!C725="","",'Time Series Inputs'!C725)</f>
        <v/>
      </c>
      <c r="E725">
        <f>IF(B725="","",E724+1)</f>
        <v/>
      </c>
      <c r="F725">
        <f>IF(E725="","",'Trading Rule'!$J$7*AVERAGE(OFFSET($C725,-MIN($E725,'Trading Rule'!$J$10-1),0,MIN('Trading Rule'!$J$10-1,$E725)+1,1)))</f>
        <v/>
      </c>
      <c r="G725">
        <f>IF(E725="","",'Trading Rule'!$J$9*AVERAGE(OFFSET(D725,-MIN($E725,'Trading Rule'!$J$11-1),0,MIN('Trading Rule'!$J$11-1,$E725)+1,1)))</f>
        <v/>
      </c>
      <c r="H725">
        <f>IF(E725="","", 'Trading Rule'!$J$6*AVERAGE(OFFSET($C725,-MIN($E725,'Trading Rule'!$J$10+'Trading Rule'!$J$12-1),0,MIN('Trading Rule'!$J$10+'Trading Rule'!$J$12-1,$E725)+1,1)))</f>
        <v/>
      </c>
      <c r="I725">
        <f>IF(E725="","",'Trading Rule'!$J$8*AVERAGE(OFFSET($D725,-MIN($E725,'Trading Rule'!$J$11+'Trading Rule'!$J$13-1),0,MIN('Trading Rule'!$J$11+'Trading Rule'!$J$13-1,$E725)+1,1)))</f>
        <v/>
      </c>
    </row>
    <row customHeight="1" ht="15.75" r="726">
      <c r="A726" s="15">
        <f>IF(B726="","",IF(E726&gt;=MAX('Trading Rule'!$J$10+'Trading Rule'!$J$12,'Trading Rule'!$J$11+'Trading Rule'!$J$13),SUM(F726:I726)/$C726,0))</f>
        <v/>
      </c>
      <c r="B726" s="2">
        <f>IF('Time Series Inputs'!A726="","",'Time Series Inputs'!A726)</f>
        <v/>
      </c>
      <c r="C726" s="3">
        <f>IF('Time Series Inputs'!B726="","",'Time Series Inputs'!B726)</f>
        <v/>
      </c>
      <c r="D726" s="3">
        <f>IF('Time Series Inputs'!C726="","",'Time Series Inputs'!C726)</f>
        <v/>
      </c>
      <c r="E726">
        <f>IF(B726="","",E725+1)</f>
        <v/>
      </c>
      <c r="F726">
        <f>IF(E726="","",'Trading Rule'!$J$7*AVERAGE(OFFSET($C726,-MIN($E726,'Trading Rule'!$J$10-1),0,MIN('Trading Rule'!$J$10-1,$E726)+1,1)))</f>
        <v/>
      </c>
      <c r="G726">
        <f>IF(E726="","",'Trading Rule'!$J$9*AVERAGE(OFFSET(D726,-MIN($E726,'Trading Rule'!$J$11-1),0,MIN('Trading Rule'!$J$11-1,$E726)+1,1)))</f>
        <v/>
      </c>
      <c r="H726">
        <f>IF(E726="","", 'Trading Rule'!$J$6*AVERAGE(OFFSET($C726,-MIN($E726,'Trading Rule'!$J$10+'Trading Rule'!$J$12-1),0,MIN('Trading Rule'!$J$10+'Trading Rule'!$J$12-1,$E726)+1,1)))</f>
        <v/>
      </c>
      <c r="I726">
        <f>IF(E726="","",'Trading Rule'!$J$8*AVERAGE(OFFSET($D726,-MIN($E726,'Trading Rule'!$J$11+'Trading Rule'!$J$13-1),0,MIN('Trading Rule'!$J$11+'Trading Rule'!$J$13-1,$E726)+1,1)))</f>
        <v/>
      </c>
    </row>
    <row customHeight="1" ht="15.75" r="727">
      <c r="A727" s="15">
        <f>IF(B727="","",IF(E727&gt;=MAX('Trading Rule'!$J$10+'Trading Rule'!$J$12,'Trading Rule'!$J$11+'Trading Rule'!$J$13),SUM(F727:I727)/$C727,0))</f>
        <v/>
      </c>
      <c r="B727" s="2">
        <f>IF('Time Series Inputs'!A727="","",'Time Series Inputs'!A727)</f>
        <v/>
      </c>
      <c r="C727" s="3">
        <f>IF('Time Series Inputs'!B727="","",'Time Series Inputs'!B727)</f>
        <v/>
      </c>
      <c r="D727" s="3">
        <f>IF('Time Series Inputs'!C727="","",'Time Series Inputs'!C727)</f>
        <v/>
      </c>
      <c r="E727">
        <f>IF(B727="","",E726+1)</f>
        <v/>
      </c>
      <c r="F727">
        <f>IF(E727="","",'Trading Rule'!$J$7*AVERAGE(OFFSET($C727,-MIN($E727,'Trading Rule'!$J$10-1),0,MIN('Trading Rule'!$J$10-1,$E727)+1,1)))</f>
        <v/>
      </c>
      <c r="G727">
        <f>IF(E727="","",'Trading Rule'!$J$9*AVERAGE(OFFSET(D727,-MIN($E727,'Trading Rule'!$J$11-1),0,MIN('Trading Rule'!$J$11-1,$E727)+1,1)))</f>
        <v/>
      </c>
      <c r="H727">
        <f>IF(E727="","", 'Trading Rule'!$J$6*AVERAGE(OFFSET($C727,-MIN($E727,'Trading Rule'!$J$10+'Trading Rule'!$J$12-1),0,MIN('Trading Rule'!$J$10+'Trading Rule'!$J$12-1,$E727)+1,1)))</f>
        <v/>
      </c>
      <c r="I727">
        <f>IF(E727="","",'Trading Rule'!$J$8*AVERAGE(OFFSET($D727,-MIN($E727,'Trading Rule'!$J$11+'Trading Rule'!$J$13-1),0,MIN('Trading Rule'!$J$11+'Trading Rule'!$J$13-1,$E727)+1,1)))</f>
        <v/>
      </c>
    </row>
    <row customHeight="1" ht="15.75" r="728">
      <c r="A728" s="15">
        <f>IF(B728="","",IF(E728&gt;=MAX('Trading Rule'!$J$10+'Trading Rule'!$J$12,'Trading Rule'!$J$11+'Trading Rule'!$J$13),SUM(F728:I728)/$C728,0))</f>
        <v/>
      </c>
      <c r="B728" s="2">
        <f>IF('Time Series Inputs'!A728="","",'Time Series Inputs'!A728)</f>
        <v/>
      </c>
      <c r="C728" s="3">
        <f>IF('Time Series Inputs'!B728="","",'Time Series Inputs'!B728)</f>
        <v/>
      </c>
      <c r="D728" s="3">
        <f>IF('Time Series Inputs'!C728="","",'Time Series Inputs'!C728)</f>
        <v/>
      </c>
      <c r="E728">
        <f>IF(B728="","",E727+1)</f>
        <v/>
      </c>
      <c r="F728">
        <f>IF(E728="","",'Trading Rule'!$J$7*AVERAGE(OFFSET($C728,-MIN($E728,'Trading Rule'!$J$10-1),0,MIN('Trading Rule'!$J$10-1,$E728)+1,1)))</f>
        <v/>
      </c>
      <c r="G728">
        <f>IF(E728="","",'Trading Rule'!$J$9*AVERAGE(OFFSET(D728,-MIN($E728,'Trading Rule'!$J$11-1),0,MIN('Trading Rule'!$J$11-1,$E728)+1,1)))</f>
        <v/>
      </c>
      <c r="H728">
        <f>IF(E728="","", 'Trading Rule'!$J$6*AVERAGE(OFFSET($C728,-MIN($E728,'Trading Rule'!$J$10+'Trading Rule'!$J$12-1),0,MIN('Trading Rule'!$J$10+'Trading Rule'!$J$12-1,$E728)+1,1)))</f>
        <v/>
      </c>
      <c r="I728">
        <f>IF(E728="","",'Trading Rule'!$J$8*AVERAGE(OFFSET($D728,-MIN($E728,'Trading Rule'!$J$11+'Trading Rule'!$J$13-1),0,MIN('Trading Rule'!$J$11+'Trading Rule'!$J$13-1,$E728)+1,1)))</f>
        <v/>
      </c>
    </row>
    <row customHeight="1" ht="15.75" r="729">
      <c r="A729" s="15">
        <f>IF(B729="","",IF(E729&gt;=MAX('Trading Rule'!$J$10+'Trading Rule'!$J$12,'Trading Rule'!$J$11+'Trading Rule'!$J$13),SUM(F729:I729)/$C729,0))</f>
        <v/>
      </c>
      <c r="B729" s="2">
        <f>IF('Time Series Inputs'!A729="","",'Time Series Inputs'!A729)</f>
        <v/>
      </c>
      <c r="C729" s="3">
        <f>IF('Time Series Inputs'!B729="","",'Time Series Inputs'!B729)</f>
        <v/>
      </c>
      <c r="D729" s="3">
        <f>IF('Time Series Inputs'!C729="","",'Time Series Inputs'!C729)</f>
        <v/>
      </c>
      <c r="E729">
        <f>IF(B729="","",E728+1)</f>
        <v/>
      </c>
      <c r="F729">
        <f>IF(E729="","",'Trading Rule'!$J$7*AVERAGE(OFFSET($C729,-MIN($E729,'Trading Rule'!$J$10-1),0,MIN('Trading Rule'!$J$10-1,$E729)+1,1)))</f>
        <v/>
      </c>
      <c r="G729">
        <f>IF(E729="","",'Trading Rule'!$J$9*AVERAGE(OFFSET(D729,-MIN($E729,'Trading Rule'!$J$11-1),0,MIN('Trading Rule'!$J$11-1,$E729)+1,1)))</f>
        <v/>
      </c>
      <c r="H729">
        <f>IF(E729="","", 'Trading Rule'!$J$6*AVERAGE(OFFSET($C729,-MIN($E729,'Trading Rule'!$J$10+'Trading Rule'!$J$12-1),0,MIN('Trading Rule'!$J$10+'Trading Rule'!$J$12-1,$E729)+1,1)))</f>
        <v/>
      </c>
      <c r="I729">
        <f>IF(E729="","",'Trading Rule'!$J$8*AVERAGE(OFFSET($D729,-MIN($E729,'Trading Rule'!$J$11+'Trading Rule'!$J$13-1),0,MIN('Trading Rule'!$J$11+'Trading Rule'!$J$13-1,$E729)+1,1)))</f>
        <v/>
      </c>
    </row>
    <row customHeight="1" ht="15.75" r="730">
      <c r="A730" s="15">
        <f>IF(B730="","",IF(E730&gt;=MAX('Trading Rule'!$J$10+'Trading Rule'!$J$12,'Trading Rule'!$J$11+'Trading Rule'!$J$13),SUM(F730:I730)/$C730,0))</f>
        <v/>
      </c>
      <c r="B730" s="2">
        <f>IF('Time Series Inputs'!A730="","",'Time Series Inputs'!A730)</f>
        <v/>
      </c>
      <c r="C730" s="3">
        <f>IF('Time Series Inputs'!B730="","",'Time Series Inputs'!B730)</f>
        <v/>
      </c>
      <c r="D730" s="3">
        <f>IF('Time Series Inputs'!C730="","",'Time Series Inputs'!C730)</f>
        <v/>
      </c>
      <c r="E730">
        <f>IF(B730="","",E729+1)</f>
        <v/>
      </c>
      <c r="F730">
        <f>IF(E730="","",'Trading Rule'!$J$7*AVERAGE(OFFSET($C730,-MIN($E730,'Trading Rule'!$J$10-1),0,MIN('Trading Rule'!$J$10-1,$E730)+1,1)))</f>
        <v/>
      </c>
      <c r="G730">
        <f>IF(E730="","",'Trading Rule'!$J$9*AVERAGE(OFFSET(D730,-MIN($E730,'Trading Rule'!$J$11-1),0,MIN('Trading Rule'!$J$11-1,$E730)+1,1)))</f>
        <v/>
      </c>
      <c r="H730">
        <f>IF(E730="","", 'Trading Rule'!$J$6*AVERAGE(OFFSET($C730,-MIN($E730,'Trading Rule'!$J$10+'Trading Rule'!$J$12-1),0,MIN('Trading Rule'!$J$10+'Trading Rule'!$J$12-1,$E730)+1,1)))</f>
        <v/>
      </c>
      <c r="I730">
        <f>IF(E730="","",'Trading Rule'!$J$8*AVERAGE(OFFSET($D730,-MIN($E730,'Trading Rule'!$J$11+'Trading Rule'!$J$13-1),0,MIN('Trading Rule'!$J$11+'Trading Rule'!$J$13-1,$E730)+1,1)))</f>
        <v/>
      </c>
    </row>
    <row customHeight="1" ht="15.75" r="731">
      <c r="A731" s="15">
        <f>IF(B731="","",IF(E731&gt;=MAX('Trading Rule'!$J$10+'Trading Rule'!$J$12,'Trading Rule'!$J$11+'Trading Rule'!$J$13),SUM(F731:I731)/$C731,0))</f>
        <v/>
      </c>
      <c r="B731" s="2">
        <f>IF('Time Series Inputs'!A731="","",'Time Series Inputs'!A731)</f>
        <v/>
      </c>
      <c r="C731" s="3">
        <f>IF('Time Series Inputs'!B731="","",'Time Series Inputs'!B731)</f>
        <v/>
      </c>
      <c r="D731" s="3">
        <f>IF('Time Series Inputs'!C731="","",'Time Series Inputs'!C731)</f>
        <v/>
      </c>
      <c r="E731">
        <f>IF(B731="","",E730+1)</f>
        <v/>
      </c>
      <c r="F731">
        <f>IF(E731="","",'Trading Rule'!$J$7*AVERAGE(OFFSET($C731,-MIN($E731,'Trading Rule'!$J$10-1),0,MIN('Trading Rule'!$J$10-1,$E731)+1,1)))</f>
        <v/>
      </c>
      <c r="G731">
        <f>IF(E731="","",'Trading Rule'!$J$9*AVERAGE(OFFSET(D731,-MIN($E731,'Trading Rule'!$J$11-1),0,MIN('Trading Rule'!$J$11-1,$E731)+1,1)))</f>
        <v/>
      </c>
      <c r="H731">
        <f>IF(E731="","", 'Trading Rule'!$J$6*AVERAGE(OFFSET($C731,-MIN($E731,'Trading Rule'!$J$10+'Trading Rule'!$J$12-1),0,MIN('Trading Rule'!$J$10+'Trading Rule'!$J$12-1,$E731)+1,1)))</f>
        <v/>
      </c>
      <c r="I731">
        <f>IF(E731="","",'Trading Rule'!$J$8*AVERAGE(OFFSET($D731,-MIN($E731,'Trading Rule'!$J$11+'Trading Rule'!$J$13-1),0,MIN('Trading Rule'!$J$11+'Trading Rule'!$J$13-1,$E731)+1,1)))</f>
        <v/>
      </c>
    </row>
    <row customHeight="1" ht="15.75" r="732">
      <c r="A732" s="15">
        <f>IF(B732="","",IF(E732&gt;=MAX('Trading Rule'!$J$10+'Trading Rule'!$J$12,'Trading Rule'!$J$11+'Trading Rule'!$J$13),SUM(F732:I732)/$C732,0))</f>
        <v/>
      </c>
      <c r="B732" s="2">
        <f>IF('Time Series Inputs'!A732="","",'Time Series Inputs'!A732)</f>
        <v/>
      </c>
      <c r="C732" s="3">
        <f>IF('Time Series Inputs'!B732="","",'Time Series Inputs'!B732)</f>
        <v/>
      </c>
      <c r="D732" s="3">
        <f>IF('Time Series Inputs'!C732="","",'Time Series Inputs'!C732)</f>
        <v/>
      </c>
      <c r="E732">
        <f>IF(B732="","",E731+1)</f>
        <v/>
      </c>
      <c r="F732">
        <f>IF(E732="","",'Trading Rule'!$J$7*AVERAGE(OFFSET($C732,-MIN($E732,'Trading Rule'!$J$10-1),0,MIN('Trading Rule'!$J$10-1,$E732)+1,1)))</f>
        <v/>
      </c>
      <c r="G732">
        <f>IF(E732="","",'Trading Rule'!$J$9*AVERAGE(OFFSET(D732,-MIN($E732,'Trading Rule'!$J$11-1),0,MIN('Trading Rule'!$J$11-1,$E732)+1,1)))</f>
        <v/>
      </c>
      <c r="H732">
        <f>IF(E732="","", 'Trading Rule'!$J$6*AVERAGE(OFFSET($C732,-MIN($E732,'Trading Rule'!$J$10+'Trading Rule'!$J$12-1),0,MIN('Trading Rule'!$J$10+'Trading Rule'!$J$12-1,$E732)+1,1)))</f>
        <v/>
      </c>
      <c r="I732">
        <f>IF(E732="","",'Trading Rule'!$J$8*AVERAGE(OFFSET($D732,-MIN($E732,'Trading Rule'!$J$11+'Trading Rule'!$J$13-1),0,MIN('Trading Rule'!$J$11+'Trading Rule'!$J$13-1,$E732)+1,1)))</f>
        <v/>
      </c>
    </row>
    <row customHeight="1" ht="15.75" r="733">
      <c r="A733" s="15">
        <f>IF(B733="","",IF(E733&gt;=MAX('Trading Rule'!$J$10+'Trading Rule'!$J$12,'Trading Rule'!$J$11+'Trading Rule'!$J$13),SUM(F733:I733)/$C733,0))</f>
        <v/>
      </c>
      <c r="B733" s="2">
        <f>IF('Time Series Inputs'!A733="","",'Time Series Inputs'!A733)</f>
        <v/>
      </c>
      <c r="C733" s="3">
        <f>IF('Time Series Inputs'!B733="","",'Time Series Inputs'!B733)</f>
        <v/>
      </c>
      <c r="D733" s="3">
        <f>IF('Time Series Inputs'!C733="","",'Time Series Inputs'!C733)</f>
        <v/>
      </c>
      <c r="E733">
        <f>IF(B733="","",E732+1)</f>
        <v/>
      </c>
      <c r="F733">
        <f>IF(E733="","",'Trading Rule'!$J$7*AVERAGE(OFFSET($C733,-MIN($E733,'Trading Rule'!$J$10-1),0,MIN('Trading Rule'!$J$10-1,$E733)+1,1)))</f>
        <v/>
      </c>
      <c r="G733">
        <f>IF(E733="","",'Trading Rule'!$J$9*AVERAGE(OFFSET(D733,-MIN($E733,'Trading Rule'!$J$11-1),0,MIN('Trading Rule'!$J$11-1,$E733)+1,1)))</f>
        <v/>
      </c>
      <c r="H733">
        <f>IF(E733="","", 'Trading Rule'!$J$6*AVERAGE(OFFSET($C733,-MIN($E733,'Trading Rule'!$J$10+'Trading Rule'!$J$12-1),0,MIN('Trading Rule'!$J$10+'Trading Rule'!$J$12-1,$E733)+1,1)))</f>
        <v/>
      </c>
      <c r="I733">
        <f>IF(E733="","",'Trading Rule'!$J$8*AVERAGE(OFFSET($D733,-MIN($E733,'Trading Rule'!$J$11+'Trading Rule'!$J$13-1),0,MIN('Trading Rule'!$J$11+'Trading Rule'!$J$13-1,$E733)+1,1)))</f>
        <v/>
      </c>
    </row>
    <row customHeight="1" ht="15.75" r="734">
      <c r="A734" s="15">
        <f>IF(B734="","",IF(E734&gt;=MAX('Trading Rule'!$J$10+'Trading Rule'!$J$12,'Trading Rule'!$J$11+'Trading Rule'!$J$13),SUM(F734:I734)/$C734,0))</f>
        <v/>
      </c>
      <c r="B734" s="2">
        <f>IF('Time Series Inputs'!A734="","",'Time Series Inputs'!A734)</f>
        <v/>
      </c>
      <c r="C734" s="3">
        <f>IF('Time Series Inputs'!B734="","",'Time Series Inputs'!B734)</f>
        <v/>
      </c>
      <c r="D734" s="3">
        <f>IF('Time Series Inputs'!C734="","",'Time Series Inputs'!C734)</f>
        <v/>
      </c>
      <c r="E734">
        <f>IF(B734="","",E733+1)</f>
        <v/>
      </c>
      <c r="F734">
        <f>IF(E734="","",'Trading Rule'!$J$7*AVERAGE(OFFSET($C734,-MIN($E734,'Trading Rule'!$J$10-1),0,MIN('Trading Rule'!$J$10-1,$E734)+1,1)))</f>
        <v/>
      </c>
      <c r="G734">
        <f>IF(E734="","",'Trading Rule'!$J$9*AVERAGE(OFFSET(D734,-MIN($E734,'Trading Rule'!$J$11-1),0,MIN('Trading Rule'!$J$11-1,$E734)+1,1)))</f>
        <v/>
      </c>
      <c r="H734">
        <f>IF(E734="","", 'Trading Rule'!$J$6*AVERAGE(OFFSET($C734,-MIN($E734,'Trading Rule'!$J$10+'Trading Rule'!$J$12-1),0,MIN('Trading Rule'!$J$10+'Trading Rule'!$J$12-1,$E734)+1,1)))</f>
        <v/>
      </c>
      <c r="I734">
        <f>IF(E734="","",'Trading Rule'!$J$8*AVERAGE(OFFSET($D734,-MIN($E734,'Trading Rule'!$J$11+'Trading Rule'!$J$13-1),0,MIN('Trading Rule'!$J$11+'Trading Rule'!$J$13-1,$E734)+1,1)))</f>
        <v/>
      </c>
    </row>
    <row customHeight="1" ht="15.75" r="735">
      <c r="A735" s="15">
        <f>IF(B735="","",IF(E735&gt;=MAX('Trading Rule'!$J$10+'Trading Rule'!$J$12,'Trading Rule'!$J$11+'Trading Rule'!$J$13),SUM(F735:I735)/$C735,0))</f>
        <v/>
      </c>
      <c r="B735" s="2">
        <f>IF('Time Series Inputs'!A735="","",'Time Series Inputs'!A735)</f>
        <v/>
      </c>
      <c r="C735" s="3">
        <f>IF('Time Series Inputs'!B735="","",'Time Series Inputs'!B735)</f>
        <v/>
      </c>
      <c r="D735" s="3">
        <f>IF('Time Series Inputs'!C735="","",'Time Series Inputs'!C735)</f>
        <v/>
      </c>
      <c r="E735">
        <f>IF(B735="","",E734+1)</f>
        <v/>
      </c>
      <c r="F735">
        <f>IF(E735="","",'Trading Rule'!$J$7*AVERAGE(OFFSET($C735,-MIN($E735,'Trading Rule'!$J$10-1),0,MIN('Trading Rule'!$J$10-1,$E735)+1,1)))</f>
        <v/>
      </c>
      <c r="G735">
        <f>IF(E735="","",'Trading Rule'!$J$9*AVERAGE(OFFSET(D735,-MIN($E735,'Trading Rule'!$J$11-1),0,MIN('Trading Rule'!$J$11-1,$E735)+1,1)))</f>
        <v/>
      </c>
      <c r="H735">
        <f>IF(E735="","", 'Trading Rule'!$J$6*AVERAGE(OFFSET($C735,-MIN($E735,'Trading Rule'!$J$10+'Trading Rule'!$J$12-1),0,MIN('Trading Rule'!$J$10+'Trading Rule'!$J$12-1,$E735)+1,1)))</f>
        <v/>
      </c>
      <c r="I735">
        <f>IF(E735="","",'Trading Rule'!$J$8*AVERAGE(OFFSET($D735,-MIN($E735,'Trading Rule'!$J$11+'Trading Rule'!$J$13-1),0,MIN('Trading Rule'!$J$11+'Trading Rule'!$J$13-1,$E735)+1,1)))</f>
        <v/>
      </c>
    </row>
    <row customHeight="1" ht="15.75" r="736">
      <c r="A736" s="15">
        <f>IF(B736="","",IF(E736&gt;=MAX('Trading Rule'!$J$10+'Trading Rule'!$J$12,'Trading Rule'!$J$11+'Trading Rule'!$J$13),SUM(F736:I736)/$C736,0))</f>
        <v/>
      </c>
      <c r="B736" s="2">
        <f>IF('Time Series Inputs'!A736="","",'Time Series Inputs'!A736)</f>
        <v/>
      </c>
      <c r="C736" s="3">
        <f>IF('Time Series Inputs'!B736="","",'Time Series Inputs'!B736)</f>
        <v/>
      </c>
      <c r="D736" s="3">
        <f>IF('Time Series Inputs'!C736="","",'Time Series Inputs'!C736)</f>
        <v/>
      </c>
      <c r="E736">
        <f>IF(B736="","",E735+1)</f>
        <v/>
      </c>
      <c r="F736">
        <f>IF(E736="","",'Trading Rule'!$J$7*AVERAGE(OFFSET($C736,-MIN($E736,'Trading Rule'!$J$10-1),0,MIN('Trading Rule'!$J$10-1,$E736)+1,1)))</f>
        <v/>
      </c>
      <c r="G736">
        <f>IF(E736="","",'Trading Rule'!$J$9*AVERAGE(OFFSET(D736,-MIN($E736,'Trading Rule'!$J$11-1),0,MIN('Trading Rule'!$J$11-1,$E736)+1,1)))</f>
        <v/>
      </c>
      <c r="H736">
        <f>IF(E736="","", 'Trading Rule'!$J$6*AVERAGE(OFFSET($C736,-MIN($E736,'Trading Rule'!$J$10+'Trading Rule'!$J$12-1),0,MIN('Trading Rule'!$J$10+'Trading Rule'!$J$12-1,$E736)+1,1)))</f>
        <v/>
      </c>
      <c r="I736">
        <f>IF(E736="","",'Trading Rule'!$J$8*AVERAGE(OFFSET($D736,-MIN($E736,'Trading Rule'!$J$11+'Trading Rule'!$J$13-1),0,MIN('Trading Rule'!$J$11+'Trading Rule'!$J$13-1,$E736)+1,1)))</f>
        <v/>
      </c>
    </row>
    <row customHeight="1" ht="15.75" r="737">
      <c r="A737" s="15">
        <f>IF(B737="","",IF(E737&gt;=MAX('Trading Rule'!$J$10+'Trading Rule'!$J$12,'Trading Rule'!$J$11+'Trading Rule'!$J$13),SUM(F737:I737)/$C737,0))</f>
        <v/>
      </c>
      <c r="B737" s="2">
        <f>IF('Time Series Inputs'!A737="","",'Time Series Inputs'!A737)</f>
        <v/>
      </c>
      <c r="C737" s="3">
        <f>IF('Time Series Inputs'!B737="","",'Time Series Inputs'!B737)</f>
        <v/>
      </c>
      <c r="D737" s="3">
        <f>IF('Time Series Inputs'!C737="","",'Time Series Inputs'!C737)</f>
        <v/>
      </c>
      <c r="E737">
        <f>IF(B737="","",E736+1)</f>
        <v/>
      </c>
      <c r="F737">
        <f>IF(E737="","",'Trading Rule'!$J$7*AVERAGE(OFFSET($C737,-MIN($E737,'Trading Rule'!$J$10-1),0,MIN('Trading Rule'!$J$10-1,$E737)+1,1)))</f>
        <v/>
      </c>
      <c r="G737">
        <f>IF(E737="","",'Trading Rule'!$J$9*AVERAGE(OFFSET(D737,-MIN($E737,'Trading Rule'!$J$11-1),0,MIN('Trading Rule'!$J$11-1,$E737)+1,1)))</f>
        <v/>
      </c>
      <c r="H737">
        <f>IF(E737="","", 'Trading Rule'!$J$6*AVERAGE(OFFSET($C737,-MIN($E737,'Trading Rule'!$J$10+'Trading Rule'!$J$12-1),0,MIN('Trading Rule'!$J$10+'Trading Rule'!$J$12-1,$E737)+1,1)))</f>
        <v/>
      </c>
      <c r="I737">
        <f>IF(E737="","",'Trading Rule'!$J$8*AVERAGE(OFFSET($D737,-MIN($E737,'Trading Rule'!$J$11+'Trading Rule'!$J$13-1),0,MIN('Trading Rule'!$J$11+'Trading Rule'!$J$13-1,$E737)+1,1)))</f>
        <v/>
      </c>
    </row>
    <row customHeight="1" ht="15.75" r="738">
      <c r="A738" s="15">
        <f>IF(B738="","",IF(E738&gt;=MAX('Trading Rule'!$J$10+'Trading Rule'!$J$12,'Trading Rule'!$J$11+'Trading Rule'!$J$13),SUM(F738:I738)/$C738,0))</f>
        <v/>
      </c>
      <c r="B738" s="2">
        <f>IF('Time Series Inputs'!A738="","",'Time Series Inputs'!A738)</f>
        <v/>
      </c>
      <c r="C738" s="3">
        <f>IF('Time Series Inputs'!B738="","",'Time Series Inputs'!B738)</f>
        <v/>
      </c>
      <c r="D738" s="3">
        <f>IF('Time Series Inputs'!C738="","",'Time Series Inputs'!C738)</f>
        <v/>
      </c>
      <c r="E738">
        <f>IF(B738="","",E737+1)</f>
        <v/>
      </c>
      <c r="F738">
        <f>IF(E738="","",'Trading Rule'!$J$7*AVERAGE(OFFSET($C738,-MIN($E738,'Trading Rule'!$J$10-1),0,MIN('Trading Rule'!$J$10-1,$E738)+1,1)))</f>
        <v/>
      </c>
      <c r="G738">
        <f>IF(E738="","",'Trading Rule'!$J$9*AVERAGE(OFFSET(D738,-MIN($E738,'Trading Rule'!$J$11-1),0,MIN('Trading Rule'!$J$11-1,$E738)+1,1)))</f>
        <v/>
      </c>
      <c r="H738">
        <f>IF(E738="","", 'Trading Rule'!$J$6*AVERAGE(OFFSET($C738,-MIN($E738,'Trading Rule'!$J$10+'Trading Rule'!$J$12-1),0,MIN('Trading Rule'!$J$10+'Trading Rule'!$J$12-1,$E738)+1,1)))</f>
        <v/>
      </c>
      <c r="I738">
        <f>IF(E738="","",'Trading Rule'!$J$8*AVERAGE(OFFSET($D738,-MIN($E738,'Trading Rule'!$J$11+'Trading Rule'!$J$13-1),0,MIN('Trading Rule'!$J$11+'Trading Rule'!$J$13-1,$E738)+1,1)))</f>
        <v/>
      </c>
    </row>
    <row customHeight="1" ht="15.75" r="739">
      <c r="A739" s="15">
        <f>IF(B739="","",IF(E739&gt;=MAX('Trading Rule'!$J$10+'Trading Rule'!$J$12,'Trading Rule'!$J$11+'Trading Rule'!$J$13),SUM(F739:I739)/$C739,0))</f>
        <v/>
      </c>
      <c r="B739" s="2">
        <f>IF('Time Series Inputs'!A739="","",'Time Series Inputs'!A739)</f>
        <v/>
      </c>
      <c r="C739" s="3">
        <f>IF('Time Series Inputs'!B739="","",'Time Series Inputs'!B739)</f>
        <v/>
      </c>
      <c r="D739" s="3">
        <f>IF('Time Series Inputs'!C739="","",'Time Series Inputs'!C739)</f>
        <v/>
      </c>
      <c r="E739">
        <f>IF(B739="","",E738+1)</f>
        <v/>
      </c>
      <c r="F739">
        <f>IF(E739="","",'Trading Rule'!$J$7*AVERAGE(OFFSET($C739,-MIN($E739,'Trading Rule'!$J$10-1),0,MIN('Trading Rule'!$J$10-1,$E739)+1,1)))</f>
        <v/>
      </c>
      <c r="G739">
        <f>IF(E739="","",'Trading Rule'!$J$9*AVERAGE(OFFSET(D739,-MIN($E739,'Trading Rule'!$J$11-1),0,MIN('Trading Rule'!$J$11-1,$E739)+1,1)))</f>
        <v/>
      </c>
      <c r="H739">
        <f>IF(E739="","", 'Trading Rule'!$J$6*AVERAGE(OFFSET($C739,-MIN($E739,'Trading Rule'!$J$10+'Trading Rule'!$J$12-1),0,MIN('Trading Rule'!$J$10+'Trading Rule'!$J$12-1,$E739)+1,1)))</f>
        <v/>
      </c>
      <c r="I739">
        <f>IF(E739="","",'Trading Rule'!$J$8*AVERAGE(OFFSET($D739,-MIN($E739,'Trading Rule'!$J$11+'Trading Rule'!$J$13-1),0,MIN('Trading Rule'!$J$11+'Trading Rule'!$J$13-1,$E739)+1,1)))</f>
        <v/>
      </c>
    </row>
    <row customHeight="1" ht="15.75" r="740">
      <c r="A740" s="15">
        <f>IF(B740="","",IF(E740&gt;=MAX('Trading Rule'!$J$10+'Trading Rule'!$J$12,'Trading Rule'!$J$11+'Trading Rule'!$J$13),SUM(F740:I740)/$C740,0))</f>
        <v/>
      </c>
      <c r="B740" s="2">
        <f>IF('Time Series Inputs'!A740="","",'Time Series Inputs'!A740)</f>
        <v/>
      </c>
      <c r="C740" s="3">
        <f>IF('Time Series Inputs'!B740="","",'Time Series Inputs'!B740)</f>
        <v/>
      </c>
      <c r="D740" s="3">
        <f>IF('Time Series Inputs'!C740="","",'Time Series Inputs'!C740)</f>
        <v/>
      </c>
      <c r="E740">
        <f>IF(B740="","",E739+1)</f>
        <v/>
      </c>
      <c r="F740">
        <f>IF(E740="","",'Trading Rule'!$J$7*AVERAGE(OFFSET($C740,-MIN($E740,'Trading Rule'!$J$10-1),0,MIN('Trading Rule'!$J$10-1,$E740)+1,1)))</f>
        <v/>
      </c>
      <c r="G740">
        <f>IF(E740="","",'Trading Rule'!$J$9*AVERAGE(OFFSET(D740,-MIN($E740,'Trading Rule'!$J$11-1),0,MIN('Trading Rule'!$J$11-1,$E740)+1,1)))</f>
        <v/>
      </c>
      <c r="H740">
        <f>IF(E740="","", 'Trading Rule'!$J$6*AVERAGE(OFFSET($C740,-MIN($E740,'Trading Rule'!$J$10+'Trading Rule'!$J$12-1),0,MIN('Trading Rule'!$J$10+'Trading Rule'!$J$12-1,$E740)+1,1)))</f>
        <v/>
      </c>
      <c r="I740">
        <f>IF(E740="","",'Trading Rule'!$J$8*AVERAGE(OFFSET($D740,-MIN($E740,'Trading Rule'!$J$11+'Trading Rule'!$J$13-1),0,MIN('Trading Rule'!$J$11+'Trading Rule'!$J$13-1,$E740)+1,1)))</f>
        <v/>
      </c>
    </row>
    <row customHeight="1" ht="15.75" r="741">
      <c r="A741" s="15">
        <f>IF(B741="","",IF(E741&gt;=MAX('Trading Rule'!$J$10+'Trading Rule'!$J$12,'Trading Rule'!$J$11+'Trading Rule'!$J$13),SUM(F741:I741)/$C741,0))</f>
        <v/>
      </c>
      <c r="B741" s="2">
        <f>IF('Time Series Inputs'!A741="","",'Time Series Inputs'!A741)</f>
        <v/>
      </c>
      <c r="C741" s="3">
        <f>IF('Time Series Inputs'!B741="","",'Time Series Inputs'!B741)</f>
        <v/>
      </c>
      <c r="D741" s="3">
        <f>IF('Time Series Inputs'!C741="","",'Time Series Inputs'!C741)</f>
        <v/>
      </c>
      <c r="E741">
        <f>IF(B741="","",E740+1)</f>
        <v/>
      </c>
      <c r="F741">
        <f>IF(E741="","",'Trading Rule'!$J$7*AVERAGE(OFFSET($C741,-MIN($E741,'Trading Rule'!$J$10-1),0,MIN('Trading Rule'!$J$10-1,$E741)+1,1)))</f>
        <v/>
      </c>
      <c r="G741">
        <f>IF(E741="","",'Trading Rule'!$J$9*AVERAGE(OFFSET(D741,-MIN($E741,'Trading Rule'!$J$11-1),0,MIN('Trading Rule'!$J$11-1,$E741)+1,1)))</f>
        <v/>
      </c>
      <c r="H741">
        <f>IF(E741="","", 'Trading Rule'!$J$6*AVERAGE(OFFSET($C741,-MIN($E741,'Trading Rule'!$J$10+'Trading Rule'!$J$12-1),0,MIN('Trading Rule'!$J$10+'Trading Rule'!$J$12-1,$E741)+1,1)))</f>
        <v/>
      </c>
      <c r="I741">
        <f>IF(E741="","",'Trading Rule'!$J$8*AVERAGE(OFFSET($D741,-MIN($E741,'Trading Rule'!$J$11+'Trading Rule'!$J$13-1),0,MIN('Trading Rule'!$J$11+'Trading Rule'!$J$13-1,$E741)+1,1)))</f>
        <v/>
      </c>
    </row>
    <row customHeight="1" ht="15.75" r="742">
      <c r="A742" s="15">
        <f>IF(B742="","",IF(E742&gt;=MAX('Trading Rule'!$J$10+'Trading Rule'!$J$12,'Trading Rule'!$J$11+'Trading Rule'!$J$13),SUM(F742:I742)/$C742,0))</f>
        <v/>
      </c>
      <c r="B742" s="2">
        <f>IF('Time Series Inputs'!A742="","",'Time Series Inputs'!A742)</f>
        <v/>
      </c>
      <c r="C742" s="3">
        <f>IF('Time Series Inputs'!B742="","",'Time Series Inputs'!B742)</f>
        <v/>
      </c>
      <c r="D742" s="3">
        <f>IF('Time Series Inputs'!C742="","",'Time Series Inputs'!C742)</f>
        <v/>
      </c>
      <c r="E742">
        <f>IF(B742="","",E741+1)</f>
        <v/>
      </c>
      <c r="F742">
        <f>IF(E742="","",'Trading Rule'!$J$7*AVERAGE(OFFSET($C742,-MIN($E742,'Trading Rule'!$J$10-1),0,MIN('Trading Rule'!$J$10-1,$E742)+1,1)))</f>
        <v/>
      </c>
      <c r="G742">
        <f>IF(E742="","",'Trading Rule'!$J$9*AVERAGE(OFFSET(D742,-MIN($E742,'Trading Rule'!$J$11-1),0,MIN('Trading Rule'!$J$11-1,$E742)+1,1)))</f>
        <v/>
      </c>
      <c r="H742">
        <f>IF(E742="","", 'Trading Rule'!$J$6*AVERAGE(OFFSET($C742,-MIN($E742,'Trading Rule'!$J$10+'Trading Rule'!$J$12-1),0,MIN('Trading Rule'!$J$10+'Trading Rule'!$J$12-1,$E742)+1,1)))</f>
        <v/>
      </c>
      <c r="I742">
        <f>IF(E742="","",'Trading Rule'!$J$8*AVERAGE(OFFSET($D742,-MIN($E742,'Trading Rule'!$J$11+'Trading Rule'!$J$13-1),0,MIN('Trading Rule'!$J$11+'Trading Rule'!$J$13-1,$E742)+1,1)))</f>
        <v/>
      </c>
    </row>
    <row customHeight="1" ht="15.75" r="743">
      <c r="A743" s="15">
        <f>IF(B743="","",IF(E743&gt;=MAX('Trading Rule'!$J$10+'Trading Rule'!$J$12,'Trading Rule'!$J$11+'Trading Rule'!$J$13),SUM(F743:I743)/$C743,0))</f>
        <v/>
      </c>
      <c r="B743" s="2">
        <f>IF('Time Series Inputs'!A743="","",'Time Series Inputs'!A743)</f>
        <v/>
      </c>
      <c r="C743" s="3">
        <f>IF('Time Series Inputs'!B743="","",'Time Series Inputs'!B743)</f>
        <v/>
      </c>
      <c r="D743" s="3">
        <f>IF('Time Series Inputs'!C743="","",'Time Series Inputs'!C743)</f>
        <v/>
      </c>
      <c r="E743">
        <f>IF(B743="","",E742+1)</f>
        <v/>
      </c>
      <c r="F743">
        <f>IF(E743="","",'Trading Rule'!$J$7*AVERAGE(OFFSET($C743,-MIN($E743,'Trading Rule'!$J$10-1),0,MIN('Trading Rule'!$J$10-1,$E743)+1,1)))</f>
        <v/>
      </c>
      <c r="G743">
        <f>IF(E743="","",'Trading Rule'!$J$9*AVERAGE(OFFSET(D743,-MIN($E743,'Trading Rule'!$J$11-1),0,MIN('Trading Rule'!$J$11-1,$E743)+1,1)))</f>
        <v/>
      </c>
      <c r="H743">
        <f>IF(E743="","", 'Trading Rule'!$J$6*AVERAGE(OFFSET($C743,-MIN($E743,'Trading Rule'!$J$10+'Trading Rule'!$J$12-1),0,MIN('Trading Rule'!$J$10+'Trading Rule'!$J$12-1,$E743)+1,1)))</f>
        <v/>
      </c>
      <c r="I743">
        <f>IF(E743="","",'Trading Rule'!$J$8*AVERAGE(OFFSET($D743,-MIN($E743,'Trading Rule'!$J$11+'Trading Rule'!$J$13-1),0,MIN('Trading Rule'!$J$11+'Trading Rule'!$J$13-1,$E743)+1,1)))</f>
        <v/>
      </c>
    </row>
    <row customHeight="1" ht="15.75" r="744">
      <c r="A744" s="15">
        <f>IF(B744="","",IF(E744&gt;=MAX('Trading Rule'!$J$10+'Trading Rule'!$J$12,'Trading Rule'!$J$11+'Trading Rule'!$J$13),SUM(F744:I744)/$C744,0))</f>
        <v/>
      </c>
      <c r="B744" s="2">
        <f>IF('Time Series Inputs'!A744="","",'Time Series Inputs'!A744)</f>
        <v/>
      </c>
      <c r="C744" s="3">
        <f>IF('Time Series Inputs'!B744="","",'Time Series Inputs'!B744)</f>
        <v/>
      </c>
      <c r="D744" s="3">
        <f>IF('Time Series Inputs'!C744="","",'Time Series Inputs'!C744)</f>
        <v/>
      </c>
      <c r="E744">
        <f>IF(B744="","",E743+1)</f>
        <v/>
      </c>
      <c r="F744">
        <f>IF(E744="","",'Trading Rule'!$J$7*AVERAGE(OFFSET($C744,-MIN($E744,'Trading Rule'!$J$10-1),0,MIN('Trading Rule'!$J$10-1,$E744)+1,1)))</f>
        <v/>
      </c>
      <c r="G744">
        <f>IF(E744="","",'Trading Rule'!$J$9*AVERAGE(OFFSET(D744,-MIN($E744,'Trading Rule'!$J$11-1),0,MIN('Trading Rule'!$J$11-1,$E744)+1,1)))</f>
        <v/>
      </c>
      <c r="H744">
        <f>IF(E744="","", 'Trading Rule'!$J$6*AVERAGE(OFFSET($C744,-MIN($E744,'Trading Rule'!$J$10+'Trading Rule'!$J$12-1),0,MIN('Trading Rule'!$J$10+'Trading Rule'!$J$12-1,$E744)+1,1)))</f>
        <v/>
      </c>
      <c r="I744">
        <f>IF(E744="","",'Trading Rule'!$J$8*AVERAGE(OFFSET($D744,-MIN($E744,'Trading Rule'!$J$11+'Trading Rule'!$J$13-1),0,MIN('Trading Rule'!$J$11+'Trading Rule'!$J$13-1,$E744)+1,1)))</f>
        <v/>
      </c>
    </row>
    <row customHeight="1" ht="15.75" r="745">
      <c r="A745" s="15">
        <f>IF(B745="","",IF(E745&gt;=MAX('Trading Rule'!$J$10+'Trading Rule'!$J$12,'Trading Rule'!$J$11+'Trading Rule'!$J$13),SUM(F745:I745)/$C745,0))</f>
        <v/>
      </c>
      <c r="B745" s="2">
        <f>IF('Time Series Inputs'!A745="","",'Time Series Inputs'!A745)</f>
        <v/>
      </c>
      <c r="C745" s="3">
        <f>IF('Time Series Inputs'!B745="","",'Time Series Inputs'!B745)</f>
        <v/>
      </c>
      <c r="D745" s="3">
        <f>IF('Time Series Inputs'!C745="","",'Time Series Inputs'!C745)</f>
        <v/>
      </c>
      <c r="E745">
        <f>IF(B745="","",E744+1)</f>
        <v/>
      </c>
      <c r="F745">
        <f>IF(E745="","",'Trading Rule'!$J$7*AVERAGE(OFFSET($C745,-MIN($E745,'Trading Rule'!$J$10-1),0,MIN('Trading Rule'!$J$10-1,$E745)+1,1)))</f>
        <v/>
      </c>
      <c r="G745">
        <f>IF(E745="","",'Trading Rule'!$J$9*AVERAGE(OFFSET(D745,-MIN($E745,'Trading Rule'!$J$11-1),0,MIN('Trading Rule'!$J$11-1,$E745)+1,1)))</f>
        <v/>
      </c>
      <c r="H745">
        <f>IF(E745="","", 'Trading Rule'!$J$6*AVERAGE(OFFSET($C745,-MIN($E745,'Trading Rule'!$J$10+'Trading Rule'!$J$12-1),0,MIN('Trading Rule'!$J$10+'Trading Rule'!$J$12-1,$E745)+1,1)))</f>
        <v/>
      </c>
      <c r="I745">
        <f>IF(E745="","",'Trading Rule'!$J$8*AVERAGE(OFFSET($D745,-MIN($E745,'Trading Rule'!$J$11+'Trading Rule'!$J$13-1),0,MIN('Trading Rule'!$J$11+'Trading Rule'!$J$13-1,$E745)+1,1)))</f>
        <v/>
      </c>
    </row>
    <row customHeight="1" ht="15.75" r="746">
      <c r="A746" s="15">
        <f>IF(B746="","",IF(E746&gt;=MAX('Trading Rule'!$J$10+'Trading Rule'!$J$12,'Trading Rule'!$J$11+'Trading Rule'!$J$13),SUM(F746:I746)/$C746,0))</f>
        <v/>
      </c>
      <c r="B746" s="2">
        <f>IF('Time Series Inputs'!A746="","",'Time Series Inputs'!A746)</f>
        <v/>
      </c>
      <c r="C746" s="3">
        <f>IF('Time Series Inputs'!B746="","",'Time Series Inputs'!B746)</f>
        <v/>
      </c>
      <c r="D746" s="3">
        <f>IF('Time Series Inputs'!C746="","",'Time Series Inputs'!C746)</f>
        <v/>
      </c>
      <c r="E746">
        <f>IF(B746="","",E745+1)</f>
        <v/>
      </c>
      <c r="F746">
        <f>IF(E746="","",'Trading Rule'!$J$7*AVERAGE(OFFSET($C746,-MIN($E746,'Trading Rule'!$J$10-1),0,MIN('Trading Rule'!$J$10-1,$E746)+1,1)))</f>
        <v/>
      </c>
      <c r="G746">
        <f>IF(E746="","",'Trading Rule'!$J$9*AVERAGE(OFFSET(D746,-MIN($E746,'Trading Rule'!$J$11-1),0,MIN('Trading Rule'!$J$11-1,$E746)+1,1)))</f>
        <v/>
      </c>
      <c r="H746">
        <f>IF(E746="","", 'Trading Rule'!$J$6*AVERAGE(OFFSET($C746,-MIN($E746,'Trading Rule'!$J$10+'Trading Rule'!$J$12-1),0,MIN('Trading Rule'!$J$10+'Trading Rule'!$J$12-1,$E746)+1,1)))</f>
        <v/>
      </c>
      <c r="I746">
        <f>IF(E746="","",'Trading Rule'!$J$8*AVERAGE(OFFSET($D746,-MIN($E746,'Trading Rule'!$J$11+'Trading Rule'!$J$13-1),0,MIN('Trading Rule'!$J$11+'Trading Rule'!$J$13-1,$E746)+1,1)))</f>
        <v/>
      </c>
    </row>
    <row customHeight="1" ht="15.75" r="747">
      <c r="A747" s="15">
        <f>IF(B747="","",IF(E747&gt;=MAX('Trading Rule'!$J$10+'Trading Rule'!$J$12,'Trading Rule'!$J$11+'Trading Rule'!$J$13),SUM(F747:I747)/$C747,0))</f>
        <v/>
      </c>
      <c r="B747" s="2">
        <f>IF('Time Series Inputs'!A747="","",'Time Series Inputs'!A747)</f>
        <v/>
      </c>
      <c r="C747" s="3">
        <f>IF('Time Series Inputs'!B747="","",'Time Series Inputs'!B747)</f>
        <v/>
      </c>
      <c r="D747" s="3">
        <f>IF('Time Series Inputs'!C747="","",'Time Series Inputs'!C747)</f>
        <v/>
      </c>
      <c r="E747">
        <f>IF(B747="","",E746+1)</f>
        <v/>
      </c>
      <c r="F747">
        <f>IF(E747="","",'Trading Rule'!$J$7*AVERAGE(OFFSET($C747,-MIN($E747,'Trading Rule'!$J$10-1),0,MIN('Trading Rule'!$J$10-1,$E747)+1,1)))</f>
        <v/>
      </c>
      <c r="G747">
        <f>IF(E747="","",'Trading Rule'!$J$9*AVERAGE(OFFSET(D747,-MIN($E747,'Trading Rule'!$J$11-1),0,MIN('Trading Rule'!$J$11-1,$E747)+1,1)))</f>
        <v/>
      </c>
      <c r="H747">
        <f>IF(E747="","", 'Trading Rule'!$J$6*AVERAGE(OFFSET($C747,-MIN($E747,'Trading Rule'!$J$10+'Trading Rule'!$J$12-1),0,MIN('Trading Rule'!$J$10+'Trading Rule'!$J$12-1,$E747)+1,1)))</f>
        <v/>
      </c>
      <c r="I747">
        <f>IF(E747="","",'Trading Rule'!$J$8*AVERAGE(OFFSET($D747,-MIN($E747,'Trading Rule'!$J$11+'Trading Rule'!$J$13-1),0,MIN('Trading Rule'!$J$11+'Trading Rule'!$J$13-1,$E747)+1,1)))</f>
        <v/>
      </c>
    </row>
    <row customHeight="1" ht="15.75" r="748">
      <c r="A748" s="15">
        <f>IF(B748="","",IF(E748&gt;=MAX('Trading Rule'!$J$10+'Trading Rule'!$J$12,'Trading Rule'!$J$11+'Trading Rule'!$J$13),SUM(F748:I748)/$C748,0))</f>
        <v/>
      </c>
      <c r="B748" s="2">
        <f>IF('Time Series Inputs'!A748="","",'Time Series Inputs'!A748)</f>
        <v/>
      </c>
      <c r="C748" s="3">
        <f>IF('Time Series Inputs'!B748="","",'Time Series Inputs'!B748)</f>
        <v/>
      </c>
      <c r="D748" s="3">
        <f>IF('Time Series Inputs'!C748="","",'Time Series Inputs'!C748)</f>
        <v/>
      </c>
      <c r="E748">
        <f>IF(B748="","",E747+1)</f>
        <v/>
      </c>
      <c r="F748">
        <f>IF(E748="","",'Trading Rule'!$J$7*AVERAGE(OFFSET($C748,-MIN($E748,'Trading Rule'!$J$10-1),0,MIN('Trading Rule'!$J$10-1,$E748)+1,1)))</f>
        <v/>
      </c>
      <c r="G748">
        <f>IF(E748="","",'Trading Rule'!$J$9*AVERAGE(OFFSET(D748,-MIN($E748,'Trading Rule'!$J$11-1),0,MIN('Trading Rule'!$J$11-1,$E748)+1,1)))</f>
        <v/>
      </c>
      <c r="H748">
        <f>IF(E748="","", 'Trading Rule'!$J$6*AVERAGE(OFFSET($C748,-MIN($E748,'Trading Rule'!$J$10+'Trading Rule'!$J$12-1),0,MIN('Trading Rule'!$J$10+'Trading Rule'!$J$12-1,$E748)+1,1)))</f>
        <v/>
      </c>
      <c r="I748">
        <f>IF(E748="","",'Trading Rule'!$J$8*AVERAGE(OFFSET($D748,-MIN($E748,'Trading Rule'!$J$11+'Trading Rule'!$J$13-1),0,MIN('Trading Rule'!$J$11+'Trading Rule'!$J$13-1,$E748)+1,1)))</f>
        <v/>
      </c>
    </row>
    <row customHeight="1" ht="15.75" r="749">
      <c r="A749" s="15">
        <f>IF(B749="","",IF(E749&gt;=MAX('Trading Rule'!$J$10+'Trading Rule'!$J$12,'Trading Rule'!$J$11+'Trading Rule'!$J$13),SUM(F749:I749)/$C749,0))</f>
        <v/>
      </c>
      <c r="B749" s="2">
        <f>IF('Time Series Inputs'!A749="","",'Time Series Inputs'!A749)</f>
        <v/>
      </c>
      <c r="C749" s="3">
        <f>IF('Time Series Inputs'!B749="","",'Time Series Inputs'!B749)</f>
        <v/>
      </c>
      <c r="D749" s="3">
        <f>IF('Time Series Inputs'!C749="","",'Time Series Inputs'!C749)</f>
        <v/>
      </c>
      <c r="E749">
        <f>IF(B749="","",E748+1)</f>
        <v/>
      </c>
      <c r="F749">
        <f>IF(E749="","",'Trading Rule'!$J$7*AVERAGE(OFFSET($C749,-MIN($E749,'Trading Rule'!$J$10-1),0,MIN('Trading Rule'!$J$10-1,$E749)+1,1)))</f>
        <v/>
      </c>
      <c r="G749">
        <f>IF(E749="","",'Trading Rule'!$J$9*AVERAGE(OFFSET(D749,-MIN($E749,'Trading Rule'!$J$11-1),0,MIN('Trading Rule'!$J$11-1,$E749)+1,1)))</f>
        <v/>
      </c>
      <c r="H749">
        <f>IF(E749="","", 'Trading Rule'!$J$6*AVERAGE(OFFSET($C749,-MIN($E749,'Trading Rule'!$J$10+'Trading Rule'!$J$12-1),0,MIN('Trading Rule'!$J$10+'Trading Rule'!$J$12-1,$E749)+1,1)))</f>
        <v/>
      </c>
      <c r="I749">
        <f>IF(E749="","",'Trading Rule'!$J$8*AVERAGE(OFFSET($D749,-MIN($E749,'Trading Rule'!$J$11+'Trading Rule'!$J$13-1),0,MIN('Trading Rule'!$J$11+'Trading Rule'!$J$13-1,$E749)+1,1)))</f>
        <v/>
      </c>
    </row>
    <row customHeight="1" ht="15.75" r="750">
      <c r="A750" s="15">
        <f>IF(B750="","",IF(E750&gt;=MAX('Trading Rule'!$J$10+'Trading Rule'!$J$12,'Trading Rule'!$J$11+'Trading Rule'!$J$13),SUM(F750:I750)/$C750,0))</f>
        <v/>
      </c>
      <c r="B750" s="2">
        <f>IF('Time Series Inputs'!A750="","",'Time Series Inputs'!A750)</f>
        <v/>
      </c>
      <c r="C750" s="3">
        <f>IF('Time Series Inputs'!B750="","",'Time Series Inputs'!B750)</f>
        <v/>
      </c>
      <c r="D750" s="3">
        <f>IF('Time Series Inputs'!C750="","",'Time Series Inputs'!C750)</f>
        <v/>
      </c>
      <c r="E750">
        <f>IF(B750="","",E749+1)</f>
        <v/>
      </c>
      <c r="F750">
        <f>IF(E750="","",'Trading Rule'!$J$7*AVERAGE(OFFSET($C750,-MIN($E750,'Trading Rule'!$J$10-1),0,MIN('Trading Rule'!$J$10-1,$E750)+1,1)))</f>
        <v/>
      </c>
      <c r="G750">
        <f>IF(E750="","",'Trading Rule'!$J$9*AVERAGE(OFFSET(D750,-MIN($E750,'Trading Rule'!$J$11-1),0,MIN('Trading Rule'!$J$11-1,$E750)+1,1)))</f>
        <v/>
      </c>
      <c r="H750">
        <f>IF(E750="","", 'Trading Rule'!$J$6*AVERAGE(OFFSET($C750,-MIN($E750,'Trading Rule'!$J$10+'Trading Rule'!$J$12-1),0,MIN('Trading Rule'!$J$10+'Trading Rule'!$J$12-1,$E750)+1,1)))</f>
        <v/>
      </c>
      <c r="I750">
        <f>IF(E750="","",'Trading Rule'!$J$8*AVERAGE(OFFSET($D750,-MIN($E750,'Trading Rule'!$J$11+'Trading Rule'!$J$13-1),0,MIN('Trading Rule'!$J$11+'Trading Rule'!$J$13-1,$E750)+1,1)))</f>
        <v/>
      </c>
    </row>
    <row customHeight="1" ht="15.75" r="751">
      <c r="A751" s="15">
        <f>IF(B751="","",IF(E751&gt;=MAX('Trading Rule'!$J$10+'Trading Rule'!$J$12,'Trading Rule'!$J$11+'Trading Rule'!$J$13),SUM(F751:I751)/$C751,0))</f>
        <v/>
      </c>
      <c r="B751" s="2">
        <f>IF('Time Series Inputs'!A751="","",'Time Series Inputs'!A751)</f>
        <v/>
      </c>
      <c r="C751" s="3">
        <f>IF('Time Series Inputs'!B751="","",'Time Series Inputs'!B751)</f>
        <v/>
      </c>
      <c r="D751" s="3">
        <f>IF('Time Series Inputs'!C751="","",'Time Series Inputs'!C751)</f>
        <v/>
      </c>
      <c r="E751">
        <f>IF(B751="","",E750+1)</f>
        <v/>
      </c>
      <c r="F751">
        <f>IF(E751="","",'Trading Rule'!$J$7*AVERAGE(OFFSET($C751,-MIN($E751,'Trading Rule'!$J$10-1),0,MIN('Trading Rule'!$J$10-1,$E751)+1,1)))</f>
        <v/>
      </c>
      <c r="G751">
        <f>IF(E751="","",'Trading Rule'!$J$9*AVERAGE(OFFSET(D751,-MIN($E751,'Trading Rule'!$J$11-1),0,MIN('Trading Rule'!$J$11-1,$E751)+1,1)))</f>
        <v/>
      </c>
      <c r="H751">
        <f>IF(E751="","", 'Trading Rule'!$J$6*AVERAGE(OFFSET($C751,-MIN($E751,'Trading Rule'!$J$10+'Trading Rule'!$J$12-1),0,MIN('Trading Rule'!$J$10+'Trading Rule'!$J$12-1,$E751)+1,1)))</f>
        <v/>
      </c>
      <c r="I751">
        <f>IF(E751="","",'Trading Rule'!$J$8*AVERAGE(OFFSET($D751,-MIN($E751,'Trading Rule'!$J$11+'Trading Rule'!$J$13-1),0,MIN('Trading Rule'!$J$11+'Trading Rule'!$J$13-1,$E751)+1,1)))</f>
        <v/>
      </c>
    </row>
    <row customHeight="1" ht="15.75" r="752">
      <c r="A752" s="15">
        <f>IF(B752="","",IF(E752&gt;=MAX('Trading Rule'!$J$10+'Trading Rule'!$J$12,'Trading Rule'!$J$11+'Trading Rule'!$J$13),SUM(F752:I752)/$C752,0))</f>
        <v/>
      </c>
      <c r="B752" s="2">
        <f>IF('Time Series Inputs'!A752="","",'Time Series Inputs'!A752)</f>
        <v/>
      </c>
      <c r="C752" s="3">
        <f>IF('Time Series Inputs'!B752="","",'Time Series Inputs'!B752)</f>
        <v/>
      </c>
      <c r="D752" s="3">
        <f>IF('Time Series Inputs'!C752="","",'Time Series Inputs'!C752)</f>
        <v/>
      </c>
      <c r="E752">
        <f>IF(B752="","",E751+1)</f>
        <v/>
      </c>
      <c r="F752">
        <f>IF(E752="","",'Trading Rule'!$J$7*AVERAGE(OFFSET($C752,-MIN($E752,'Trading Rule'!$J$10-1),0,MIN('Trading Rule'!$J$10-1,$E752)+1,1)))</f>
        <v/>
      </c>
      <c r="G752">
        <f>IF(E752="","",'Trading Rule'!$J$9*AVERAGE(OFFSET(D752,-MIN($E752,'Trading Rule'!$J$11-1),0,MIN('Trading Rule'!$J$11-1,$E752)+1,1)))</f>
        <v/>
      </c>
      <c r="H752">
        <f>IF(E752="","", 'Trading Rule'!$J$6*AVERAGE(OFFSET($C752,-MIN($E752,'Trading Rule'!$J$10+'Trading Rule'!$J$12-1),0,MIN('Trading Rule'!$J$10+'Trading Rule'!$J$12-1,$E752)+1,1)))</f>
        <v/>
      </c>
      <c r="I752">
        <f>IF(E752="","",'Trading Rule'!$J$8*AVERAGE(OFFSET($D752,-MIN($E752,'Trading Rule'!$J$11+'Trading Rule'!$J$13-1),0,MIN('Trading Rule'!$J$11+'Trading Rule'!$J$13-1,$E752)+1,1)))</f>
        <v/>
      </c>
    </row>
    <row customHeight="1" ht="15.75" r="753">
      <c r="A753" s="15">
        <f>IF(B753="","",IF(E753&gt;=MAX('Trading Rule'!$J$10+'Trading Rule'!$J$12,'Trading Rule'!$J$11+'Trading Rule'!$J$13),SUM(F753:I753)/$C753,0))</f>
        <v/>
      </c>
      <c r="B753" s="2">
        <f>IF('Time Series Inputs'!A753="","",'Time Series Inputs'!A753)</f>
        <v/>
      </c>
      <c r="C753" s="3">
        <f>IF('Time Series Inputs'!B753="","",'Time Series Inputs'!B753)</f>
        <v/>
      </c>
      <c r="D753" s="3">
        <f>IF('Time Series Inputs'!C753="","",'Time Series Inputs'!C753)</f>
        <v/>
      </c>
      <c r="E753">
        <f>IF(B753="","",E752+1)</f>
        <v/>
      </c>
      <c r="F753">
        <f>IF(E753="","",'Trading Rule'!$J$7*AVERAGE(OFFSET($C753,-MIN($E753,'Trading Rule'!$J$10-1),0,MIN('Trading Rule'!$J$10-1,$E753)+1,1)))</f>
        <v/>
      </c>
      <c r="G753">
        <f>IF(E753="","",'Trading Rule'!$J$9*AVERAGE(OFFSET(D753,-MIN($E753,'Trading Rule'!$J$11-1),0,MIN('Trading Rule'!$J$11-1,$E753)+1,1)))</f>
        <v/>
      </c>
      <c r="H753">
        <f>IF(E753="","", 'Trading Rule'!$J$6*AVERAGE(OFFSET($C753,-MIN($E753,'Trading Rule'!$J$10+'Trading Rule'!$J$12-1),0,MIN('Trading Rule'!$J$10+'Trading Rule'!$J$12-1,$E753)+1,1)))</f>
        <v/>
      </c>
      <c r="I753">
        <f>IF(E753="","",'Trading Rule'!$J$8*AVERAGE(OFFSET($D753,-MIN($E753,'Trading Rule'!$J$11+'Trading Rule'!$J$13-1),0,MIN('Trading Rule'!$J$11+'Trading Rule'!$J$13-1,$E753)+1,1)))</f>
        <v/>
      </c>
    </row>
    <row customHeight="1" ht="15.75" r="754">
      <c r="A754" s="15">
        <f>IF(B754="","",IF(E754&gt;=MAX('Trading Rule'!$J$10+'Trading Rule'!$J$12,'Trading Rule'!$J$11+'Trading Rule'!$J$13),SUM(F754:I754)/$C754,0))</f>
        <v/>
      </c>
      <c r="B754" s="2">
        <f>IF('Time Series Inputs'!A754="","",'Time Series Inputs'!A754)</f>
        <v/>
      </c>
      <c r="C754" s="3">
        <f>IF('Time Series Inputs'!B754="","",'Time Series Inputs'!B754)</f>
        <v/>
      </c>
      <c r="D754" s="3">
        <f>IF('Time Series Inputs'!C754="","",'Time Series Inputs'!C754)</f>
        <v/>
      </c>
      <c r="E754">
        <f>IF(B754="","",E753+1)</f>
        <v/>
      </c>
      <c r="F754">
        <f>IF(E754="","",'Trading Rule'!$J$7*AVERAGE(OFFSET($C754,-MIN($E754,'Trading Rule'!$J$10-1),0,MIN('Trading Rule'!$J$10-1,$E754)+1,1)))</f>
        <v/>
      </c>
      <c r="G754">
        <f>IF(E754="","",'Trading Rule'!$J$9*AVERAGE(OFFSET(D754,-MIN($E754,'Trading Rule'!$J$11-1),0,MIN('Trading Rule'!$J$11-1,$E754)+1,1)))</f>
        <v/>
      </c>
      <c r="H754">
        <f>IF(E754="","", 'Trading Rule'!$J$6*AVERAGE(OFFSET($C754,-MIN($E754,'Trading Rule'!$J$10+'Trading Rule'!$J$12-1),0,MIN('Trading Rule'!$J$10+'Trading Rule'!$J$12-1,$E754)+1,1)))</f>
        <v/>
      </c>
      <c r="I754">
        <f>IF(E754="","",'Trading Rule'!$J$8*AVERAGE(OFFSET($D754,-MIN($E754,'Trading Rule'!$J$11+'Trading Rule'!$J$13-1),0,MIN('Trading Rule'!$J$11+'Trading Rule'!$J$13-1,$E754)+1,1)))</f>
        <v/>
      </c>
    </row>
    <row customHeight="1" ht="15.75" r="755">
      <c r="A755" s="15">
        <f>IF(B755="","",IF(E755&gt;=MAX('Trading Rule'!$J$10+'Trading Rule'!$J$12,'Trading Rule'!$J$11+'Trading Rule'!$J$13),SUM(F755:I755)/$C755,0))</f>
        <v/>
      </c>
      <c r="B755" s="2">
        <f>IF('Time Series Inputs'!A755="","",'Time Series Inputs'!A755)</f>
        <v/>
      </c>
      <c r="C755" s="3">
        <f>IF('Time Series Inputs'!B755="","",'Time Series Inputs'!B755)</f>
        <v/>
      </c>
      <c r="D755" s="3">
        <f>IF('Time Series Inputs'!C755="","",'Time Series Inputs'!C755)</f>
        <v/>
      </c>
      <c r="E755">
        <f>IF(B755="","",E754+1)</f>
        <v/>
      </c>
      <c r="F755">
        <f>IF(E755="","",'Trading Rule'!$J$7*AVERAGE(OFFSET($C755,-MIN($E755,'Trading Rule'!$J$10-1),0,MIN('Trading Rule'!$J$10-1,$E755)+1,1)))</f>
        <v/>
      </c>
      <c r="G755">
        <f>IF(E755="","",'Trading Rule'!$J$9*AVERAGE(OFFSET(D755,-MIN($E755,'Trading Rule'!$J$11-1),0,MIN('Trading Rule'!$J$11-1,$E755)+1,1)))</f>
        <v/>
      </c>
      <c r="H755">
        <f>IF(E755="","", 'Trading Rule'!$J$6*AVERAGE(OFFSET($C755,-MIN($E755,'Trading Rule'!$J$10+'Trading Rule'!$J$12-1),0,MIN('Trading Rule'!$J$10+'Trading Rule'!$J$12-1,$E755)+1,1)))</f>
        <v/>
      </c>
      <c r="I755">
        <f>IF(E755="","",'Trading Rule'!$J$8*AVERAGE(OFFSET($D755,-MIN($E755,'Trading Rule'!$J$11+'Trading Rule'!$J$13-1),0,MIN('Trading Rule'!$J$11+'Trading Rule'!$J$13-1,$E755)+1,1)))</f>
        <v/>
      </c>
    </row>
    <row customHeight="1" ht="15.75" r="756">
      <c r="A756" s="15">
        <f>IF(B756="","",IF(E756&gt;=MAX('Trading Rule'!$J$10+'Trading Rule'!$J$12,'Trading Rule'!$J$11+'Trading Rule'!$J$13),SUM(F756:I756)/$C756,0))</f>
        <v/>
      </c>
      <c r="B756" s="2">
        <f>IF('Time Series Inputs'!A756="","",'Time Series Inputs'!A756)</f>
        <v/>
      </c>
      <c r="C756" s="3">
        <f>IF('Time Series Inputs'!B756="","",'Time Series Inputs'!B756)</f>
        <v/>
      </c>
      <c r="D756" s="3">
        <f>IF('Time Series Inputs'!C756="","",'Time Series Inputs'!C756)</f>
        <v/>
      </c>
      <c r="E756">
        <f>IF(B756="","",E755+1)</f>
        <v/>
      </c>
      <c r="F756">
        <f>IF(E756="","",'Trading Rule'!$J$7*AVERAGE(OFFSET($C756,-MIN($E756,'Trading Rule'!$J$10-1),0,MIN('Trading Rule'!$J$10-1,$E756)+1,1)))</f>
        <v/>
      </c>
      <c r="G756">
        <f>IF(E756="","",'Trading Rule'!$J$9*AVERAGE(OFFSET(D756,-MIN($E756,'Trading Rule'!$J$11-1),0,MIN('Trading Rule'!$J$11-1,$E756)+1,1)))</f>
        <v/>
      </c>
      <c r="H756">
        <f>IF(E756="","", 'Trading Rule'!$J$6*AVERAGE(OFFSET($C756,-MIN($E756,'Trading Rule'!$J$10+'Trading Rule'!$J$12-1),0,MIN('Trading Rule'!$J$10+'Trading Rule'!$J$12-1,$E756)+1,1)))</f>
        <v/>
      </c>
      <c r="I756">
        <f>IF(E756="","",'Trading Rule'!$J$8*AVERAGE(OFFSET($D756,-MIN($E756,'Trading Rule'!$J$11+'Trading Rule'!$J$13-1),0,MIN('Trading Rule'!$J$11+'Trading Rule'!$J$13-1,$E756)+1,1)))</f>
        <v/>
      </c>
    </row>
    <row customHeight="1" ht="15.75" r="757">
      <c r="A757" s="15">
        <f>IF(B757="","",IF(E757&gt;=MAX('Trading Rule'!$J$10+'Trading Rule'!$J$12,'Trading Rule'!$J$11+'Trading Rule'!$J$13),SUM(F757:I757)/$C757,0))</f>
        <v/>
      </c>
      <c r="B757" s="2">
        <f>IF('Time Series Inputs'!A757="","",'Time Series Inputs'!A757)</f>
        <v/>
      </c>
      <c r="C757" s="3">
        <f>IF('Time Series Inputs'!B757="","",'Time Series Inputs'!B757)</f>
        <v/>
      </c>
      <c r="D757" s="3">
        <f>IF('Time Series Inputs'!C757="","",'Time Series Inputs'!C757)</f>
        <v/>
      </c>
      <c r="E757">
        <f>IF(B757="","",E756+1)</f>
        <v/>
      </c>
      <c r="F757">
        <f>IF(E757="","",'Trading Rule'!$J$7*AVERAGE(OFFSET($C757,-MIN($E757,'Trading Rule'!$J$10-1),0,MIN('Trading Rule'!$J$10-1,$E757)+1,1)))</f>
        <v/>
      </c>
      <c r="G757">
        <f>IF(E757="","",'Trading Rule'!$J$9*AVERAGE(OFFSET(D757,-MIN($E757,'Trading Rule'!$J$11-1),0,MIN('Trading Rule'!$J$11-1,$E757)+1,1)))</f>
        <v/>
      </c>
      <c r="H757">
        <f>IF(E757="","", 'Trading Rule'!$J$6*AVERAGE(OFFSET($C757,-MIN($E757,'Trading Rule'!$J$10+'Trading Rule'!$J$12-1),0,MIN('Trading Rule'!$J$10+'Trading Rule'!$J$12-1,$E757)+1,1)))</f>
        <v/>
      </c>
      <c r="I757">
        <f>IF(E757="","",'Trading Rule'!$J$8*AVERAGE(OFFSET($D757,-MIN($E757,'Trading Rule'!$J$11+'Trading Rule'!$J$13-1),0,MIN('Trading Rule'!$J$11+'Trading Rule'!$J$13-1,$E757)+1,1)))</f>
        <v/>
      </c>
    </row>
    <row customHeight="1" ht="15.75" r="758">
      <c r="A758" s="15">
        <f>IF(B758="","",IF(E758&gt;=MAX('Trading Rule'!$J$10+'Trading Rule'!$J$12,'Trading Rule'!$J$11+'Trading Rule'!$J$13),SUM(F758:I758)/$C758,0))</f>
        <v/>
      </c>
      <c r="B758" s="2">
        <f>IF('Time Series Inputs'!A758="","",'Time Series Inputs'!A758)</f>
        <v/>
      </c>
      <c r="C758" s="3">
        <f>IF('Time Series Inputs'!B758="","",'Time Series Inputs'!B758)</f>
        <v/>
      </c>
      <c r="D758" s="3">
        <f>IF('Time Series Inputs'!C758="","",'Time Series Inputs'!C758)</f>
        <v/>
      </c>
      <c r="E758">
        <f>IF(B758="","",E757+1)</f>
        <v/>
      </c>
      <c r="F758">
        <f>IF(E758="","",'Trading Rule'!$J$7*AVERAGE(OFFSET($C758,-MIN($E758,'Trading Rule'!$J$10-1),0,MIN('Trading Rule'!$J$10-1,$E758)+1,1)))</f>
        <v/>
      </c>
      <c r="G758">
        <f>IF(E758="","",'Trading Rule'!$J$9*AVERAGE(OFFSET(D758,-MIN($E758,'Trading Rule'!$J$11-1),0,MIN('Trading Rule'!$J$11-1,$E758)+1,1)))</f>
        <v/>
      </c>
      <c r="H758">
        <f>IF(E758="","", 'Trading Rule'!$J$6*AVERAGE(OFFSET($C758,-MIN($E758,'Trading Rule'!$J$10+'Trading Rule'!$J$12-1),0,MIN('Trading Rule'!$J$10+'Trading Rule'!$J$12-1,$E758)+1,1)))</f>
        <v/>
      </c>
      <c r="I758">
        <f>IF(E758="","",'Trading Rule'!$J$8*AVERAGE(OFFSET($D758,-MIN($E758,'Trading Rule'!$J$11+'Trading Rule'!$J$13-1),0,MIN('Trading Rule'!$J$11+'Trading Rule'!$J$13-1,$E758)+1,1)))</f>
        <v/>
      </c>
    </row>
    <row customHeight="1" ht="15.75" r="759">
      <c r="A759" s="15">
        <f>IF(B759="","",IF(E759&gt;=MAX('Trading Rule'!$J$10+'Trading Rule'!$J$12,'Trading Rule'!$J$11+'Trading Rule'!$J$13),SUM(F759:I759)/$C759,0))</f>
        <v/>
      </c>
      <c r="B759" s="2">
        <f>IF('Time Series Inputs'!A759="","",'Time Series Inputs'!A759)</f>
        <v/>
      </c>
      <c r="C759" s="3">
        <f>IF('Time Series Inputs'!B759="","",'Time Series Inputs'!B759)</f>
        <v/>
      </c>
      <c r="D759" s="3">
        <f>IF('Time Series Inputs'!C759="","",'Time Series Inputs'!C759)</f>
        <v/>
      </c>
      <c r="E759">
        <f>IF(B759="","",E758+1)</f>
        <v/>
      </c>
      <c r="F759">
        <f>IF(E759="","",'Trading Rule'!$J$7*AVERAGE(OFFSET($C759,-MIN($E759,'Trading Rule'!$J$10-1),0,MIN('Trading Rule'!$J$10-1,$E759)+1,1)))</f>
        <v/>
      </c>
      <c r="G759">
        <f>IF(E759="","",'Trading Rule'!$J$9*AVERAGE(OFFSET(D759,-MIN($E759,'Trading Rule'!$J$11-1),0,MIN('Trading Rule'!$J$11-1,$E759)+1,1)))</f>
        <v/>
      </c>
      <c r="H759">
        <f>IF(E759="","", 'Trading Rule'!$J$6*AVERAGE(OFFSET($C759,-MIN($E759,'Trading Rule'!$J$10+'Trading Rule'!$J$12-1),0,MIN('Trading Rule'!$J$10+'Trading Rule'!$J$12-1,$E759)+1,1)))</f>
        <v/>
      </c>
      <c r="I759">
        <f>IF(E759="","",'Trading Rule'!$J$8*AVERAGE(OFFSET($D759,-MIN($E759,'Trading Rule'!$J$11+'Trading Rule'!$J$13-1),0,MIN('Trading Rule'!$J$11+'Trading Rule'!$J$13-1,$E759)+1,1)))</f>
        <v/>
      </c>
    </row>
    <row customHeight="1" ht="15.75" r="760">
      <c r="A760" s="15">
        <f>IF(B760="","",IF(E760&gt;=MAX('Trading Rule'!$J$10+'Trading Rule'!$J$12,'Trading Rule'!$J$11+'Trading Rule'!$J$13),SUM(F760:I760)/$C760,0))</f>
        <v/>
      </c>
      <c r="B760" s="2">
        <f>IF('Time Series Inputs'!A760="","",'Time Series Inputs'!A760)</f>
        <v/>
      </c>
      <c r="C760" s="3">
        <f>IF('Time Series Inputs'!B760="","",'Time Series Inputs'!B760)</f>
        <v/>
      </c>
      <c r="D760" s="3">
        <f>IF('Time Series Inputs'!C760="","",'Time Series Inputs'!C760)</f>
        <v/>
      </c>
      <c r="E760">
        <f>IF(B760="","",E759+1)</f>
        <v/>
      </c>
      <c r="F760">
        <f>IF(E760="","",'Trading Rule'!$J$7*AVERAGE(OFFSET($C760,-MIN($E760,'Trading Rule'!$J$10-1),0,MIN('Trading Rule'!$J$10-1,$E760)+1,1)))</f>
        <v/>
      </c>
      <c r="G760">
        <f>IF(E760="","",'Trading Rule'!$J$9*AVERAGE(OFFSET(D760,-MIN($E760,'Trading Rule'!$J$11-1),0,MIN('Trading Rule'!$J$11-1,$E760)+1,1)))</f>
        <v/>
      </c>
      <c r="H760">
        <f>IF(E760="","", 'Trading Rule'!$J$6*AVERAGE(OFFSET($C760,-MIN($E760,'Trading Rule'!$J$10+'Trading Rule'!$J$12-1),0,MIN('Trading Rule'!$J$10+'Trading Rule'!$J$12-1,$E760)+1,1)))</f>
        <v/>
      </c>
      <c r="I760">
        <f>IF(E760="","",'Trading Rule'!$J$8*AVERAGE(OFFSET($D760,-MIN($E760,'Trading Rule'!$J$11+'Trading Rule'!$J$13-1),0,MIN('Trading Rule'!$J$11+'Trading Rule'!$J$13-1,$E760)+1,1)))</f>
        <v/>
      </c>
    </row>
    <row customHeight="1" ht="15.75" r="761">
      <c r="A761" s="15">
        <f>IF(B761="","",IF(E761&gt;=MAX('Trading Rule'!$J$10+'Trading Rule'!$J$12,'Trading Rule'!$J$11+'Trading Rule'!$J$13),SUM(F761:I761)/$C761,0))</f>
        <v/>
      </c>
      <c r="B761" s="2">
        <f>IF('Time Series Inputs'!A761="","",'Time Series Inputs'!A761)</f>
        <v/>
      </c>
      <c r="C761" s="3">
        <f>IF('Time Series Inputs'!B761="","",'Time Series Inputs'!B761)</f>
        <v/>
      </c>
      <c r="D761" s="3">
        <f>IF('Time Series Inputs'!C761="","",'Time Series Inputs'!C761)</f>
        <v/>
      </c>
      <c r="E761">
        <f>IF(B761="","",E760+1)</f>
        <v/>
      </c>
      <c r="F761">
        <f>IF(E761="","",'Trading Rule'!$J$7*AVERAGE(OFFSET($C761,-MIN($E761,'Trading Rule'!$J$10-1),0,MIN('Trading Rule'!$J$10-1,$E761)+1,1)))</f>
        <v/>
      </c>
      <c r="G761">
        <f>IF(E761="","",'Trading Rule'!$J$9*AVERAGE(OFFSET(D761,-MIN($E761,'Trading Rule'!$J$11-1),0,MIN('Trading Rule'!$J$11-1,$E761)+1,1)))</f>
        <v/>
      </c>
      <c r="H761">
        <f>IF(E761="","", 'Trading Rule'!$J$6*AVERAGE(OFFSET($C761,-MIN($E761,'Trading Rule'!$J$10+'Trading Rule'!$J$12-1),0,MIN('Trading Rule'!$J$10+'Trading Rule'!$J$12-1,$E761)+1,1)))</f>
        <v/>
      </c>
      <c r="I761">
        <f>IF(E761="","",'Trading Rule'!$J$8*AVERAGE(OFFSET($D761,-MIN($E761,'Trading Rule'!$J$11+'Trading Rule'!$J$13-1),0,MIN('Trading Rule'!$J$11+'Trading Rule'!$J$13-1,$E761)+1,1)))</f>
        <v/>
      </c>
    </row>
    <row customHeight="1" ht="15.75" r="762">
      <c r="A762" s="15">
        <f>IF(B762="","",IF(E762&gt;=MAX('Trading Rule'!$J$10+'Trading Rule'!$J$12,'Trading Rule'!$J$11+'Trading Rule'!$J$13),SUM(F762:I762)/$C762,0))</f>
        <v/>
      </c>
      <c r="B762" s="2">
        <f>IF('Time Series Inputs'!A762="","",'Time Series Inputs'!A762)</f>
        <v/>
      </c>
      <c r="C762" s="3">
        <f>IF('Time Series Inputs'!B762="","",'Time Series Inputs'!B762)</f>
        <v/>
      </c>
      <c r="D762" s="3">
        <f>IF('Time Series Inputs'!C762="","",'Time Series Inputs'!C762)</f>
        <v/>
      </c>
      <c r="E762">
        <f>IF(B762="","",E761+1)</f>
        <v/>
      </c>
      <c r="F762">
        <f>IF(E762="","",'Trading Rule'!$J$7*AVERAGE(OFFSET($C762,-MIN($E762,'Trading Rule'!$J$10-1),0,MIN('Trading Rule'!$J$10-1,$E762)+1,1)))</f>
        <v/>
      </c>
      <c r="G762">
        <f>IF(E762="","",'Trading Rule'!$J$9*AVERAGE(OFFSET(D762,-MIN($E762,'Trading Rule'!$J$11-1),0,MIN('Trading Rule'!$J$11-1,$E762)+1,1)))</f>
        <v/>
      </c>
      <c r="H762">
        <f>IF(E762="","", 'Trading Rule'!$J$6*AVERAGE(OFFSET($C762,-MIN($E762,'Trading Rule'!$J$10+'Trading Rule'!$J$12-1),0,MIN('Trading Rule'!$J$10+'Trading Rule'!$J$12-1,$E762)+1,1)))</f>
        <v/>
      </c>
      <c r="I762">
        <f>IF(E762="","",'Trading Rule'!$J$8*AVERAGE(OFFSET($D762,-MIN($E762,'Trading Rule'!$J$11+'Trading Rule'!$J$13-1),0,MIN('Trading Rule'!$J$11+'Trading Rule'!$J$13-1,$E762)+1,1)))</f>
        <v/>
      </c>
    </row>
    <row customHeight="1" ht="15.75" r="763">
      <c r="A763" s="15">
        <f>IF(B763="","",IF(E763&gt;=MAX('Trading Rule'!$J$10+'Trading Rule'!$J$12,'Trading Rule'!$J$11+'Trading Rule'!$J$13),SUM(F763:I763)/$C763,0))</f>
        <v/>
      </c>
      <c r="B763" s="2">
        <f>IF('Time Series Inputs'!A763="","",'Time Series Inputs'!A763)</f>
        <v/>
      </c>
      <c r="C763" s="3">
        <f>IF('Time Series Inputs'!B763="","",'Time Series Inputs'!B763)</f>
        <v/>
      </c>
      <c r="D763" s="3">
        <f>IF('Time Series Inputs'!C763="","",'Time Series Inputs'!C763)</f>
        <v/>
      </c>
      <c r="E763">
        <f>IF(B763="","",E762+1)</f>
        <v/>
      </c>
      <c r="F763">
        <f>IF(E763="","",'Trading Rule'!$J$7*AVERAGE(OFFSET($C763,-MIN($E763,'Trading Rule'!$J$10-1),0,MIN('Trading Rule'!$J$10-1,$E763)+1,1)))</f>
        <v/>
      </c>
      <c r="G763">
        <f>IF(E763="","",'Trading Rule'!$J$9*AVERAGE(OFFSET(D763,-MIN($E763,'Trading Rule'!$J$11-1),0,MIN('Trading Rule'!$J$11-1,$E763)+1,1)))</f>
        <v/>
      </c>
      <c r="H763">
        <f>IF(E763="","", 'Trading Rule'!$J$6*AVERAGE(OFFSET($C763,-MIN($E763,'Trading Rule'!$J$10+'Trading Rule'!$J$12-1),0,MIN('Trading Rule'!$J$10+'Trading Rule'!$J$12-1,$E763)+1,1)))</f>
        <v/>
      </c>
      <c r="I763">
        <f>IF(E763="","",'Trading Rule'!$J$8*AVERAGE(OFFSET($D763,-MIN($E763,'Trading Rule'!$J$11+'Trading Rule'!$J$13-1),0,MIN('Trading Rule'!$J$11+'Trading Rule'!$J$13-1,$E763)+1,1)))</f>
        <v/>
      </c>
    </row>
    <row customHeight="1" ht="15.75" r="764">
      <c r="A764" s="15">
        <f>IF(B764="","",IF(E764&gt;=MAX('Trading Rule'!$J$10+'Trading Rule'!$J$12,'Trading Rule'!$J$11+'Trading Rule'!$J$13),SUM(F764:I764)/$C764,0))</f>
        <v/>
      </c>
      <c r="B764" s="2">
        <f>IF('Time Series Inputs'!A764="","",'Time Series Inputs'!A764)</f>
        <v/>
      </c>
      <c r="C764" s="3">
        <f>IF('Time Series Inputs'!B764="","",'Time Series Inputs'!B764)</f>
        <v/>
      </c>
      <c r="D764" s="3">
        <f>IF('Time Series Inputs'!C764="","",'Time Series Inputs'!C764)</f>
        <v/>
      </c>
      <c r="E764">
        <f>IF(B764="","",E763+1)</f>
        <v/>
      </c>
      <c r="F764">
        <f>IF(E764="","",'Trading Rule'!$J$7*AVERAGE(OFFSET($C764,-MIN($E764,'Trading Rule'!$J$10-1),0,MIN('Trading Rule'!$J$10-1,$E764)+1,1)))</f>
        <v/>
      </c>
      <c r="G764">
        <f>IF(E764="","",'Trading Rule'!$J$9*AVERAGE(OFFSET(D764,-MIN($E764,'Trading Rule'!$J$11-1),0,MIN('Trading Rule'!$J$11-1,$E764)+1,1)))</f>
        <v/>
      </c>
      <c r="H764">
        <f>IF(E764="","", 'Trading Rule'!$J$6*AVERAGE(OFFSET($C764,-MIN($E764,'Trading Rule'!$J$10+'Trading Rule'!$J$12-1),0,MIN('Trading Rule'!$J$10+'Trading Rule'!$J$12-1,$E764)+1,1)))</f>
        <v/>
      </c>
      <c r="I764">
        <f>IF(E764="","",'Trading Rule'!$J$8*AVERAGE(OFFSET($D764,-MIN($E764,'Trading Rule'!$J$11+'Trading Rule'!$J$13-1),0,MIN('Trading Rule'!$J$11+'Trading Rule'!$J$13-1,$E764)+1,1)))</f>
        <v/>
      </c>
    </row>
    <row customHeight="1" ht="15.75" r="765">
      <c r="A765" s="15">
        <f>IF(B765="","",IF(E765&gt;=MAX('Trading Rule'!$J$10+'Trading Rule'!$J$12,'Trading Rule'!$J$11+'Trading Rule'!$J$13),SUM(F765:I765)/$C765,0))</f>
        <v/>
      </c>
      <c r="B765" s="2">
        <f>IF('Time Series Inputs'!A765="","",'Time Series Inputs'!A765)</f>
        <v/>
      </c>
      <c r="C765" s="3">
        <f>IF('Time Series Inputs'!B765="","",'Time Series Inputs'!B765)</f>
        <v/>
      </c>
      <c r="D765" s="3">
        <f>IF('Time Series Inputs'!C765="","",'Time Series Inputs'!C765)</f>
        <v/>
      </c>
      <c r="E765">
        <f>IF(B765="","",E764+1)</f>
        <v/>
      </c>
      <c r="F765">
        <f>IF(E765="","",'Trading Rule'!$J$7*AVERAGE(OFFSET($C765,-MIN($E765,'Trading Rule'!$J$10-1),0,MIN('Trading Rule'!$J$10-1,$E765)+1,1)))</f>
        <v/>
      </c>
      <c r="G765">
        <f>IF(E765="","",'Trading Rule'!$J$9*AVERAGE(OFFSET(D765,-MIN($E765,'Trading Rule'!$J$11-1),0,MIN('Trading Rule'!$J$11-1,$E765)+1,1)))</f>
        <v/>
      </c>
      <c r="H765">
        <f>IF(E765="","", 'Trading Rule'!$J$6*AVERAGE(OFFSET($C765,-MIN($E765,'Trading Rule'!$J$10+'Trading Rule'!$J$12-1),0,MIN('Trading Rule'!$J$10+'Trading Rule'!$J$12-1,$E765)+1,1)))</f>
        <v/>
      </c>
      <c r="I765">
        <f>IF(E765="","",'Trading Rule'!$J$8*AVERAGE(OFFSET($D765,-MIN($E765,'Trading Rule'!$J$11+'Trading Rule'!$J$13-1),0,MIN('Trading Rule'!$J$11+'Trading Rule'!$J$13-1,$E765)+1,1)))</f>
        <v/>
      </c>
    </row>
    <row customHeight="1" ht="15.75" r="766">
      <c r="A766" s="15">
        <f>IF(B766="","",IF(E766&gt;=MAX('Trading Rule'!$J$10+'Trading Rule'!$J$12,'Trading Rule'!$J$11+'Trading Rule'!$J$13),SUM(F766:I766)/$C766,0))</f>
        <v/>
      </c>
      <c r="B766" s="2">
        <f>IF('Time Series Inputs'!A766="","",'Time Series Inputs'!A766)</f>
        <v/>
      </c>
      <c r="C766" s="3">
        <f>IF('Time Series Inputs'!B766="","",'Time Series Inputs'!B766)</f>
        <v/>
      </c>
      <c r="D766" s="3">
        <f>IF('Time Series Inputs'!C766="","",'Time Series Inputs'!C766)</f>
        <v/>
      </c>
      <c r="E766">
        <f>IF(B766="","",E765+1)</f>
        <v/>
      </c>
      <c r="F766">
        <f>IF(E766="","",'Trading Rule'!$J$7*AVERAGE(OFFSET($C766,-MIN($E766,'Trading Rule'!$J$10-1),0,MIN('Trading Rule'!$J$10-1,$E766)+1,1)))</f>
        <v/>
      </c>
      <c r="G766">
        <f>IF(E766="","",'Trading Rule'!$J$9*AVERAGE(OFFSET(D766,-MIN($E766,'Trading Rule'!$J$11-1),0,MIN('Trading Rule'!$J$11-1,$E766)+1,1)))</f>
        <v/>
      </c>
      <c r="H766">
        <f>IF(E766="","", 'Trading Rule'!$J$6*AVERAGE(OFFSET($C766,-MIN($E766,'Trading Rule'!$J$10+'Trading Rule'!$J$12-1),0,MIN('Trading Rule'!$J$10+'Trading Rule'!$J$12-1,$E766)+1,1)))</f>
        <v/>
      </c>
      <c r="I766">
        <f>IF(E766="","",'Trading Rule'!$J$8*AVERAGE(OFFSET($D766,-MIN($E766,'Trading Rule'!$J$11+'Trading Rule'!$J$13-1),0,MIN('Trading Rule'!$J$11+'Trading Rule'!$J$13-1,$E766)+1,1)))</f>
        <v/>
      </c>
    </row>
    <row customHeight="1" ht="15.75" r="767">
      <c r="A767" s="15">
        <f>IF(B767="","",IF(E767&gt;=MAX('Trading Rule'!$J$10+'Trading Rule'!$J$12,'Trading Rule'!$J$11+'Trading Rule'!$J$13),SUM(F767:I767)/$C767,0))</f>
        <v/>
      </c>
      <c r="B767" s="2">
        <f>IF('Time Series Inputs'!A767="","",'Time Series Inputs'!A767)</f>
        <v/>
      </c>
      <c r="C767" s="3">
        <f>IF('Time Series Inputs'!B767="","",'Time Series Inputs'!B767)</f>
        <v/>
      </c>
      <c r="D767" s="3">
        <f>IF('Time Series Inputs'!C767="","",'Time Series Inputs'!C767)</f>
        <v/>
      </c>
      <c r="E767">
        <f>IF(B767="","",E766+1)</f>
        <v/>
      </c>
      <c r="F767">
        <f>IF(E767="","",'Trading Rule'!$J$7*AVERAGE(OFFSET($C767,-MIN($E767,'Trading Rule'!$J$10-1),0,MIN('Trading Rule'!$J$10-1,$E767)+1,1)))</f>
        <v/>
      </c>
      <c r="G767">
        <f>IF(E767="","",'Trading Rule'!$J$9*AVERAGE(OFFSET(D767,-MIN($E767,'Trading Rule'!$J$11-1),0,MIN('Trading Rule'!$J$11-1,$E767)+1,1)))</f>
        <v/>
      </c>
      <c r="H767">
        <f>IF(E767="","", 'Trading Rule'!$J$6*AVERAGE(OFFSET($C767,-MIN($E767,'Trading Rule'!$J$10+'Trading Rule'!$J$12-1),0,MIN('Trading Rule'!$J$10+'Trading Rule'!$J$12-1,$E767)+1,1)))</f>
        <v/>
      </c>
      <c r="I767">
        <f>IF(E767="","",'Trading Rule'!$J$8*AVERAGE(OFFSET($D767,-MIN($E767,'Trading Rule'!$J$11+'Trading Rule'!$J$13-1),0,MIN('Trading Rule'!$J$11+'Trading Rule'!$J$13-1,$E767)+1,1)))</f>
        <v/>
      </c>
    </row>
    <row customHeight="1" ht="15.75" r="768">
      <c r="A768" s="15">
        <f>IF(B768="","",IF(E768&gt;=MAX('Trading Rule'!$J$10+'Trading Rule'!$J$12,'Trading Rule'!$J$11+'Trading Rule'!$J$13),SUM(F768:I768)/$C768,0))</f>
        <v/>
      </c>
      <c r="B768" s="2">
        <f>IF('Time Series Inputs'!A768="","",'Time Series Inputs'!A768)</f>
        <v/>
      </c>
      <c r="C768" s="3">
        <f>IF('Time Series Inputs'!B768="","",'Time Series Inputs'!B768)</f>
        <v/>
      </c>
      <c r="D768" s="3">
        <f>IF('Time Series Inputs'!C768="","",'Time Series Inputs'!C768)</f>
        <v/>
      </c>
      <c r="E768">
        <f>IF(B768="","",E767+1)</f>
        <v/>
      </c>
      <c r="F768">
        <f>IF(E768="","",'Trading Rule'!$J$7*AVERAGE(OFFSET($C768,-MIN($E768,'Trading Rule'!$J$10-1),0,MIN('Trading Rule'!$J$10-1,$E768)+1,1)))</f>
        <v/>
      </c>
      <c r="G768">
        <f>IF(E768="","",'Trading Rule'!$J$9*AVERAGE(OFFSET(D768,-MIN($E768,'Trading Rule'!$J$11-1),0,MIN('Trading Rule'!$J$11-1,$E768)+1,1)))</f>
        <v/>
      </c>
      <c r="H768">
        <f>IF(E768="","", 'Trading Rule'!$J$6*AVERAGE(OFFSET($C768,-MIN($E768,'Trading Rule'!$J$10+'Trading Rule'!$J$12-1),0,MIN('Trading Rule'!$J$10+'Trading Rule'!$J$12-1,$E768)+1,1)))</f>
        <v/>
      </c>
      <c r="I768">
        <f>IF(E768="","",'Trading Rule'!$J$8*AVERAGE(OFFSET($D768,-MIN($E768,'Trading Rule'!$J$11+'Trading Rule'!$J$13-1),0,MIN('Trading Rule'!$J$11+'Trading Rule'!$J$13-1,$E768)+1,1)))</f>
        <v/>
      </c>
    </row>
    <row customHeight="1" ht="15.75" r="769">
      <c r="A769" s="15">
        <f>IF(B769="","",IF(E769&gt;=MAX('Trading Rule'!$J$10+'Trading Rule'!$J$12,'Trading Rule'!$J$11+'Trading Rule'!$J$13),SUM(F769:I769)/$C769,0))</f>
        <v/>
      </c>
      <c r="B769" s="2">
        <f>IF('Time Series Inputs'!A769="","",'Time Series Inputs'!A769)</f>
        <v/>
      </c>
      <c r="C769" s="3">
        <f>IF('Time Series Inputs'!B769="","",'Time Series Inputs'!B769)</f>
        <v/>
      </c>
      <c r="D769" s="3">
        <f>IF('Time Series Inputs'!C769="","",'Time Series Inputs'!C769)</f>
        <v/>
      </c>
      <c r="E769">
        <f>IF(B769="","",E768+1)</f>
        <v/>
      </c>
      <c r="F769">
        <f>IF(E769="","",'Trading Rule'!$J$7*AVERAGE(OFFSET($C769,-MIN($E769,'Trading Rule'!$J$10-1),0,MIN('Trading Rule'!$J$10-1,$E769)+1,1)))</f>
        <v/>
      </c>
      <c r="G769">
        <f>IF(E769="","",'Trading Rule'!$J$9*AVERAGE(OFFSET(D769,-MIN($E769,'Trading Rule'!$J$11-1),0,MIN('Trading Rule'!$J$11-1,$E769)+1,1)))</f>
        <v/>
      </c>
      <c r="H769">
        <f>IF(E769="","", 'Trading Rule'!$J$6*AVERAGE(OFFSET($C769,-MIN($E769,'Trading Rule'!$J$10+'Trading Rule'!$J$12-1),0,MIN('Trading Rule'!$J$10+'Trading Rule'!$J$12-1,$E769)+1,1)))</f>
        <v/>
      </c>
      <c r="I769">
        <f>IF(E769="","",'Trading Rule'!$J$8*AVERAGE(OFFSET($D769,-MIN($E769,'Trading Rule'!$J$11+'Trading Rule'!$J$13-1),0,MIN('Trading Rule'!$J$11+'Trading Rule'!$J$13-1,$E769)+1,1)))</f>
        <v/>
      </c>
    </row>
    <row customHeight="1" ht="15.75" r="770">
      <c r="A770" s="15">
        <f>IF(B770="","",IF(E770&gt;=MAX('Trading Rule'!$J$10+'Trading Rule'!$J$12,'Trading Rule'!$J$11+'Trading Rule'!$J$13),SUM(F770:I770)/$C770,0))</f>
        <v/>
      </c>
      <c r="B770" s="2">
        <f>IF('Time Series Inputs'!A770="","",'Time Series Inputs'!A770)</f>
        <v/>
      </c>
      <c r="C770" s="3">
        <f>IF('Time Series Inputs'!B770="","",'Time Series Inputs'!B770)</f>
        <v/>
      </c>
      <c r="D770" s="3">
        <f>IF('Time Series Inputs'!C770="","",'Time Series Inputs'!C770)</f>
        <v/>
      </c>
      <c r="E770">
        <f>IF(B770="","",E769+1)</f>
        <v/>
      </c>
      <c r="F770">
        <f>IF(E770="","",'Trading Rule'!$J$7*AVERAGE(OFFSET($C770,-MIN($E770,'Trading Rule'!$J$10-1),0,MIN('Trading Rule'!$J$10-1,$E770)+1,1)))</f>
        <v/>
      </c>
      <c r="G770">
        <f>IF(E770="","",'Trading Rule'!$J$9*AVERAGE(OFFSET(D770,-MIN($E770,'Trading Rule'!$J$11-1),0,MIN('Trading Rule'!$J$11-1,$E770)+1,1)))</f>
        <v/>
      </c>
      <c r="H770">
        <f>IF(E770="","", 'Trading Rule'!$J$6*AVERAGE(OFFSET($C770,-MIN($E770,'Trading Rule'!$J$10+'Trading Rule'!$J$12-1),0,MIN('Trading Rule'!$J$10+'Trading Rule'!$J$12-1,$E770)+1,1)))</f>
        <v/>
      </c>
      <c r="I770">
        <f>IF(E770="","",'Trading Rule'!$J$8*AVERAGE(OFFSET($D770,-MIN($E770,'Trading Rule'!$J$11+'Trading Rule'!$J$13-1),0,MIN('Trading Rule'!$J$11+'Trading Rule'!$J$13-1,$E770)+1,1)))</f>
        <v/>
      </c>
    </row>
    <row customHeight="1" ht="15.75" r="771">
      <c r="A771" s="15">
        <f>IF(B771="","",IF(E771&gt;=MAX('Trading Rule'!$J$10+'Trading Rule'!$J$12,'Trading Rule'!$J$11+'Trading Rule'!$J$13),SUM(F771:I771)/$C771,0))</f>
        <v/>
      </c>
      <c r="B771" s="2">
        <f>IF('Time Series Inputs'!A771="","",'Time Series Inputs'!A771)</f>
        <v/>
      </c>
      <c r="C771" s="3">
        <f>IF('Time Series Inputs'!B771="","",'Time Series Inputs'!B771)</f>
        <v/>
      </c>
      <c r="D771" s="3">
        <f>IF('Time Series Inputs'!C771="","",'Time Series Inputs'!C771)</f>
        <v/>
      </c>
      <c r="E771">
        <f>IF(B771="","",E770+1)</f>
        <v/>
      </c>
      <c r="F771">
        <f>IF(E771="","",'Trading Rule'!$J$7*AVERAGE(OFFSET($C771,-MIN($E771,'Trading Rule'!$J$10-1),0,MIN('Trading Rule'!$J$10-1,$E771)+1,1)))</f>
        <v/>
      </c>
      <c r="G771">
        <f>IF(E771="","",'Trading Rule'!$J$9*AVERAGE(OFFSET(D771,-MIN($E771,'Trading Rule'!$J$11-1),0,MIN('Trading Rule'!$J$11-1,$E771)+1,1)))</f>
        <v/>
      </c>
      <c r="H771">
        <f>IF(E771="","", 'Trading Rule'!$J$6*AVERAGE(OFFSET($C771,-MIN($E771,'Trading Rule'!$J$10+'Trading Rule'!$J$12-1),0,MIN('Trading Rule'!$J$10+'Trading Rule'!$J$12-1,$E771)+1,1)))</f>
        <v/>
      </c>
      <c r="I771">
        <f>IF(E771="","",'Trading Rule'!$J$8*AVERAGE(OFFSET($D771,-MIN($E771,'Trading Rule'!$J$11+'Trading Rule'!$J$13-1),0,MIN('Trading Rule'!$J$11+'Trading Rule'!$J$13-1,$E771)+1,1)))</f>
        <v/>
      </c>
    </row>
    <row customHeight="1" ht="15.75" r="772">
      <c r="A772" s="15">
        <f>IF(B772="","",IF(E772&gt;=MAX('Trading Rule'!$J$10+'Trading Rule'!$J$12,'Trading Rule'!$J$11+'Trading Rule'!$J$13),SUM(F772:I772)/$C772,0))</f>
        <v/>
      </c>
      <c r="B772" s="2">
        <f>IF('Time Series Inputs'!A772="","",'Time Series Inputs'!A772)</f>
        <v/>
      </c>
      <c r="C772" s="3">
        <f>IF('Time Series Inputs'!B772="","",'Time Series Inputs'!B772)</f>
        <v/>
      </c>
      <c r="D772" s="3">
        <f>IF('Time Series Inputs'!C772="","",'Time Series Inputs'!C772)</f>
        <v/>
      </c>
      <c r="E772">
        <f>IF(B772="","",E771+1)</f>
        <v/>
      </c>
      <c r="F772">
        <f>IF(E772="","",'Trading Rule'!$J$7*AVERAGE(OFFSET($C772,-MIN($E772,'Trading Rule'!$J$10-1),0,MIN('Trading Rule'!$J$10-1,$E772)+1,1)))</f>
        <v/>
      </c>
      <c r="G772">
        <f>IF(E772="","",'Trading Rule'!$J$9*AVERAGE(OFFSET(D772,-MIN($E772,'Trading Rule'!$J$11-1),0,MIN('Trading Rule'!$J$11-1,$E772)+1,1)))</f>
        <v/>
      </c>
      <c r="H772">
        <f>IF(E772="","", 'Trading Rule'!$J$6*AVERAGE(OFFSET($C772,-MIN($E772,'Trading Rule'!$J$10+'Trading Rule'!$J$12-1),0,MIN('Trading Rule'!$J$10+'Trading Rule'!$J$12-1,$E772)+1,1)))</f>
        <v/>
      </c>
      <c r="I772">
        <f>IF(E772="","",'Trading Rule'!$J$8*AVERAGE(OFFSET($D772,-MIN($E772,'Trading Rule'!$J$11+'Trading Rule'!$J$13-1),0,MIN('Trading Rule'!$J$11+'Trading Rule'!$J$13-1,$E772)+1,1)))</f>
        <v/>
      </c>
    </row>
    <row customHeight="1" ht="15.75" r="773">
      <c r="A773" s="15">
        <f>IF(B773="","",IF(E773&gt;=MAX('Trading Rule'!$J$10+'Trading Rule'!$J$12,'Trading Rule'!$J$11+'Trading Rule'!$J$13),SUM(F773:I773)/$C773,0))</f>
        <v/>
      </c>
      <c r="B773" s="2">
        <f>IF('Time Series Inputs'!A773="","",'Time Series Inputs'!A773)</f>
        <v/>
      </c>
      <c r="C773" s="3">
        <f>IF('Time Series Inputs'!B773="","",'Time Series Inputs'!B773)</f>
        <v/>
      </c>
      <c r="D773" s="3">
        <f>IF('Time Series Inputs'!C773="","",'Time Series Inputs'!C773)</f>
        <v/>
      </c>
      <c r="E773">
        <f>IF(B773="","",E772+1)</f>
        <v/>
      </c>
      <c r="F773">
        <f>IF(E773="","",'Trading Rule'!$J$7*AVERAGE(OFFSET($C773,-MIN($E773,'Trading Rule'!$J$10-1),0,MIN('Trading Rule'!$J$10-1,$E773)+1,1)))</f>
        <v/>
      </c>
      <c r="G773">
        <f>IF(E773="","",'Trading Rule'!$J$9*AVERAGE(OFFSET(D773,-MIN($E773,'Trading Rule'!$J$11-1),0,MIN('Trading Rule'!$J$11-1,$E773)+1,1)))</f>
        <v/>
      </c>
      <c r="H773">
        <f>IF(E773="","", 'Trading Rule'!$J$6*AVERAGE(OFFSET($C773,-MIN($E773,'Trading Rule'!$J$10+'Trading Rule'!$J$12-1),0,MIN('Trading Rule'!$J$10+'Trading Rule'!$J$12-1,$E773)+1,1)))</f>
        <v/>
      </c>
      <c r="I773">
        <f>IF(E773="","",'Trading Rule'!$J$8*AVERAGE(OFFSET($D773,-MIN($E773,'Trading Rule'!$J$11+'Trading Rule'!$J$13-1),0,MIN('Trading Rule'!$J$11+'Trading Rule'!$J$13-1,$E773)+1,1)))</f>
        <v/>
      </c>
    </row>
    <row customHeight="1" ht="15.75" r="774">
      <c r="A774" s="15">
        <f>IF(B774="","",IF(E774&gt;=MAX('Trading Rule'!$J$10+'Trading Rule'!$J$12,'Trading Rule'!$J$11+'Trading Rule'!$J$13),SUM(F774:I774)/$C774,0))</f>
        <v/>
      </c>
      <c r="B774" s="2">
        <f>IF('Time Series Inputs'!A774="","",'Time Series Inputs'!A774)</f>
        <v/>
      </c>
      <c r="C774" s="3">
        <f>IF('Time Series Inputs'!B774="","",'Time Series Inputs'!B774)</f>
        <v/>
      </c>
      <c r="D774" s="3">
        <f>IF('Time Series Inputs'!C774="","",'Time Series Inputs'!C774)</f>
        <v/>
      </c>
      <c r="E774">
        <f>IF(B774="","",E773+1)</f>
        <v/>
      </c>
      <c r="F774">
        <f>IF(E774="","",'Trading Rule'!$J$7*AVERAGE(OFFSET($C774,-MIN($E774,'Trading Rule'!$J$10-1),0,MIN('Trading Rule'!$J$10-1,$E774)+1,1)))</f>
        <v/>
      </c>
      <c r="G774">
        <f>IF(E774="","",'Trading Rule'!$J$9*AVERAGE(OFFSET(D774,-MIN($E774,'Trading Rule'!$J$11-1),0,MIN('Trading Rule'!$J$11-1,$E774)+1,1)))</f>
        <v/>
      </c>
      <c r="H774">
        <f>IF(E774="","", 'Trading Rule'!$J$6*AVERAGE(OFFSET($C774,-MIN($E774,'Trading Rule'!$J$10+'Trading Rule'!$J$12-1),0,MIN('Trading Rule'!$J$10+'Trading Rule'!$J$12-1,$E774)+1,1)))</f>
        <v/>
      </c>
      <c r="I774">
        <f>IF(E774="","",'Trading Rule'!$J$8*AVERAGE(OFFSET($D774,-MIN($E774,'Trading Rule'!$J$11+'Trading Rule'!$J$13-1),0,MIN('Trading Rule'!$J$11+'Trading Rule'!$J$13-1,$E774)+1,1)))</f>
        <v/>
      </c>
    </row>
    <row customHeight="1" ht="15.75" r="775">
      <c r="A775" s="15">
        <f>IF(B775="","",IF(E775&gt;=MAX('Trading Rule'!$J$10+'Trading Rule'!$J$12,'Trading Rule'!$J$11+'Trading Rule'!$J$13),SUM(F775:I775)/$C775,0))</f>
        <v/>
      </c>
      <c r="B775" s="2">
        <f>IF('Time Series Inputs'!A775="","",'Time Series Inputs'!A775)</f>
        <v/>
      </c>
      <c r="C775" s="3">
        <f>IF('Time Series Inputs'!B775="","",'Time Series Inputs'!B775)</f>
        <v/>
      </c>
      <c r="D775" s="3">
        <f>IF('Time Series Inputs'!C775="","",'Time Series Inputs'!C775)</f>
        <v/>
      </c>
      <c r="E775">
        <f>IF(B775="","",E774+1)</f>
        <v/>
      </c>
      <c r="F775">
        <f>IF(E775="","",'Trading Rule'!$J$7*AVERAGE(OFFSET($C775,-MIN($E775,'Trading Rule'!$J$10-1),0,MIN('Trading Rule'!$J$10-1,$E775)+1,1)))</f>
        <v/>
      </c>
      <c r="G775">
        <f>IF(E775="","",'Trading Rule'!$J$9*AVERAGE(OFFSET(D775,-MIN($E775,'Trading Rule'!$J$11-1),0,MIN('Trading Rule'!$J$11-1,$E775)+1,1)))</f>
        <v/>
      </c>
      <c r="H775">
        <f>IF(E775="","", 'Trading Rule'!$J$6*AVERAGE(OFFSET($C775,-MIN($E775,'Trading Rule'!$J$10+'Trading Rule'!$J$12-1),0,MIN('Trading Rule'!$J$10+'Trading Rule'!$J$12-1,$E775)+1,1)))</f>
        <v/>
      </c>
      <c r="I775">
        <f>IF(E775="","",'Trading Rule'!$J$8*AVERAGE(OFFSET($D775,-MIN($E775,'Trading Rule'!$J$11+'Trading Rule'!$J$13-1),0,MIN('Trading Rule'!$J$11+'Trading Rule'!$J$13-1,$E775)+1,1)))</f>
        <v/>
      </c>
    </row>
    <row customHeight="1" ht="15.75" r="776">
      <c r="A776" s="15">
        <f>IF(B776="","",IF(E776&gt;=MAX('Trading Rule'!$J$10+'Trading Rule'!$J$12,'Trading Rule'!$J$11+'Trading Rule'!$J$13),SUM(F776:I776)/$C776,0))</f>
        <v/>
      </c>
      <c r="B776" s="2">
        <f>IF('Time Series Inputs'!A776="","",'Time Series Inputs'!A776)</f>
        <v/>
      </c>
      <c r="C776" s="3">
        <f>IF('Time Series Inputs'!B776="","",'Time Series Inputs'!B776)</f>
        <v/>
      </c>
      <c r="D776" s="3">
        <f>IF('Time Series Inputs'!C776="","",'Time Series Inputs'!C776)</f>
        <v/>
      </c>
      <c r="E776">
        <f>IF(B776="","",E775+1)</f>
        <v/>
      </c>
      <c r="F776">
        <f>IF(E776="","",'Trading Rule'!$J$7*AVERAGE(OFFSET($C776,-MIN($E776,'Trading Rule'!$J$10-1),0,MIN('Trading Rule'!$J$10-1,$E776)+1,1)))</f>
        <v/>
      </c>
      <c r="G776">
        <f>IF(E776="","",'Trading Rule'!$J$9*AVERAGE(OFFSET(D776,-MIN($E776,'Trading Rule'!$J$11-1),0,MIN('Trading Rule'!$J$11-1,$E776)+1,1)))</f>
        <v/>
      </c>
      <c r="H776">
        <f>IF(E776="","", 'Trading Rule'!$J$6*AVERAGE(OFFSET($C776,-MIN($E776,'Trading Rule'!$J$10+'Trading Rule'!$J$12-1),0,MIN('Trading Rule'!$J$10+'Trading Rule'!$J$12-1,$E776)+1,1)))</f>
        <v/>
      </c>
      <c r="I776">
        <f>IF(E776="","",'Trading Rule'!$J$8*AVERAGE(OFFSET($D776,-MIN($E776,'Trading Rule'!$J$11+'Trading Rule'!$J$13-1),0,MIN('Trading Rule'!$J$11+'Trading Rule'!$J$13-1,$E776)+1,1)))</f>
        <v/>
      </c>
    </row>
    <row customHeight="1" ht="15.75" r="777">
      <c r="A777" s="15">
        <f>IF(B777="","",IF(E777&gt;=MAX('Trading Rule'!$J$10+'Trading Rule'!$J$12,'Trading Rule'!$J$11+'Trading Rule'!$J$13),SUM(F777:I777)/$C777,0))</f>
        <v/>
      </c>
      <c r="B777" s="2">
        <f>IF('Time Series Inputs'!A777="","",'Time Series Inputs'!A777)</f>
        <v/>
      </c>
      <c r="C777" s="3">
        <f>IF('Time Series Inputs'!B777="","",'Time Series Inputs'!B777)</f>
        <v/>
      </c>
      <c r="D777" s="3">
        <f>IF('Time Series Inputs'!C777="","",'Time Series Inputs'!C777)</f>
        <v/>
      </c>
      <c r="E777">
        <f>IF(B777="","",E776+1)</f>
        <v/>
      </c>
      <c r="F777">
        <f>IF(E777="","",'Trading Rule'!$J$7*AVERAGE(OFFSET($C777,-MIN($E777,'Trading Rule'!$J$10-1),0,MIN('Trading Rule'!$J$10-1,$E777)+1,1)))</f>
        <v/>
      </c>
      <c r="G777">
        <f>IF(E777="","",'Trading Rule'!$J$9*AVERAGE(OFFSET(D777,-MIN($E777,'Trading Rule'!$J$11-1),0,MIN('Trading Rule'!$J$11-1,$E777)+1,1)))</f>
        <v/>
      </c>
      <c r="H777">
        <f>IF(E777="","", 'Trading Rule'!$J$6*AVERAGE(OFFSET($C777,-MIN($E777,'Trading Rule'!$J$10+'Trading Rule'!$J$12-1),0,MIN('Trading Rule'!$J$10+'Trading Rule'!$J$12-1,$E777)+1,1)))</f>
        <v/>
      </c>
      <c r="I777">
        <f>IF(E777="","",'Trading Rule'!$J$8*AVERAGE(OFFSET($D777,-MIN($E777,'Trading Rule'!$J$11+'Trading Rule'!$J$13-1),0,MIN('Trading Rule'!$J$11+'Trading Rule'!$J$13-1,$E777)+1,1)))</f>
        <v/>
      </c>
    </row>
    <row customHeight="1" ht="15.75" r="778">
      <c r="A778" s="15">
        <f>IF(B778="","",IF(E778&gt;=MAX('Trading Rule'!$J$10+'Trading Rule'!$J$12,'Trading Rule'!$J$11+'Trading Rule'!$J$13),SUM(F778:I778)/$C778,0))</f>
        <v/>
      </c>
      <c r="B778" s="2">
        <f>IF('Time Series Inputs'!A778="","",'Time Series Inputs'!A778)</f>
        <v/>
      </c>
      <c r="C778" s="3">
        <f>IF('Time Series Inputs'!B778="","",'Time Series Inputs'!B778)</f>
        <v/>
      </c>
      <c r="D778" s="3">
        <f>IF('Time Series Inputs'!C778="","",'Time Series Inputs'!C778)</f>
        <v/>
      </c>
      <c r="E778">
        <f>IF(B778="","",E777+1)</f>
        <v/>
      </c>
      <c r="F778">
        <f>IF(E778="","",'Trading Rule'!$J$7*AVERAGE(OFFSET($C778,-MIN($E778,'Trading Rule'!$J$10-1),0,MIN('Trading Rule'!$J$10-1,$E778)+1,1)))</f>
        <v/>
      </c>
      <c r="G778">
        <f>IF(E778="","",'Trading Rule'!$J$9*AVERAGE(OFFSET(D778,-MIN($E778,'Trading Rule'!$J$11-1),0,MIN('Trading Rule'!$J$11-1,$E778)+1,1)))</f>
        <v/>
      </c>
      <c r="H778">
        <f>IF(E778="","", 'Trading Rule'!$J$6*AVERAGE(OFFSET($C778,-MIN($E778,'Trading Rule'!$J$10+'Trading Rule'!$J$12-1),0,MIN('Trading Rule'!$J$10+'Trading Rule'!$J$12-1,$E778)+1,1)))</f>
        <v/>
      </c>
      <c r="I778">
        <f>IF(E778="","",'Trading Rule'!$J$8*AVERAGE(OFFSET($D778,-MIN($E778,'Trading Rule'!$J$11+'Trading Rule'!$J$13-1),0,MIN('Trading Rule'!$J$11+'Trading Rule'!$J$13-1,$E778)+1,1)))</f>
        <v/>
      </c>
    </row>
    <row customHeight="1" ht="15.75" r="779">
      <c r="A779" s="15">
        <f>IF(B779="","",IF(E779&gt;=MAX('Trading Rule'!$J$10+'Trading Rule'!$J$12,'Trading Rule'!$J$11+'Trading Rule'!$J$13),SUM(F779:I779)/$C779,0))</f>
        <v/>
      </c>
      <c r="B779" s="2">
        <f>IF('Time Series Inputs'!A779="","",'Time Series Inputs'!A779)</f>
        <v/>
      </c>
      <c r="C779" s="3">
        <f>IF('Time Series Inputs'!B779="","",'Time Series Inputs'!B779)</f>
        <v/>
      </c>
      <c r="D779" s="3">
        <f>IF('Time Series Inputs'!C779="","",'Time Series Inputs'!C779)</f>
        <v/>
      </c>
      <c r="E779">
        <f>IF(B779="","",E778+1)</f>
        <v/>
      </c>
      <c r="F779">
        <f>IF(E779="","",'Trading Rule'!$J$7*AVERAGE(OFFSET($C779,-MIN($E779,'Trading Rule'!$J$10-1),0,MIN('Trading Rule'!$J$10-1,$E779)+1,1)))</f>
        <v/>
      </c>
      <c r="G779">
        <f>IF(E779="","",'Trading Rule'!$J$9*AVERAGE(OFFSET(D779,-MIN($E779,'Trading Rule'!$J$11-1),0,MIN('Trading Rule'!$J$11-1,$E779)+1,1)))</f>
        <v/>
      </c>
      <c r="H779">
        <f>IF(E779="","", 'Trading Rule'!$J$6*AVERAGE(OFFSET($C779,-MIN($E779,'Trading Rule'!$J$10+'Trading Rule'!$J$12-1),0,MIN('Trading Rule'!$J$10+'Trading Rule'!$J$12-1,$E779)+1,1)))</f>
        <v/>
      </c>
      <c r="I779">
        <f>IF(E779="","",'Trading Rule'!$J$8*AVERAGE(OFFSET($D779,-MIN($E779,'Trading Rule'!$J$11+'Trading Rule'!$J$13-1),0,MIN('Trading Rule'!$J$11+'Trading Rule'!$J$13-1,$E779)+1,1)))</f>
        <v/>
      </c>
    </row>
    <row customHeight="1" ht="15.75" r="780">
      <c r="A780" s="15">
        <f>IF(B780="","",IF(E780&gt;=MAX('Trading Rule'!$J$10+'Trading Rule'!$J$12,'Trading Rule'!$J$11+'Trading Rule'!$J$13),SUM(F780:I780)/$C780,0))</f>
        <v/>
      </c>
      <c r="B780" s="2">
        <f>IF('Time Series Inputs'!A780="","",'Time Series Inputs'!A780)</f>
        <v/>
      </c>
      <c r="C780" s="3">
        <f>IF('Time Series Inputs'!B780="","",'Time Series Inputs'!B780)</f>
        <v/>
      </c>
      <c r="D780" s="3">
        <f>IF('Time Series Inputs'!C780="","",'Time Series Inputs'!C780)</f>
        <v/>
      </c>
      <c r="E780">
        <f>IF(B780="","",E779+1)</f>
        <v/>
      </c>
      <c r="F780">
        <f>IF(E780="","",'Trading Rule'!$J$7*AVERAGE(OFFSET($C780,-MIN($E780,'Trading Rule'!$J$10-1),0,MIN('Trading Rule'!$J$10-1,$E780)+1,1)))</f>
        <v/>
      </c>
      <c r="G780">
        <f>IF(E780="","",'Trading Rule'!$J$9*AVERAGE(OFFSET(D780,-MIN($E780,'Trading Rule'!$J$11-1),0,MIN('Trading Rule'!$J$11-1,$E780)+1,1)))</f>
        <v/>
      </c>
      <c r="H780">
        <f>IF(E780="","", 'Trading Rule'!$J$6*AVERAGE(OFFSET($C780,-MIN($E780,'Trading Rule'!$J$10+'Trading Rule'!$J$12-1),0,MIN('Trading Rule'!$J$10+'Trading Rule'!$J$12-1,$E780)+1,1)))</f>
        <v/>
      </c>
      <c r="I780">
        <f>IF(E780="","",'Trading Rule'!$J$8*AVERAGE(OFFSET($D780,-MIN($E780,'Trading Rule'!$J$11+'Trading Rule'!$J$13-1),0,MIN('Trading Rule'!$J$11+'Trading Rule'!$J$13-1,$E780)+1,1)))</f>
        <v/>
      </c>
    </row>
    <row customHeight="1" ht="15.75" r="781">
      <c r="A781" s="15">
        <f>IF(B781="","",IF(E781&gt;=MAX('Trading Rule'!$J$10+'Trading Rule'!$J$12,'Trading Rule'!$J$11+'Trading Rule'!$J$13),SUM(F781:I781)/$C781,0))</f>
        <v/>
      </c>
      <c r="B781" s="2">
        <f>IF('Time Series Inputs'!A781="","",'Time Series Inputs'!A781)</f>
        <v/>
      </c>
      <c r="C781" s="3">
        <f>IF('Time Series Inputs'!B781="","",'Time Series Inputs'!B781)</f>
        <v/>
      </c>
      <c r="D781" s="3">
        <f>IF('Time Series Inputs'!C781="","",'Time Series Inputs'!C781)</f>
        <v/>
      </c>
      <c r="E781">
        <f>IF(B781="","",E780+1)</f>
        <v/>
      </c>
      <c r="F781">
        <f>IF(E781="","",'Trading Rule'!$J$7*AVERAGE(OFFSET($C781,-MIN($E781,'Trading Rule'!$J$10-1),0,MIN('Trading Rule'!$J$10-1,$E781)+1,1)))</f>
        <v/>
      </c>
      <c r="G781">
        <f>IF(E781="","",'Trading Rule'!$J$9*AVERAGE(OFFSET(D781,-MIN($E781,'Trading Rule'!$J$11-1),0,MIN('Trading Rule'!$J$11-1,$E781)+1,1)))</f>
        <v/>
      </c>
      <c r="H781">
        <f>IF(E781="","", 'Trading Rule'!$J$6*AVERAGE(OFFSET($C781,-MIN($E781,'Trading Rule'!$J$10+'Trading Rule'!$J$12-1),0,MIN('Trading Rule'!$J$10+'Trading Rule'!$J$12-1,$E781)+1,1)))</f>
        <v/>
      </c>
      <c r="I781">
        <f>IF(E781="","",'Trading Rule'!$J$8*AVERAGE(OFFSET($D781,-MIN($E781,'Trading Rule'!$J$11+'Trading Rule'!$J$13-1),0,MIN('Trading Rule'!$J$11+'Trading Rule'!$J$13-1,$E781)+1,1)))</f>
        <v/>
      </c>
    </row>
    <row customHeight="1" ht="15.75" r="782">
      <c r="A782" s="15">
        <f>IF(B782="","",IF(E782&gt;=MAX('Trading Rule'!$J$10+'Trading Rule'!$J$12,'Trading Rule'!$J$11+'Trading Rule'!$J$13),SUM(F782:I782)/$C782,0))</f>
        <v/>
      </c>
      <c r="B782" s="2">
        <f>IF('Time Series Inputs'!A782="","",'Time Series Inputs'!A782)</f>
        <v/>
      </c>
      <c r="C782" s="3">
        <f>IF('Time Series Inputs'!B782="","",'Time Series Inputs'!B782)</f>
        <v/>
      </c>
      <c r="D782" s="3">
        <f>IF('Time Series Inputs'!C782="","",'Time Series Inputs'!C782)</f>
        <v/>
      </c>
      <c r="E782">
        <f>IF(B782="","",E781+1)</f>
        <v/>
      </c>
      <c r="F782">
        <f>IF(E782="","",'Trading Rule'!$J$7*AVERAGE(OFFSET($C782,-MIN($E782,'Trading Rule'!$J$10-1),0,MIN('Trading Rule'!$J$10-1,$E782)+1,1)))</f>
        <v/>
      </c>
      <c r="G782">
        <f>IF(E782="","",'Trading Rule'!$J$9*AVERAGE(OFFSET(D782,-MIN($E782,'Trading Rule'!$J$11-1),0,MIN('Trading Rule'!$J$11-1,$E782)+1,1)))</f>
        <v/>
      </c>
      <c r="H782">
        <f>IF(E782="","", 'Trading Rule'!$J$6*AVERAGE(OFFSET($C782,-MIN($E782,'Trading Rule'!$J$10+'Trading Rule'!$J$12-1),0,MIN('Trading Rule'!$J$10+'Trading Rule'!$J$12-1,$E782)+1,1)))</f>
        <v/>
      </c>
      <c r="I782">
        <f>IF(E782="","",'Trading Rule'!$J$8*AVERAGE(OFFSET($D782,-MIN($E782,'Trading Rule'!$J$11+'Trading Rule'!$J$13-1),0,MIN('Trading Rule'!$J$11+'Trading Rule'!$J$13-1,$E782)+1,1)))</f>
        <v/>
      </c>
    </row>
    <row customHeight="1" ht="15.75" r="783">
      <c r="A783" s="15">
        <f>IF(B783="","",IF(E783&gt;=MAX('Trading Rule'!$J$10+'Trading Rule'!$J$12,'Trading Rule'!$J$11+'Trading Rule'!$J$13),SUM(F783:I783)/$C783,0))</f>
        <v/>
      </c>
      <c r="B783" s="2">
        <f>IF('Time Series Inputs'!A783="","",'Time Series Inputs'!A783)</f>
        <v/>
      </c>
      <c r="C783" s="3">
        <f>IF('Time Series Inputs'!B783="","",'Time Series Inputs'!B783)</f>
        <v/>
      </c>
      <c r="D783" s="3">
        <f>IF('Time Series Inputs'!C783="","",'Time Series Inputs'!C783)</f>
        <v/>
      </c>
      <c r="E783">
        <f>IF(B783="","",E782+1)</f>
        <v/>
      </c>
      <c r="F783">
        <f>IF(E783="","",'Trading Rule'!$J$7*AVERAGE(OFFSET($C783,-MIN($E783,'Trading Rule'!$J$10-1),0,MIN('Trading Rule'!$J$10-1,$E783)+1,1)))</f>
        <v/>
      </c>
      <c r="G783">
        <f>IF(E783="","",'Trading Rule'!$J$9*AVERAGE(OFFSET(D783,-MIN($E783,'Trading Rule'!$J$11-1),0,MIN('Trading Rule'!$J$11-1,$E783)+1,1)))</f>
        <v/>
      </c>
      <c r="H783">
        <f>IF(E783="","", 'Trading Rule'!$J$6*AVERAGE(OFFSET($C783,-MIN($E783,'Trading Rule'!$J$10+'Trading Rule'!$J$12-1),0,MIN('Trading Rule'!$J$10+'Trading Rule'!$J$12-1,$E783)+1,1)))</f>
        <v/>
      </c>
      <c r="I783">
        <f>IF(E783="","",'Trading Rule'!$J$8*AVERAGE(OFFSET($D783,-MIN($E783,'Trading Rule'!$J$11+'Trading Rule'!$J$13-1),0,MIN('Trading Rule'!$J$11+'Trading Rule'!$J$13-1,$E783)+1,1)))</f>
        <v/>
      </c>
    </row>
    <row customHeight="1" ht="15.75" r="784">
      <c r="A784" s="15">
        <f>IF(B784="","",IF(E784&gt;=MAX('Trading Rule'!$J$10+'Trading Rule'!$J$12,'Trading Rule'!$J$11+'Trading Rule'!$J$13),SUM(F784:I784)/$C784,0))</f>
        <v/>
      </c>
      <c r="B784" s="2">
        <f>IF('Time Series Inputs'!A784="","",'Time Series Inputs'!A784)</f>
        <v/>
      </c>
      <c r="C784" s="3">
        <f>IF('Time Series Inputs'!B784="","",'Time Series Inputs'!B784)</f>
        <v/>
      </c>
      <c r="D784" s="3">
        <f>IF('Time Series Inputs'!C784="","",'Time Series Inputs'!C784)</f>
        <v/>
      </c>
      <c r="E784">
        <f>IF(B784="","",E783+1)</f>
        <v/>
      </c>
      <c r="F784">
        <f>IF(E784="","",'Trading Rule'!$J$7*AVERAGE(OFFSET($C784,-MIN($E784,'Trading Rule'!$J$10-1),0,MIN('Trading Rule'!$J$10-1,$E784)+1,1)))</f>
        <v/>
      </c>
      <c r="G784">
        <f>IF(E784="","",'Trading Rule'!$J$9*AVERAGE(OFFSET(D784,-MIN($E784,'Trading Rule'!$J$11-1),0,MIN('Trading Rule'!$J$11-1,$E784)+1,1)))</f>
        <v/>
      </c>
      <c r="H784">
        <f>IF(E784="","", 'Trading Rule'!$J$6*AVERAGE(OFFSET($C784,-MIN($E784,'Trading Rule'!$J$10+'Trading Rule'!$J$12-1),0,MIN('Trading Rule'!$J$10+'Trading Rule'!$J$12-1,$E784)+1,1)))</f>
        <v/>
      </c>
      <c r="I784">
        <f>IF(E784="","",'Trading Rule'!$J$8*AVERAGE(OFFSET($D784,-MIN($E784,'Trading Rule'!$J$11+'Trading Rule'!$J$13-1),0,MIN('Trading Rule'!$J$11+'Trading Rule'!$J$13-1,$E784)+1,1)))</f>
        <v/>
      </c>
    </row>
    <row customHeight="1" ht="15.75" r="785">
      <c r="A785" s="15">
        <f>IF(B785="","",IF(E785&gt;=MAX('Trading Rule'!$J$10+'Trading Rule'!$J$12,'Trading Rule'!$J$11+'Trading Rule'!$J$13),SUM(F785:I785)/$C785,0))</f>
        <v/>
      </c>
      <c r="B785" s="2">
        <f>IF('Time Series Inputs'!A785="","",'Time Series Inputs'!A785)</f>
        <v/>
      </c>
      <c r="C785" s="3">
        <f>IF('Time Series Inputs'!B785="","",'Time Series Inputs'!B785)</f>
        <v/>
      </c>
      <c r="D785" s="3">
        <f>IF('Time Series Inputs'!C785="","",'Time Series Inputs'!C785)</f>
        <v/>
      </c>
      <c r="E785">
        <f>IF(B785="","",E784+1)</f>
        <v/>
      </c>
      <c r="F785">
        <f>IF(E785="","",'Trading Rule'!$J$7*AVERAGE(OFFSET($C785,-MIN($E785,'Trading Rule'!$J$10-1),0,MIN('Trading Rule'!$J$10-1,$E785)+1,1)))</f>
        <v/>
      </c>
      <c r="G785">
        <f>IF(E785="","",'Trading Rule'!$J$9*AVERAGE(OFFSET(D785,-MIN($E785,'Trading Rule'!$J$11-1),0,MIN('Trading Rule'!$J$11-1,$E785)+1,1)))</f>
        <v/>
      </c>
      <c r="H785">
        <f>IF(E785="","", 'Trading Rule'!$J$6*AVERAGE(OFFSET($C785,-MIN($E785,'Trading Rule'!$J$10+'Trading Rule'!$J$12-1),0,MIN('Trading Rule'!$J$10+'Trading Rule'!$J$12-1,$E785)+1,1)))</f>
        <v/>
      </c>
      <c r="I785">
        <f>IF(E785="","",'Trading Rule'!$J$8*AVERAGE(OFFSET($D785,-MIN($E785,'Trading Rule'!$J$11+'Trading Rule'!$J$13-1),0,MIN('Trading Rule'!$J$11+'Trading Rule'!$J$13-1,$E785)+1,1)))</f>
        <v/>
      </c>
    </row>
    <row customHeight="1" ht="15.75" r="786">
      <c r="A786" s="15">
        <f>IF(B786="","",IF(E786&gt;=MAX('Trading Rule'!$J$10+'Trading Rule'!$J$12,'Trading Rule'!$J$11+'Trading Rule'!$J$13),SUM(F786:I786)/$C786,0))</f>
        <v/>
      </c>
      <c r="B786" s="2">
        <f>IF('Time Series Inputs'!A786="","",'Time Series Inputs'!A786)</f>
        <v/>
      </c>
      <c r="C786" s="3">
        <f>IF('Time Series Inputs'!B786="","",'Time Series Inputs'!B786)</f>
        <v/>
      </c>
      <c r="D786" s="3">
        <f>IF('Time Series Inputs'!C786="","",'Time Series Inputs'!C786)</f>
        <v/>
      </c>
      <c r="E786">
        <f>IF(B786="","",E785+1)</f>
        <v/>
      </c>
      <c r="F786">
        <f>IF(E786="","",'Trading Rule'!$J$7*AVERAGE(OFFSET($C786,-MIN($E786,'Trading Rule'!$J$10-1),0,MIN('Trading Rule'!$J$10-1,$E786)+1,1)))</f>
        <v/>
      </c>
      <c r="G786">
        <f>IF(E786="","",'Trading Rule'!$J$9*AVERAGE(OFFSET(D786,-MIN($E786,'Trading Rule'!$J$11-1),0,MIN('Trading Rule'!$J$11-1,$E786)+1,1)))</f>
        <v/>
      </c>
      <c r="H786">
        <f>IF(E786="","", 'Trading Rule'!$J$6*AVERAGE(OFFSET($C786,-MIN($E786,'Trading Rule'!$J$10+'Trading Rule'!$J$12-1),0,MIN('Trading Rule'!$J$10+'Trading Rule'!$J$12-1,$E786)+1,1)))</f>
        <v/>
      </c>
      <c r="I786">
        <f>IF(E786="","",'Trading Rule'!$J$8*AVERAGE(OFFSET($D786,-MIN($E786,'Trading Rule'!$J$11+'Trading Rule'!$J$13-1),0,MIN('Trading Rule'!$J$11+'Trading Rule'!$J$13-1,$E786)+1,1)))</f>
        <v/>
      </c>
    </row>
    <row customHeight="1" ht="15.75" r="787">
      <c r="A787" s="15">
        <f>IF(B787="","",IF(E787&gt;=MAX('Trading Rule'!$J$10+'Trading Rule'!$J$12,'Trading Rule'!$J$11+'Trading Rule'!$J$13),SUM(F787:I787)/$C787,0))</f>
        <v/>
      </c>
      <c r="B787" s="2">
        <f>IF('Time Series Inputs'!A787="","",'Time Series Inputs'!A787)</f>
        <v/>
      </c>
      <c r="C787" s="3">
        <f>IF('Time Series Inputs'!B787="","",'Time Series Inputs'!B787)</f>
        <v/>
      </c>
      <c r="D787" s="3">
        <f>IF('Time Series Inputs'!C787="","",'Time Series Inputs'!C787)</f>
        <v/>
      </c>
      <c r="E787">
        <f>IF(B787="","",E786+1)</f>
        <v/>
      </c>
      <c r="F787">
        <f>IF(E787="","",'Trading Rule'!$J$7*AVERAGE(OFFSET($C787,-MIN($E787,'Trading Rule'!$J$10-1),0,MIN('Trading Rule'!$J$10-1,$E787)+1,1)))</f>
        <v/>
      </c>
      <c r="G787">
        <f>IF(E787="","",'Trading Rule'!$J$9*AVERAGE(OFFSET(D787,-MIN($E787,'Trading Rule'!$J$11-1),0,MIN('Trading Rule'!$J$11-1,$E787)+1,1)))</f>
        <v/>
      </c>
      <c r="H787">
        <f>IF(E787="","", 'Trading Rule'!$J$6*AVERAGE(OFFSET($C787,-MIN($E787,'Trading Rule'!$J$10+'Trading Rule'!$J$12-1),0,MIN('Trading Rule'!$J$10+'Trading Rule'!$J$12-1,$E787)+1,1)))</f>
        <v/>
      </c>
      <c r="I787">
        <f>IF(E787="","",'Trading Rule'!$J$8*AVERAGE(OFFSET($D787,-MIN($E787,'Trading Rule'!$J$11+'Trading Rule'!$J$13-1),0,MIN('Trading Rule'!$J$11+'Trading Rule'!$J$13-1,$E787)+1,1)))</f>
        <v/>
      </c>
    </row>
    <row customHeight="1" ht="15.75" r="788">
      <c r="A788" s="15">
        <f>IF(B788="","",IF(E788&gt;=MAX('Trading Rule'!$J$10+'Trading Rule'!$J$12,'Trading Rule'!$J$11+'Trading Rule'!$J$13),SUM(F788:I788)/$C788,0))</f>
        <v/>
      </c>
      <c r="B788" s="2">
        <f>IF('Time Series Inputs'!A788="","",'Time Series Inputs'!A788)</f>
        <v/>
      </c>
      <c r="C788" s="3">
        <f>IF('Time Series Inputs'!B788="","",'Time Series Inputs'!B788)</f>
        <v/>
      </c>
      <c r="D788" s="3">
        <f>IF('Time Series Inputs'!C788="","",'Time Series Inputs'!C788)</f>
        <v/>
      </c>
      <c r="E788">
        <f>IF(B788="","",E787+1)</f>
        <v/>
      </c>
      <c r="F788">
        <f>IF(E788="","",'Trading Rule'!$J$7*AVERAGE(OFFSET($C788,-MIN($E788,'Trading Rule'!$J$10-1),0,MIN('Trading Rule'!$J$10-1,$E788)+1,1)))</f>
        <v/>
      </c>
      <c r="G788">
        <f>IF(E788="","",'Trading Rule'!$J$9*AVERAGE(OFFSET(D788,-MIN($E788,'Trading Rule'!$J$11-1),0,MIN('Trading Rule'!$J$11-1,$E788)+1,1)))</f>
        <v/>
      </c>
      <c r="H788">
        <f>IF(E788="","", 'Trading Rule'!$J$6*AVERAGE(OFFSET($C788,-MIN($E788,'Trading Rule'!$J$10+'Trading Rule'!$J$12-1),0,MIN('Trading Rule'!$J$10+'Trading Rule'!$J$12-1,$E788)+1,1)))</f>
        <v/>
      </c>
      <c r="I788">
        <f>IF(E788="","",'Trading Rule'!$J$8*AVERAGE(OFFSET($D788,-MIN($E788,'Trading Rule'!$J$11+'Trading Rule'!$J$13-1),0,MIN('Trading Rule'!$J$11+'Trading Rule'!$J$13-1,$E788)+1,1)))</f>
        <v/>
      </c>
    </row>
    <row customHeight="1" ht="15.75" r="789">
      <c r="A789" s="15">
        <f>IF(B789="","",IF(E789&gt;=MAX('Trading Rule'!$J$10+'Trading Rule'!$J$12,'Trading Rule'!$J$11+'Trading Rule'!$J$13),SUM(F789:I789)/$C789,0))</f>
        <v/>
      </c>
      <c r="B789" s="2">
        <f>IF('Time Series Inputs'!A789="","",'Time Series Inputs'!A789)</f>
        <v/>
      </c>
      <c r="C789" s="3">
        <f>IF('Time Series Inputs'!B789="","",'Time Series Inputs'!B789)</f>
        <v/>
      </c>
      <c r="D789" s="3">
        <f>IF('Time Series Inputs'!C789="","",'Time Series Inputs'!C789)</f>
        <v/>
      </c>
      <c r="E789">
        <f>IF(B789="","",E788+1)</f>
        <v/>
      </c>
      <c r="F789">
        <f>IF(E789="","",'Trading Rule'!$J$7*AVERAGE(OFFSET($C789,-MIN($E789,'Trading Rule'!$J$10-1),0,MIN('Trading Rule'!$J$10-1,$E789)+1,1)))</f>
        <v/>
      </c>
      <c r="G789">
        <f>IF(E789="","",'Trading Rule'!$J$9*AVERAGE(OFFSET(D789,-MIN($E789,'Trading Rule'!$J$11-1),0,MIN('Trading Rule'!$J$11-1,$E789)+1,1)))</f>
        <v/>
      </c>
      <c r="H789">
        <f>IF(E789="","", 'Trading Rule'!$J$6*AVERAGE(OFFSET($C789,-MIN($E789,'Trading Rule'!$J$10+'Trading Rule'!$J$12-1),0,MIN('Trading Rule'!$J$10+'Trading Rule'!$J$12-1,$E789)+1,1)))</f>
        <v/>
      </c>
      <c r="I789">
        <f>IF(E789="","",'Trading Rule'!$J$8*AVERAGE(OFFSET($D789,-MIN($E789,'Trading Rule'!$J$11+'Trading Rule'!$J$13-1),0,MIN('Trading Rule'!$J$11+'Trading Rule'!$J$13-1,$E789)+1,1)))</f>
        <v/>
      </c>
    </row>
    <row customHeight="1" ht="15.75" r="790">
      <c r="A790" s="15">
        <f>IF(B790="","",IF(E790&gt;=MAX('Trading Rule'!$J$10+'Trading Rule'!$J$12,'Trading Rule'!$J$11+'Trading Rule'!$J$13),SUM(F790:I790)/$C790,0))</f>
        <v/>
      </c>
      <c r="B790" s="2">
        <f>IF('Time Series Inputs'!A790="","",'Time Series Inputs'!A790)</f>
        <v/>
      </c>
      <c r="C790" s="3">
        <f>IF('Time Series Inputs'!B790="","",'Time Series Inputs'!B790)</f>
        <v/>
      </c>
      <c r="D790" s="3">
        <f>IF('Time Series Inputs'!C790="","",'Time Series Inputs'!C790)</f>
        <v/>
      </c>
      <c r="E790">
        <f>IF(B790="","",E789+1)</f>
        <v/>
      </c>
      <c r="F790">
        <f>IF(E790="","",'Trading Rule'!$J$7*AVERAGE(OFFSET($C790,-MIN($E790,'Trading Rule'!$J$10-1),0,MIN('Trading Rule'!$J$10-1,$E790)+1,1)))</f>
        <v/>
      </c>
      <c r="G790">
        <f>IF(E790="","",'Trading Rule'!$J$9*AVERAGE(OFFSET(D790,-MIN($E790,'Trading Rule'!$J$11-1),0,MIN('Trading Rule'!$J$11-1,$E790)+1,1)))</f>
        <v/>
      </c>
      <c r="H790">
        <f>IF(E790="","", 'Trading Rule'!$J$6*AVERAGE(OFFSET($C790,-MIN($E790,'Trading Rule'!$J$10+'Trading Rule'!$J$12-1),0,MIN('Trading Rule'!$J$10+'Trading Rule'!$J$12-1,$E790)+1,1)))</f>
        <v/>
      </c>
      <c r="I790">
        <f>IF(E790="","",'Trading Rule'!$J$8*AVERAGE(OFFSET($D790,-MIN($E790,'Trading Rule'!$J$11+'Trading Rule'!$J$13-1),0,MIN('Trading Rule'!$J$11+'Trading Rule'!$J$13-1,$E790)+1,1)))</f>
        <v/>
      </c>
    </row>
    <row customHeight="1" ht="15.75" r="791">
      <c r="A791" s="15">
        <f>IF(B791="","",IF(E791&gt;=MAX('Trading Rule'!$J$10+'Trading Rule'!$J$12,'Trading Rule'!$J$11+'Trading Rule'!$J$13),SUM(F791:I791)/$C791,0))</f>
        <v/>
      </c>
      <c r="B791" s="2">
        <f>IF('Time Series Inputs'!A791="","",'Time Series Inputs'!A791)</f>
        <v/>
      </c>
      <c r="C791" s="3">
        <f>IF('Time Series Inputs'!B791="","",'Time Series Inputs'!B791)</f>
        <v/>
      </c>
      <c r="D791" s="3">
        <f>IF('Time Series Inputs'!C791="","",'Time Series Inputs'!C791)</f>
        <v/>
      </c>
      <c r="E791">
        <f>IF(B791="","",E790+1)</f>
        <v/>
      </c>
      <c r="F791">
        <f>IF(E791="","",'Trading Rule'!$J$7*AVERAGE(OFFSET($C791,-MIN($E791,'Trading Rule'!$J$10-1),0,MIN('Trading Rule'!$J$10-1,$E791)+1,1)))</f>
        <v/>
      </c>
      <c r="G791">
        <f>IF(E791="","",'Trading Rule'!$J$9*AVERAGE(OFFSET(D791,-MIN($E791,'Trading Rule'!$J$11-1),0,MIN('Trading Rule'!$J$11-1,$E791)+1,1)))</f>
        <v/>
      </c>
      <c r="H791">
        <f>IF(E791="","", 'Trading Rule'!$J$6*AVERAGE(OFFSET($C791,-MIN($E791,'Trading Rule'!$J$10+'Trading Rule'!$J$12-1),0,MIN('Trading Rule'!$J$10+'Trading Rule'!$J$12-1,$E791)+1,1)))</f>
        <v/>
      </c>
      <c r="I791">
        <f>IF(E791="","",'Trading Rule'!$J$8*AVERAGE(OFFSET($D791,-MIN($E791,'Trading Rule'!$J$11+'Trading Rule'!$J$13-1),0,MIN('Trading Rule'!$J$11+'Trading Rule'!$J$13-1,$E791)+1,1)))</f>
        <v/>
      </c>
    </row>
    <row customHeight="1" ht="15.75" r="792">
      <c r="A792" s="15">
        <f>IF(B792="","",IF(E792&gt;=MAX('Trading Rule'!$J$10+'Trading Rule'!$J$12,'Trading Rule'!$J$11+'Trading Rule'!$J$13),SUM(F792:I792)/$C792,0))</f>
        <v/>
      </c>
      <c r="B792" s="2">
        <f>IF('Time Series Inputs'!A792="","",'Time Series Inputs'!A792)</f>
        <v/>
      </c>
      <c r="C792" s="3">
        <f>IF('Time Series Inputs'!B792="","",'Time Series Inputs'!B792)</f>
        <v/>
      </c>
      <c r="D792" s="3">
        <f>IF('Time Series Inputs'!C792="","",'Time Series Inputs'!C792)</f>
        <v/>
      </c>
      <c r="E792">
        <f>IF(B792="","",E791+1)</f>
        <v/>
      </c>
      <c r="F792">
        <f>IF(E792="","",'Trading Rule'!$J$7*AVERAGE(OFFSET($C792,-MIN($E792,'Trading Rule'!$J$10-1),0,MIN('Trading Rule'!$J$10-1,$E792)+1,1)))</f>
        <v/>
      </c>
      <c r="G792">
        <f>IF(E792="","",'Trading Rule'!$J$9*AVERAGE(OFFSET(D792,-MIN($E792,'Trading Rule'!$J$11-1),0,MIN('Trading Rule'!$J$11-1,$E792)+1,1)))</f>
        <v/>
      </c>
      <c r="H792">
        <f>IF(E792="","", 'Trading Rule'!$J$6*AVERAGE(OFFSET($C792,-MIN($E792,'Trading Rule'!$J$10+'Trading Rule'!$J$12-1),0,MIN('Trading Rule'!$J$10+'Trading Rule'!$J$12-1,$E792)+1,1)))</f>
        <v/>
      </c>
      <c r="I792">
        <f>IF(E792="","",'Trading Rule'!$J$8*AVERAGE(OFFSET($D792,-MIN($E792,'Trading Rule'!$J$11+'Trading Rule'!$J$13-1),0,MIN('Trading Rule'!$J$11+'Trading Rule'!$J$13-1,$E792)+1,1)))</f>
        <v/>
      </c>
    </row>
    <row customHeight="1" ht="15.75" r="793">
      <c r="A793" s="15">
        <f>IF(B793="","",IF(E793&gt;=MAX('Trading Rule'!$J$10+'Trading Rule'!$J$12,'Trading Rule'!$J$11+'Trading Rule'!$J$13),SUM(F793:I793)/$C793,0))</f>
        <v/>
      </c>
      <c r="B793" s="2">
        <f>IF('Time Series Inputs'!A793="","",'Time Series Inputs'!A793)</f>
        <v/>
      </c>
      <c r="C793" s="3">
        <f>IF('Time Series Inputs'!B793="","",'Time Series Inputs'!B793)</f>
        <v/>
      </c>
      <c r="D793" s="3">
        <f>IF('Time Series Inputs'!C793="","",'Time Series Inputs'!C793)</f>
        <v/>
      </c>
      <c r="E793">
        <f>IF(B793="","",E792+1)</f>
        <v/>
      </c>
      <c r="F793">
        <f>IF(E793="","",'Trading Rule'!$J$7*AVERAGE(OFFSET($C793,-MIN($E793,'Trading Rule'!$J$10-1),0,MIN('Trading Rule'!$J$10-1,$E793)+1,1)))</f>
        <v/>
      </c>
      <c r="G793">
        <f>IF(E793="","",'Trading Rule'!$J$9*AVERAGE(OFFSET(D793,-MIN($E793,'Trading Rule'!$J$11-1),0,MIN('Trading Rule'!$J$11-1,$E793)+1,1)))</f>
        <v/>
      </c>
      <c r="H793">
        <f>IF(E793="","", 'Trading Rule'!$J$6*AVERAGE(OFFSET($C793,-MIN($E793,'Trading Rule'!$J$10+'Trading Rule'!$J$12-1),0,MIN('Trading Rule'!$J$10+'Trading Rule'!$J$12-1,$E793)+1,1)))</f>
        <v/>
      </c>
      <c r="I793">
        <f>IF(E793="","",'Trading Rule'!$J$8*AVERAGE(OFFSET($D793,-MIN($E793,'Trading Rule'!$J$11+'Trading Rule'!$J$13-1),0,MIN('Trading Rule'!$J$11+'Trading Rule'!$J$13-1,$E793)+1,1)))</f>
        <v/>
      </c>
    </row>
    <row customHeight="1" ht="15.75" r="794">
      <c r="A794" s="15">
        <f>IF(B794="","",IF(E794&gt;=MAX('Trading Rule'!$J$10+'Trading Rule'!$J$12,'Trading Rule'!$J$11+'Trading Rule'!$J$13),SUM(F794:I794)/$C794,0))</f>
        <v/>
      </c>
      <c r="B794" s="2">
        <f>IF('Time Series Inputs'!A794="","",'Time Series Inputs'!A794)</f>
        <v/>
      </c>
      <c r="C794" s="3">
        <f>IF('Time Series Inputs'!B794="","",'Time Series Inputs'!B794)</f>
        <v/>
      </c>
      <c r="D794" s="3">
        <f>IF('Time Series Inputs'!C794="","",'Time Series Inputs'!C794)</f>
        <v/>
      </c>
      <c r="E794">
        <f>IF(B794="","",E793+1)</f>
        <v/>
      </c>
      <c r="F794">
        <f>IF(E794="","",'Trading Rule'!$J$7*AVERAGE(OFFSET($C794,-MIN($E794,'Trading Rule'!$J$10-1),0,MIN('Trading Rule'!$J$10-1,$E794)+1,1)))</f>
        <v/>
      </c>
      <c r="G794">
        <f>IF(E794="","",'Trading Rule'!$J$9*AVERAGE(OFFSET(D794,-MIN($E794,'Trading Rule'!$J$11-1),0,MIN('Trading Rule'!$J$11-1,$E794)+1,1)))</f>
        <v/>
      </c>
      <c r="H794">
        <f>IF(E794="","", 'Trading Rule'!$J$6*AVERAGE(OFFSET($C794,-MIN($E794,'Trading Rule'!$J$10+'Trading Rule'!$J$12-1),0,MIN('Trading Rule'!$J$10+'Trading Rule'!$J$12-1,$E794)+1,1)))</f>
        <v/>
      </c>
      <c r="I794">
        <f>IF(E794="","",'Trading Rule'!$J$8*AVERAGE(OFFSET($D794,-MIN($E794,'Trading Rule'!$J$11+'Trading Rule'!$J$13-1),0,MIN('Trading Rule'!$J$11+'Trading Rule'!$J$13-1,$E794)+1,1)))</f>
        <v/>
      </c>
    </row>
    <row customHeight="1" ht="15.75" r="795">
      <c r="A795" s="15">
        <f>IF(B795="","",IF(E795&gt;=MAX('Trading Rule'!$J$10+'Trading Rule'!$J$12,'Trading Rule'!$J$11+'Trading Rule'!$J$13),SUM(F795:I795)/$C795,0))</f>
        <v/>
      </c>
      <c r="B795" s="2">
        <f>IF('Time Series Inputs'!A795="","",'Time Series Inputs'!A795)</f>
        <v/>
      </c>
      <c r="C795" s="3">
        <f>IF('Time Series Inputs'!B795="","",'Time Series Inputs'!B795)</f>
        <v/>
      </c>
      <c r="D795" s="3">
        <f>IF('Time Series Inputs'!C795="","",'Time Series Inputs'!C795)</f>
        <v/>
      </c>
      <c r="E795">
        <f>IF(B795="","",E794+1)</f>
        <v/>
      </c>
      <c r="F795">
        <f>IF(E795="","",'Trading Rule'!$J$7*AVERAGE(OFFSET($C795,-MIN($E795,'Trading Rule'!$J$10-1),0,MIN('Trading Rule'!$J$10-1,$E795)+1,1)))</f>
        <v/>
      </c>
      <c r="G795">
        <f>IF(E795="","",'Trading Rule'!$J$9*AVERAGE(OFFSET(D795,-MIN($E795,'Trading Rule'!$J$11-1),0,MIN('Trading Rule'!$J$11-1,$E795)+1,1)))</f>
        <v/>
      </c>
      <c r="H795">
        <f>IF(E795="","", 'Trading Rule'!$J$6*AVERAGE(OFFSET($C795,-MIN($E795,'Trading Rule'!$J$10+'Trading Rule'!$J$12-1),0,MIN('Trading Rule'!$J$10+'Trading Rule'!$J$12-1,$E795)+1,1)))</f>
        <v/>
      </c>
      <c r="I795">
        <f>IF(E795="","",'Trading Rule'!$J$8*AVERAGE(OFFSET($D795,-MIN($E795,'Trading Rule'!$J$11+'Trading Rule'!$J$13-1),0,MIN('Trading Rule'!$J$11+'Trading Rule'!$J$13-1,$E795)+1,1)))</f>
        <v/>
      </c>
    </row>
    <row customHeight="1" ht="15.75" r="796">
      <c r="A796" s="15">
        <f>IF(B796="","",IF(E796&gt;=MAX('Trading Rule'!$J$10+'Trading Rule'!$J$12,'Trading Rule'!$J$11+'Trading Rule'!$J$13),SUM(F796:I796)/$C796,0))</f>
        <v/>
      </c>
      <c r="B796" s="2">
        <f>IF('Time Series Inputs'!A796="","",'Time Series Inputs'!A796)</f>
        <v/>
      </c>
      <c r="C796" s="3">
        <f>IF('Time Series Inputs'!B796="","",'Time Series Inputs'!B796)</f>
        <v/>
      </c>
      <c r="D796" s="3">
        <f>IF('Time Series Inputs'!C796="","",'Time Series Inputs'!C796)</f>
        <v/>
      </c>
      <c r="E796">
        <f>IF(B796="","",E795+1)</f>
        <v/>
      </c>
      <c r="F796">
        <f>IF(E796="","",'Trading Rule'!$J$7*AVERAGE(OFFSET($C796,-MIN($E796,'Trading Rule'!$J$10-1),0,MIN('Trading Rule'!$J$10-1,$E796)+1,1)))</f>
        <v/>
      </c>
      <c r="G796">
        <f>IF(E796="","",'Trading Rule'!$J$9*AVERAGE(OFFSET(D796,-MIN($E796,'Trading Rule'!$J$11-1),0,MIN('Trading Rule'!$J$11-1,$E796)+1,1)))</f>
        <v/>
      </c>
      <c r="H796">
        <f>IF(E796="","", 'Trading Rule'!$J$6*AVERAGE(OFFSET($C796,-MIN($E796,'Trading Rule'!$J$10+'Trading Rule'!$J$12-1),0,MIN('Trading Rule'!$J$10+'Trading Rule'!$J$12-1,$E796)+1,1)))</f>
        <v/>
      </c>
      <c r="I796">
        <f>IF(E796="","",'Trading Rule'!$J$8*AVERAGE(OFFSET($D796,-MIN($E796,'Trading Rule'!$J$11+'Trading Rule'!$J$13-1),0,MIN('Trading Rule'!$J$11+'Trading Rule'!$J$13-1,$E796)+1,1)))</f>
        <v/>
      </c>
    </row>
    <row customHeight="1" ht="15.75" r="797">
      <c r="A797" s="15">
        <f>IF(B797="","",IF(E797&gt;=MAX('Trading Rule'!$J$10+'Trading Rule'!$J$12,'Trading Rule'!$J$11+'Trading Rule'!$J$13),SUM(F797:I797)/$C797,0))</f>
        <v/>
      </c>
      <c r="B797" s="2">
        <f>IF('Time Series Inputs'!A797="","",'Time Series Inputs'!A797)</f>
        <v/>
      </c>
      <c r="C797" s="3">
        <f>IF('Time Series Inputs'!B797="","",'Time Series Inputs'!B797)</f>
        <v/>
      </c>
      <c r="D797" s="3">
        <f>IF('Time Series Inputs'!C797="","",'Time Series Inputs'!C797)</f>
        <v/>
      </c>
      <c r="E797">
        <f>IF(B797="","",E796+1)</f>
        <v/>
      </c>
      <c r="F797">
        <f>IF(E797="","",'Trading Rule'!$J$7*AVERAGE(OFFSET($C797,-MIN($E797,'Trading Rule'!$J$10-1),0,MIN('Trading Rule'!$J$10-1,$E797)+1,1)))</f>
        <v/>
      </c>
      <c r="G797">
        <f>IF(E797="","",'Trading Rule'!$J$9*AVERAGE(OFFSET(D797,-MIN($E797,'Trading Rule'!$J$11-1),0,MIN('Trading Rule'!$J$11-1,$E797)+1,1)))</f>
        <v/>
      </c>
      <c r="H797">
        <f>IF(E797="","", 'Trading Rule'!$J$6*AVERAGE(OFFSET($C797,-MIN($E797,'Trading Rule'!$J$10+'Trading Rule'!$J$12-1),0,MIN('Trading Rule'!$J$10+'Trading Rule'!$J$12-1,$E797)+1,1)))</f>
        <v/>
      </c>
      <c r="I797">
        <f>IF(E797="","",'Trading Rule'!$J$8*AVERAGE(OFFSET($D797,-MIN($E797,'Trading Rule'!$J$11+'Trading Rule'!$J$13-1),0,MIN('Trading Rule'!$J$11+'Trading Rule'!$J$13-1,$E797)+1,1)))</f>
        <v/>
      </c>
    </row>
    <row customHeight="1" ht="15.75" r="798">
      <c r="A798" s="15">
        <f>IF(B798="","",IF(E798&gt;=MAX('Trading Rule'!$J$10+'Trading Rule'!$J$12,'Trading Rule'!$J$11+'Trading Rule'!$J$13),SUM(F798:I798)/$C798,0))</f>
        <v/>
      </c>
      <c r="B798" s="2">
        <f>IF('Time Series Inputs'!A798="","",'Time Series Inputs'!A798)</f>
        <v/>
      </c>
      <c r="C798" s="3">
        <f>IF('Time Series Inputs'!B798="","",'Time Series Inputs'!B798)</f>
        <v/>
      </c>
      <c r="D798" s="3">
        <f>IF('Time Series Inputs'!C798="","",'Time Series Inputs'!C798)</f>
        <v/>
      </c>
      <c r="E798">
        <f>IF(B798="","",E797+1)</f>
        <v/>
      </c>
      <c r="F798">
        <f>IF(E798="","",'Trading Rule'!$J$7*AVERAGE(OFFSET($C798,-MIN($E798,'Trading Rule'!$J$10-1),0,MIN('Trading Rule'!$J$10-1,$E798)+1,1)))</f>
        <v/>
      </c>
      <c r="G798">
        <f>IF(E798="","",'Trading Rule'!$J$9*AVERAGE(OFFSET(D798,-MIN($E798,'Trading Rule'!$J$11-1),0,MIN('Trading Rule'!$J$11-1,$E798)+1,1)))</f>
        <v/>
      </c>
      <c r="H798">
        <f>IF(E798="","", 'Trading Rule'!$J$6*AVERAGE(OFFSET($C798,-MIN($E798,'Trading Rule'!$J$10+'Trading Rule'!$J$12-1),0,MIN('Trading Rule'!$J$10+'Trading Rule'!$J$12-1,$E798)+1,1)))</f>
        <v/>
      </c>
      <c r="I798">
        <f>IF(E798="","",'Trading Rule'!$J$8*AVERAGE(OFFSET($D798,-MIN($E798,'Trading Rule'!$J$11+'Trading Rule'!$J$13-1),0,MIN('Trading Rule'!$J$11+'Trading Rule'!$J$13-1,$E798)+1,1)))</f>
        <v/>
      </c>
    </row>
    <row customHeight="1" ht="15.75" r="799">
      <c r="A799" s="15">
        <f>IF(B799="","",IF(E799&gt;=MAX('Trading Rule'!$J$10+'Trading Rule'!$J$12,'Trading Rule'!$J$11+'Trading Rule'!$J$13),SUM(F799:I799)/$C799,0))</f>
        <v/>
      </c>
      <c r="B799" s="2">
        <f>IF('Time Series Inputs'!A799="","",'Time Series Inputs'!A799)</f>
        <v/>
      </c>
      <c r="C799" s="3">
        <f>IF('Time Series Inputs'!B799="","",'Time Series Inputs'!B799)</f>
        <v/>
      </c>
      <c r="D799" s="3">
        <f>IF('Time Series Inputs'!C799="","",'Time Series Inputs'!C799)</f>
        <v/>
      </c>
      <c r="E799">
        <f>IF(B799="","",E798+1)</f>
        <v/>
      </c>
      <c r="F799">
        <f>IF(E799="","",'Trading Rule'!$J$7*AVERAGE(OFFSET($C799,-MIN($E799,'Trading Rule'!$J$10-1),0,MIN('Trading Rule'!$J$10-1,$E799)+1,1)))</f>
        <v/>
      </c>
      <c r="G799">
        <f>IF(E799="","",'Trading Rule'!$J$9*AVERAGE(OFFSET(D799,-MIN($E799,'Trading Rule'!$J$11-1),0,MIN('Trading Rule'!$J$11-1,$E799)+1,1)))</f>
        <v/>
      </c>
      <c r="H799">
        <f>IF(E799="","", 'Trading Rule'!$J$6*AVERAGE(OFFSET($C799,-MIN($E799,'Trading Rule'!$J$10+'Trading Rule'!$J$12-1),0,MIN('Trading Rule'!$J$10+'Trading Rule'!$J$12-1,$E799)+1,1)))</f>
        <v/>
      </c>
      <c r="I799">
        <f>IF(E799="","",'Trading Rule'!$J$8*AVERAGE(OFFSET($D799,-MIN($E799,'Trading Rule'!$J$11+'Trading Rule'!$J$13-1),0,MIN('Trading Rule'!$J$11+'Trading Rule'!$J$13-1,$E799)+1,1)))</f>
        <v/>
      </c>
    </row>
    <row customHeight="1" ht="15.75" r="800">
      <c r="A800" s="15">
        <f>IF(B800="","",IF(E800&gt;=MAX('Trading Rule'!$J$10+'Trading Rule'!$J$12,'Trading Rule'!$J$11+'Trading Rule'!$J$13),SUM(F800:I800)/$C800,0))</f>
        <v/>
      </c>
      <c r="B800" s="2">
        <f>IF('Time Series Inputs'!A800="","",'Time Series Inputs'!A800)</f>
        <v/>
      </c>
      <c r="C800" s="3">
        <f>IF('Time Series Inputs'!B800="","",'Time Series Inputs'!B800)</f>
        <v/>
      </c>
      <c r="D800" s="3">
        <f>IF('Time Series Inputs'!C800="","",'Time Series Inputs'!C800)</f>
        <v/>
      </c>
      <c r="E800">
        <f>IF(B800="","",E799+1)</f>
        <v/>
      </c>
      <c r="F800">
        <f>IF(E800="","",'Trading Rule'!$J$7*AVERAGE(OFFSET($C800,-MIN($E800,'Trading Rule'!$J$10-1),0,MIN('Trading Rule'!$J$10-1,$E800)+1,1)))</f>
        <v/>
      </c>
      <c r="G800">
        <f>IF(E800="","",'Trading Rule'!$J$9*AVERAGE(OFFSET(D800,-MIN($E800,'Trading Rule'!$J$11-1),0,MIN('Trading Rule'!$J$11-1,$E800)+1,1)))</f>
        <v/>
      </c>
      <c r="H800">
        <f>IF(E800="","", 'Trading Rule'!$J$6*AVERAGE(OFFSET($C800,-MIN($E800,'Trading Rule'!$J$10+'Trading Rule'!$J$12-1),0,MIN('Trading Rule'!$J$10+'Trading Rule'!$J$12-1,$E800)+1,1)))</f>
        <v/>
      </c>
      <c r="I800">
        <f>IF(E800="","",'Trading Rule'!$J$8*AVERAGE(OFFSET($D800,-MIN($E800,'Trading Rule'!$J$11+'Trading Rule'!$J$13-1),0,MIN('Trading Rule'!$J$11+'Trading Rule'!$J$13-1,$E800)+1,1)))</f>
        <v/>
      </c>
    </row>
    <row customHeight="1" ht="15.75" r="801">
      <c r="A801" s="15">
        <f>IF(B801="","",IF(E801&gt;=MAX('Trading Rule'!$J$10+'Trading Rule'!$J$12,'Trading Rule'!$J$11+'Trading Rule'!$J$13),SUM(F801:I801)/$C801,0))</f>
        <v/>
      </c>
      <c r="B801" s="2">
        <f>IF('Time Series Inputs'!A801="","",'Time Series Inputs'!A801)</f>
        <v/>
      </c>
      <c r="C801" s="3">
        <f>IF('Time Series Inputs'!B801="","",'Time Series Inputs'!B801)</f>
        <v/>
      </c>
      <c r="D801" s="3">
        <f>IF('Time Series Inputs'!C801="","",'Time Series Inputs'!C801)</f>
        <v/>
      </c>
      <c r="E801">
        <f>IF(B801="","",E800+1)</f>
        <v/>
      </c>
      <c r="F801">
        <f>IF(E801="","",'Trading Rule'!$J$7*AVERAGE(OFFSET($C801,-MIN($E801,'Trading Rule'!$J$10-1),0,MIN('Trading Rule'!$J$10-1,$E801)+1,1)))</f>
        <v/>
      </c>
      <c r="G801">
        <f>IF(E801="","",'Trading Rule'!$J$9*AVERAGE(OFFSET(D801,-MIN($E801,'Trading Rule'!$J$11-1),0,MIN('Trading Rule'!$J$11-1,$E801)+1,1)))</f>
        <v/>
      </c>
      <c r="H801">
        <f>IF(E801="","", 'Trading Rule'!$J$6*AVERAGE(OFFSET($C801,-MIN($E801,'Trading Rule'!$J$10+'Trading Rule'!$J$12-1),0,MIN('Trading Rule'!$J$10+'Trading Rule'!$J$12-1,$E801)+1,1)))</f>
        <v/>
      </c>
      <c r="I801">
        <f>IF(E801="","",'Trading Rule'!$J$8*AVERAGE(OFFSET($D801,-MIN($E801,'Trading Rule'!$J$11+'Trading Rule'!$J$13-1),0,MIN('Trading Rule'!$J$11+'Trading Rule'!$J$13-1,$E801)+1,1)))</f>
        <v/>
      </c>
    </row>
    <row customHeight="1" ht="15.75" r="802">
      <c r="A802" s="15">
        <f>IF(B802="","",IF(E802&gt;=MAX('Trading Rule'!$J$10+'Trading Rule'!$J$12,'Trading Rule'!$J$11+'Trading Rule'!$J$13),SUM(F802:I802)/$C802,0))</f>
        <v/>
      </c>
      <c r="B802" s="2">
        <f>IF('Time Series Inputs'!A802="","",'Time Series Inputs'!A802)</f>
        <v/>
      </c>
      <c r="C802" s="3">
        <f>IF('Time Series Inputs'!B802="","",'Time Series Inputs'!B802)</f>
        <v/>
      </c>
      <c r="D802" s="3">
        <f>IF('Time Series Inputs'!C802="","",'Time Series Inputs'!C802)</f>
        <v/>
      </c>
      <c r="E802">
        <f>IF(B802="","",E801+1)</f>
        <v/>
      </c>
      <c r="F802">
        <f>IF(E802="","",'Trading Rule'!$J$7*AVERAGE(OFFSET($C802,-MIN($E802,'Trading Rule'!$J$10-1),0,MIN('Trading Rule'!$J$10-1,$E802)+1,1)))</f>
        <v/>
      </c>
      <c r="G802">
        <f>IF(E802="","",'Trading Rule'!$J$9*AVERAGE(OFFSET(D802,-MIN($E802,'Trading Rule'!$J$11-1),0,MIN('Trading Rule'!$J$11-1,$E802)+1,1)))</f>
        <v/>
      </c>
      <c r="H802">
        <f>IF(E802="","", 'Trading Rule'!$J$6*AVERAGE(OFFSET($C802,-MIN($E802,'Trading Rule'!$J$10+'Trading Rule'!$J$12-1),0,MIN('Trading Rule'!$J$10+'Trading Rule'!$J$12-1,$E802)+1,1)))</f>
        <v/>
      </c>
      <c r="I802">
        <f>IF(E802="","",'Trading Rule'!$J$8*AVERAGE(OFFSET($D802,-MIN($E802,'Trading Rule'!$J$11+'Trading Rule'!$J$13-1),0,MIN('Trading Rule'!$J$11+'Trading Rule'!$J$13-1,$E802)+1,1)))</f>
        <v/>
      </c>
    </row>
    <row customHeight="1" ht="15.75" r="803">
      <c r="A803" s="15">
        <f>IF(B803="","",IF(E803&gt;=MAX('Trading Rule'!$J$10+'Trading Rule'!$J$12,'Trading Rule'!$J$11+'Trading Rule'!$J$13),SUM(F803:I803)/$C803,0))</f>
        <v/>
      </c>
      <c r="B803" s="2">
        <f>IF('Time Series Inputs'!A803="","",'Time Series Inputs'!A803)</f>
        <v/>
      </c>
      <c r="C803" s="3">
        <f>IF('Time Series Inputs'!B803="","",'Time Series Inputs'!B803)</f>
        <v/>
      </c>
      <c r="D803" s="3">
        <f>IF('Time Series Inputs'!C803="","",'Time Series Inputs'!C803)</f>
        <v/>
      </c>
      <c r="E803">
        <f>IF(B803="","",E802+1)</f>
        <v/>
      </c>
      <c r="F803">
        <f>IF(E803="","",'Trading Rule'!$J$7*AVERAGE(OFFSET($C803,-MIN($E803,'Trading Rule'!$J$10-1),0,MIN('Trading Rule'!$J$10-1,$E803)+1,1)))</f>
        <v/>
      </c>
      <c r="G803">
        <f>IF(E803="","",'Trading Rule'!$J$9*AVERAGE(OFFSET(D803,-MIN($E803,'Trading Rule'!$J$11-1),0,MIN('Trading Rule'!$J$11-1,$E803)+1,1)))</f>
        <v/>
      </c>
      <c r="H803">
        <f>IF(E803="","", 'Trading Rule'!$J$6*AVERAGE(OFFSET($C803,-MIN($E803,'Trading Rule'!$J$10+'Trading Rule'!$J$12-1),0,MIN('Trading Rule'!$J$10+'Trading Rule'!$J$12-1,$E803)+1,1)))</f>
        <v/>
      </c>
      <c r="I803">
        <f>IF(E803="","",'Trading Rule'!$J$8*AVERAGE(OFFSET($D803,-MIN($E803,'Trading Rule'!$J$11+'Trading Rule'!$J$13-1),0,MIN('Trading Rule'!$J$11+'Trading Rule'!$J$13-1,$E803)+1,1)))</f>
        <v/>
      </c>
    </row>
    <row customHeight="1" ht="15.75" r="804">
      <c r="A804" s="15">
        <f>IF(B804="","",IF(E804&gt;=MAX('Trading Rule'!$J$10+'Trading Rule'!$J$12,'Trading Rule'!$J$11+'Trading Rule'!$J$13),SUM(F804:I804)/$C804,0))</f>
        <v/>
      </c>
      <c r="B804" s="2">
        <f>IF('Time Series Inputs'!A804="","",'Time Series Inputs'!A804)</f>
        <v/>
      </c>
      <c r="C804" s="3">
        <f>IF('Time Series Inputs'!B804="","",'Time Series Inputs'!B804)</f>
        <v/>
      </c>
      <c r="D804" s="3">
        <f>IF('Time Series Inputs'!C804="","",'Time Series Inputs'!C804)</f>
        <v/>
      </c>
      <c r="E804">
        <f>IF(B804="","",E803+1)</f>
        <v/>
      </c>
      <c r="F804">
        <f>IF(E804="","",'Trading Rule'!$J$7*AVERAGE(OFFSET($C804,-MIN($E804,'Trading Rule'!$J$10-1),0,MIN('Trading Rule'!$J$10-1,$E804)+1,1)))</f>
        <v/>
      </c>
      <c r="G804">
        <f>IF(E804="","",'Trading Rule'!$J$9*AVERAGE(OFFSET(D804,-MIN($E804,'Trading Rule'!$J$11-1),0,MIN('Trading Rule'!$J$11-1,$E804)+1,1)))</f>
        <v/>
      </c>
      <c r="H804">
        <f>IF(E804="","", 'Trading Rule'!$J$6*AVERAGE(OFFSET($C804,-MIN($E804,'Trading Rule'!$J$10+'Trading Rule'!$J$12-1),0,MIN('Trading Rule'!$J$10+'Trading Rule'!$J$12-1,$E804)+1,1)))</f>
        <v/>
      </c>
      <c r="I804">
        <f>IF(E804="","",'Trading Rule'!$J$8*AVERAGE(OFFSET($D804,-MIN($E804,'Trading Rule'!$J$11+'Trading Rule'!$J$13-1),0,MIN('Trading Rule'!$J$11+'Trading Rule'!$J$13-1,$E804)+1,1)))</f>
        <v/>
      </c>
    </row>
    <row customHeight="1" ht="15.75" r="805">
      <c r="A805" s="15">
        <f>IF(B805="","",IF(E805&gt;=MAX('Trading Rule'!$J$10+'Trading Rule'!$J$12,'Trading Rule'!$J$11+'Trading Rule'!$J$13),SUM(F805:I805)/$C805,0))</f>
        <v/>
      </c>
      <c r="B805" s="2">
        <f>IF('Time Series Inputs'!A805="","",'Time Series Inputs'!A805)</f>
        <v/>
      </c>
      <c r="C805" s="3">
        <f>IF('Time Series Inputs'!B805="","",'Time Series Inputs'!B805)</f>
        <v/>
      </c>
      <c r="D805" s="3">
        <f>IF('Time Series Inputs'!C805="","",'Time Series Inputs'!C805)</f>
        <v/>
      </c>
      <c r="E805">
        <f>IF(B805="","",E804+1)</f>
        <v/>
      </c>
      <c r="F805">
        <f>IF(E805="","",'Trading Rule'!$J$7*AVERAGE(OFFSET($C805,-MIN($E805,'Trading Rule'!$J$10-1),0,MIN('Trading Rule'!$J$10-1,$E805)+1,1)))</f>
        <v/>
      </c>
      <c r="G805">
        <f>IF(E805="","",'Trading Rule'!$J$9*AVERAGE(OFFSET(D805,-MIN($E805,'Trading Rule'!$J$11-1),0,MIN('Trading Rule'!$J$11-1,$E805)+1,1)))</f>
        <v/>
      </c>
      <c r="H805">
        <f>IF(E805="","", 'Trading Rule'!$J$6*AVERAGE(OFFSET($C805,-MIN($E805,'Trading Rule'!$J$10+'Trading Rule'!$J$12-1),0,MIN('Trading Rule'!$J$10+'Trading Rule'!$J$12-1,$E805)+1,1)))</f>
        <v/>
      </c>
      <c r="I805">
        <f>IF(E805="","",'Trading Rule'!$J$8*AVERAGE(OFFSET($D805,-MIN($E805,'Trading Rule'!$J$11+'Trading Rule'!$J$13-1),0,MIN('Trading Rule'!$J$11+'Trading Rule'!$J$13-1,$E805)+1,1)))</f>
        <v/>
      </c>
    </row>
    <row customHeight="1" ht="15.75" r="806">
      <c r="A806" s="15">
        <f>IF(B806="","",IF(E806&gt;=MAX('Trading Rule'!$J$10+'Trading Rule'!$J$12,'Trading Rule'!$J$11+'Trading Rule'!$J$13),SUM(F806:I806)/$C806,0))</f>
        <v/>
      </c>
      <c r="B806" s="2">
        <f>IF('Time Series Inputs'!A806="","",'Time Series Inputs'!A806)</f>
        <v/>
      </c>
      <c r="C806" s="3">
        <f>IF('Time Series Inputs'!B806="","",'Time Series Inputs'!B806)</f>
        <v/>
      </c>
      <c r="D806" s="3">
        <f>IF('Time Series Inputs'!C806="","",'Time Series Inputs'!C806)</f>
        <v/>
      </c>
      <c r="E806">
        <f>IF(B806="","",E805+1)</f>
        <v/>
      </c>
      <c r="F806">
        <f>IF(E806="","",'Trading Rule'!$J$7*AVERAGE(OFFSET($C806,-MIN($E806,'Trading Rule'!$J$10-1),0,MIN('Trading Rule'!$J$10-1,$E806)+1,1)))</f>
        <v/>
      </c>
      <c r="G806">
        <f>IF(E806="","",'Trading Rule'!$J$9*AVERAGE(OFFSET(D806,-MIN($E806,'Trading Rule'!$J$11-1),0,MIN('Trading Rule'!$J$11-1,$E806)+1,1)))</f>
        <v/>
      </c>
      <c r="H806">
        <f>IF(E806="","", 'Trading Rule'!$J$6*AVERAGE(OFFSET($C806,-MIN($E806,'Trading Rule'!$J$10+'Trading Rule'!$J$12-1),0,MIN('Trading Rule'!$J$10+'Trading Rule'!$J$12-1,$E806)+1,1)))</f>
        <v/>
      </c>
      <c r="I806">
        <f>IF(E806="","",'Trading Rule'!$J$8*AVERAGE(OFFSET($D806,-MIN($E806,'Trading Rule'!$J$11+'Trading Rule'!$J$13-1),0,MIN('Trading Rule'!$J$11+'Trading Rule'!$J$13-1,$E806)+1,1)))</f>
        <v/>
      </c>
    </row>
    <row customHeight="1" ht="15.75" r="807">
      <c r="A807" s="15">
        <f>IF(B807="","",IF(E807&gt;=MAX('Trading Rule'!$J$10+'Trading Rule'!$J$12,'Trading Rule'!$J$11+'Trading Rule'!$J$13),SUM(F807:I807)/$C807,0))</f>
        <v/>
      </c>
      <c r="B807" s="2">
        <f>IF('Time Series Inputs'!A807="","",'Time Series Inputs'!A807)</f>
        <v/>
      </c>
      <c r="C807" s="3">
        <f>IF('Time Series Inputs'!B807="","",'Time Series Inputs'!B807)</f>
        <v/>
      </c>
      <c r="D807" s="3">
        <f>IF('Time Series Inputs'!C807="","",'Time Series Inputs'!C807)</f>
        <v/>
      </c>
      <c r="E807">
        <f>IF(B807="","",E806+1)</f>
        <v/>
      </c>
      <c r="F807">
        <f>IF(E807="","",'Trading Rule'!$J$7*AVERAGE(OFFSET($C807,-MIN($E807,'Trading Rule'!$J$10-1),0,MIN('Trading Rule'!$J$10-1,$E807)+1,1)))</f>
        <v/>
      </c>
      <c r="G807">
        <f>IF(E807="","",'Trading Rule'!$J$9*AVERAGE(OFFSET(D807,-MIN($E807,'Trading Rule'!$J$11-1),0,MIN('Trading Rule'!$J$11-1,$E807)+1,1)))</f>
        <v/>
      </c>
      <c r="H807">
        <f>IF(E807="","", 'Trading Rule'!$J$6*AVERAGE(OFFSET($C807,-MIN($E807,'Trading Rule'!$J$10+'Trading Rule'!$J$12-1),0,MIN('Trading Rule'!$J$10+'Trading Rule'!$J$12-1,$E807)+1,1)))</f>
        <v/>
      </c>
      <c r="I807">
        <f>IF(E807="","",'Trading Rule'!$J$8*AVERAGE(OFFSET($D807,-MIN($E807,'Trading Rule'!$J$11+'Trading Rule'!$J$13-1),0,MIN('Trading Rule'!$J$11+'Trading Rule'!$J$13-1,$E807)+1,1)))</f>
        <v/>
      </c>
    </row>
    <row customHeight="1" ht="15.75" r="808">
      <c r="A808" s="15">
        <f>IF(B808="","",IF(E808&gt;=MAX('Trading Rule'!$J$10+'Trading Rule'!$J$12,'Trading Rule'!$J$11+'Trading Rule'!$J$13),SUM(F808:I808)/$C808,0))</f>
        <v/>
      </c>
      <c r="B808" s="2">
        <f>IF('Time Series Inputs'!A808="","",'Time Series Inputs'!A808)</f>
        <v/>
      </c>
      <c r="C808" s="3">
        <f>IF('Time Series Inputs'!B808="","",'Time Series Inputs'!B808)</f>
        <v/>
      </c>
      <c r="D808" s="3">
        <f>IF('Time Series Inputs'!C808="","",'Time Series Inputs'!C808)</f>
        <v/>
      </c>
      <c r="E808">
        <f>IF(B808="","",E807+1)</f>
        <v/>
      </c>
      <c r="F808">
        <f>IF(E808="","",'Trading Rule'!$J$7*AVERAGE(OFFSET($C808,-MIN($E808,'Trading Rule'!$J$10-1),0,MIN('Trading Rule'!$J$10-1,$E808)+1,1)))</f>
        <v/>
      </c>
      <c r="G808">
        <f>IF(E808="","",'Trading Rule'!$J$9*AVERAGE(OFFSET(D808,-MIN($E808,'Trading Rule'!$J$11-1),0,MIN('Trading Rule'!$J$11-1,$E808)+1,1)))</f>
        <v/>
      </c>
      <c r="H808">
        <f>IF(E808="","", 'Trading Rule'!$J$6*AVERAGE(OFFSET($C808,-MIN($E808,'Trading Rule'!$J$10+'Trading Rule'!$J$12-1),0,MIN('Trading Rule'!$J$10+'Trading Rule'!$J$12-1,$E808)+1,1)))</f>
        <v/>
      </c>
      <c r="I808">
        <f>IF(E808="","",'Trading Rule'!$J$8*AVERAGE(OFFSET($D808,-MIN($E808,'Trading Rule'!$J$11+'Trading Rule'!$J$13-1),0,MIN('Trading Rule'!$J$11+'Trading Rule'!$J$13-1,$E808)+1,1)))</f>
        <v/>
      </c>
    </row>
    <row customHeight="1" ht="15.75" r="809">
      <c r="A809" s="15">
        <f>IF(B809="","",IF(E809&gt;=MAX('Trading Rule'!$J$10+'Trading Rule'!$J$12,'Trading Rule'!$J$11+'Trading Rule'!$J$13),SUM(F809:I809)/$C809,0))</f>
        <v/>
      </c>
      <c r="B809" s="2">
        <f>IF('Time Series Inputs'!A809="","",'Time Series Inputs'!A809)</f>
        <v/>
      </c>
      <c r="C809" s="3">
        <f>IF('Time Series Inputs'!B809="","",'Time Series Inputs'!B809)</f>
        <v/>
      </c>
      <c r="D809" s="3">
        <f>IF('Time Series Inputs'!C809="","",'Time Series Inputs'!C809)</f>
        <v/>
      </c>
      <c r="E809">
        <f>IF(B809="","",E808+1)</f>
        <v/>
      </c>
      <c r="F809">
        <f>IF(E809="","",'Trading Rule'!$J$7*AVERAGE(OFFSET($C809,-MIN($E809,'Trading Rule'!$J$10-1),0,MIN('Trading Rule'!$J$10-1,$E809)+1,1)))</f>
        <v/>
      </c>
      <c r="G809">
        <f>IF(E809="","",'Trading Rule'!$J$9*AVERAGE(OFFSET(D809,-MIN($E809,'Trading Rule'!$J$11-1),0,MIN('Trading Rule'!$J$11-1,$E809)+1,1)))</f>
        <v/>
      </c>
      <c r="H809">
        <f>IF(E809="","", 'Trading Rule'!$J$6*AVERAGE(OFFSET($C809,-MIN($E809,'Trading Rule'!$J$10+'Trading Rule'!$J$12-1),0,MIN('Trading Rule'!$J$10+'Trading Rule'!$J$12-1,$E809)+1,1)))</f>
        <v/>
      </c>
      <c r="I809">
        <f>IF(E809="","",'Trading Rule'!$J$8*AVERAGE(OFFSET($D809,-MIN($E809,'Trading Rule'!$J$11+'Trading Rule'!$J$13-1),0,MIN('Trading Rule'!$J$11+'Trading Rule'!$J$13-1,$E809)+1,1)))</f>
        <v/>
      </c>
    </row>
    <row customHeight="1" ht="15.75" r="810">
      <c r="A810" s="15">
        <f>IF(B810="","",IF(E810&gt;=MAX('Trading Rule'!$J$10+'Trading Rule'!$J$12,'Trading Rule'!$J$11+'Trading Rule'!$J$13),SUM(F810:I810)/$C810,0))</f>
        <v/>
      </c>
      <c r="B810" s="2">
        <f>IF('Time Series Inputs'!A810="","",'Time Series Inputs'!A810)</f>
        <v/>
      </c>
      <c r="C810" s="3">
        <f>IF('Time Series Inputs'!B810="","",'Time Series Inputs'!B810)</f>
        <v/>
      </c>
      <c r="D810" s="3">
        <f>IF('Time Series Inputs'!C810="","",'Time Series Inputs'!C810)</f>
        <v/>
      </c>
      <c r="E810">
        <f>IF(B810="","",E809+1)</f>
        <v/>
      </c>
      <c r="F810">
        <f>IF(E810="","",'Trading Rule'!$J$7*AVERAGE(OFFSET($C810,-MIN($E810,'Trading Rule'!$J$10-1),0,MIN('Trading Rule'!$J$10-1,$E810)+1,1)))</f>
        <v/>
      </c>
      <c r="G810">
        <f>IF(E810="","",'Trading Rule'!$J$9*AVERAGE(OFFSET(D810,-MIN($E810,'Trading Rule'!$J$11-1),0,MIN('Trading Rule'!$J$11-1,$E810)+1,1)))</f>
        <v/>
      </c>
      <c r="H810">
        <f>IF(E810="","", 'Trading Rule'!$J$6*AVERAGE(OFFSET($C810,-MIN($E810,'Trading Rule'!$J$10+'Trading Rule'!$J$12-1),0,MIN('Trading Rule'!$J$10+'Trading Rule'!$J$12-1,$E810)+1,1)))</f>
        <v/>
      </c>
      <c r="I810">
        <f>IF(E810="","",'Trading Rule'!$J$8*AVERAGE(OFFSET($D810,-MIN($E810,'Trading Rule'!$J$11+'Trading Rule'!$J$13-1),0,MIN('Trading Rule'!$J$11+'Trading Rule'!$J$13-1,$E810)+1,1)))</f>
        <v/>
      </c>
    </row>
    <row customHeight="1" ht="15.75" r="811">
      <c r="A811" s="15">
        <f>IF(B811="","",IF(E811&gt;=MAX('Trading Rule'!$J$10+'Trading Rule'!$J$12,'Trading Rule'!$J$11+'Trading Rule'!$J$13),SUM(F811:I811)/$C811,0))</f>
        <v/>
      </c>
      <c r="B811" s="2">
        <f>IF('Time Series Inputs'!A811="","",'Time Series Inputs'!A811)</f>
        <v/>
      </c>
      <c r="C811" s="3">
        <f>IF('Time Series Inputs'!B811="","",'Time Series Inputs'!B811)</f>
        <v/>
      </c>
      <c r="D811" s="3">
        <f>IF('Time Series Inputs'!C811="","",'Time Series Inputs'!C811)</f>
        <v/>
      </c>
      <c r="E811">
        <f>IF(B811="","",E810+1)</f>
        <v/>
      </c>
      <c r="F811">
        <f>IF(E811="","",'Trading Rule'!$J$7*AVERAGE(OFFSET($C811,-MIN($E811,'Trading Rule'!$J$10-1),0,MIN('Trading Rule'!$J$10-1,$E811)+1,1)))</f>
        <v/>
      </c>
      <c r="G811">
        <f>IF(E811="","",'Trading Rule'!$J$9*AVERAGE(OFFSET(D811,-MIN($E811,'Trading Rule'!$J$11-1),0,MIN('Trading Rule'!$J$11-1,$E811)+1,1)))</f>
        <v/>
      </c>
      <c r="H811">
        <f>IF(E811="","", 'Trading Rule'!$J$6*AVERAGE(OFFSET($C811,-MIN($E811,'Trading Rule'!$J$10+'Trading Rule'!$J$12-1),0,MIN('Trading Rule'!$J$10+'Trading Rule'!$J$12-1,$E811)+1,1)))</f>
        <v/>
      </c>
      <c r="I811">
        <f>IF(E811="","",'Trading Rule'!$J$8*AVERAGE(OFFSET($D811,-MIN($E811,'Trading Rule'!$J$11+'Trading Rule'!$J$13-1),0,MIN('Trading Rule'!$J$11+'Trading Rule'!$J$13-1,$E811)+1,1)))</f>
        <v/>
      </c>
    </row>
    <row customHeight="1" ht="15.75" r="812">
      <c r="A812" s="15">
        <f>IF(B812="","",IF(E812&gt;=MAX('Trading Rule'!$J$10+'Trading Rule'!$J$12,'Trading Rule'!$J$11+'Trading Rule'!$J$13),SUM(F812:I812)/$C812,0))</f>
        <v/>
      </c>
      <c r="B812" s="2">
        <f>IF('Time Series Inputs'!A812="","",'Time Series Inputs'!A812)</f>
        <v/>
      </c>
      <c r="C812" s="3">
        <f>IF('Time Series Inputs'!B812="","",'Time Series Inputs'!B812)</f>
        <v/>
      </c>
      <c r="D812" s="3">
        <f>IF('Time Series Inputs'!C812="","",'Time Series Inputs'!C812)</f>
        <v/>
      </c>
      <c r="E812">
        <f>IF(B812="","",E811+1)</f>
        <v/>
      </c>
      <c r="F812">
        <f>IF(E812="","",'Trading Rule'!$J$7*AVERAGE(OFFSET($C812,-MIN($E812,'Trading Rule'!$J$10-1),0,MIN('Trading Rule'!$J$10-1,$E812)+1,1)))</f>
        <v/>
      </c>
      <c r="G812">
        <f>IF(E812="","",'Trading Rule'!$J$9*AVERAGE(OFFSET(D812,-MIN($E812,'Trading Rule'!$J$11-1),0,MIN('Trading Rule'!$J$11-1,$E812)+1,1)))</f>
        <v/>
      </c>
      <c r="H812">
        <f>IF(E812="","", 'Trading Rule'!$J$6*AVERAGE(OFFSET($C812,-MIN($E812,'Trading Rule'!$J$10+'Trading Rule'!$J$12-1),0,MIN('Trading Rule'!$J$10+'Trading Rule'!$J$12-1,$E812)+1,1)))</f>
        <v/>
      </c>
      <c r="I812">
        <f>IF(E812="","",'Trading Rule'!$J$8*AVERAGE(OFFSET($D812,-MIN($E812,'Trading Rule'!$J$11+'Trading Rule'!$J$13-1),0,MIN('Trading Rule'!$J$11+'Trading Rule'!$J$13-1,$E812)+1,1)))</f>
        <v/>
      </c>
    </row>
    <row customHeight="1" ht="15.75" r="813">
      <c r="A813" s="15">
        <f>IF(B813="","",IF(E813&gt;=MAX('Trading Rule'!$J$10+'Trading Rule'!$J$12,'Trading Rule'!$J$11+'Trading Rule'!$J$13),SUM(F813:I813)/$C813,0))</f>
        <v/>
      </c>
      <c r="B813" s="2">
        <f>IF('Time Series Inputs'!A813="","",'Time Series Inputs'!A813)</f>
        <v/>
      </c>
      <c r="C813" s="3">
        <f>IF('Time Series Inputs'!B813="","",'Time Series Inputs'!B813)</f>
        <v/>
      </c>
      <c r="D813" s="3">
        <f>IF('Time Series Inputs'!C813="","",'Time Series Inputs'!C813)</f>
        <v/>
      </c>
      <c r="E813">
        <f>IF(B813="","",E812+1)</f>
        <v/>
      </c>
      <c r="F813">
        <f>IF(E813="","",'Trading Rule'!$J$7*AVERAGE(OFFSET($C813,-MIN($E813,'Trading Rule'!$J$10-1),0,MIN('Trading Rule'!$J$10-1,$E813)+1,1)))</f>
        <v/>
      </c>
      <c r="G813">
        <f>IF(E813="","",'Trading Rule'!$J$9*AVERAGE(OFFSET(D813,-MIN($E813,'Trading Rule'!$J$11-1),0,MIN('Trading Rule'!$J$11-1,$E813)+1,1)))</f>
        <v/>
      </c>
      <c r="H813">
        <f>IF(E813="","", 'Trading Rule'!$J$6*AVERAGE(OFFSET($C813,-MIN($E813,'Trading Rule'!$J$10+'Trading Rule'!$J$12-1),0,MIN('Trading Rule'!$J$10+'Trading Rule'!$J$12-1,$E813)+1,1)))</f>
        <v/>
      </c>
      <c r="I813">
        <f>IF(E813="","",'Trading Rule'!$J$8*AVERAGE(OFFSET($D813,-MIN($E813,'Trading Rule'!$J$11+'Trading Rule'!$J$13-1),0,MIN('Trading Rule'!$J$11+'Trading Rule'!$J$13-1,$E813)+1,1)))</f>
        <v/>
      </c>
    </row>
    <row customHeight="1" ht="15.75" r="814">
      <c r="A814" s="15">
        <f>IF(B814="","",IF(E814&gt;=MAX('Trading Rule'!$J$10+'Trading Rule'!$J$12,'Trading Rule'!$J$11+'Trading Rule'!$J$13),SUM(F814:I814)/$C814,0))</f>
        <v/>
      </c>
      <c r="B814" s="2">
        <f>IF('Time Series Inputs'!A814="","",'Time Series Inputs'!A814)</f>
        <v/>
      </c>
      <c r="C814" s="3">
        <f>IF('Time Series Inputs'!B814="","",'Time Series Inputs'!B814)</f>
        <v/>
      </c>
      <c r="D814" s="3">
        <f>IF('Time Series Inputs'!C814="","",'Time Series Inputs'!C814)</f>
        <v/>
      </c>
      <c r="E814">
        <f>IF(B814="","",E813+1)</f>
        <v/>
      </c>
      <c r="F814">
        <f>IF(E814="","",'Trading Rule'!$J$7*AVERAGE(OFFSET($C814,-MIN($E814,'Trading Rule'!$J$10-1),0,MIN('Trading Rule'!$J$10-1,$E814)+1,1)))</f>
        <v/>
      </c>
      <c r="G814">
        <f>IF(E814="","",'Trading Rule'!$J$9*AVERAGE(OFFSET(D814,-MIN($E814,'Trading Rule'!$J$11-1),0,MIN('Trading Rule'!$J$11-1,$E814)+1,1)))</f>
        <v/>
      </c>
      <c r="H814">
        <f>IF(E814="","", 'Trading Rule'!$J$6*AVERAGE(OFFSET($C814,-MIN($E814,'Trading Rule'!$J$10+'Trading Rule'!$J$12-1),0,MIN('Trading Rule'!$J$10+'Trading Rule'!$J$12-1,$E814)+1,1)))</f>
        <v/>
      </c>
      <c r="I814">
        <f>IF(E814="","",'Trading Rule'!$J$8*AVERAGE(OFFSET($D814,-MIN($E814,'Trading Rule'!$J$11+'Trading Rule'!$J$13-1),0,MIN('Trading Rule'!$J$11+'Trading Rule'!$J$13-1,$E814)+1,1)))</f>
        <v/>
      </c>
    </row>
    <row customHeight="1" ht="15.75" r="815">
      <c r="A815" s="15">
        <f>IF(B815="","",IF(E815&gt;=MAX('Trading Rule'!$J$10+'Trading Rule'!$J$12,'Trading Rule'!$J$11+'Trading Rule'!$J$13),SUM(F815:I815)/$C815,0))</f>
        <v/>
      </c>
      <c r="B815" s="2">
        <f>IF('Time Series Inputs'!A815="","",'Time Series Inputs'!A815)</f>
        <v/>
      </c>
      <c r="C815" s="3">
        <f>IF('Time Series Inputs'!B815="","",'Time Series Inputs'!B815)</f>
        <v/>
      </c>
      <c r="D815" s="3">
        <f>IF('Time Series Inputs'!C815="","",'Time Series Inputs'!C815)</f>
        <v/>
      </c>
      <c r="E815">
        <f>IF(B815="","",E814+1)</f>
        <v/>
      </c>
      <c r="F815">
        <f>IF(E815="","",'Trading Rule'!$J$7*AVERAGE(OFFSET($C815,-MIN($E815,'Trading Rule'!$J$10-1),0,MIN('Trading Rule'!$J$10-1,$E815)+1,1)))</f>
        <v/>
      </c>
      <c r="G815">
        <f>IF(E815="","",'Trading Rule'!$J$9*AVERAGE(OFFSET(D815,-MIN($E815,'Trading Rule'!$J$11-1),0,MIN('Trading Rule'!$J$11-1,$E815)+1,1)))</f>
        <v/>
      </c>
      <c r="H815">
        <f>IF(E815="","", 'Trading Rule'!$J$6*AVERAGE(OFFSET($C815,-MIN($E815,'Trading Rule'!$J$10+'Trading Rule'!$J$12-1),0,MIN('Trading Rule'!$J$10+'Trading Rule'!$J$12-1,$E815)+1,1)))</f>
        <v/>
      </c>
      <c r="I815">
        <f>IF(E815="","",'Trading Rule'!$J$8*AVERAGE(OFFSET($D815,-MIN($E815,'Trading Rule'!$J$11+'Trading Rule'!$J$13-1),0,MIN('Trading Rule'!$J$11+'Trading Rule'!$J$13-1,$E815)+1,1)))</f>
        <v/>
      </c>
    </row>
    <row customHeight="1" ht="15.75" r="816">
      <c r="A816" s="15">
        <f>IF(B816="","",IF(E816&gt;=MAX('Trading Rule'!$J$10+'Trading Rule'!$J$12,'Trading Rule'!$J$11+'Trading Rule'!$J$13),SUM(F816:I816)/$C816,0))</f>
        <v/>
      </c>
      <c r="B816" s="2">
        <f>IF('Time Series Inputs'!A816="","",'Time Series Inputs'!A816)</f>
        <v/>
      </c>
      <c r="C816" s="3">
        <f>IF('Time Series Inputs'!B816="","",'Time Series Inputs'!B816)</f>
        <v/>
      </c>
      <c r="D816" s="3">
        <f>IF('Time Series Inputs'!C816="","",'Time Series Inputs'!C816)</f>
        <v/>
      </c>
      <c r="E816">
        <f>IF(B816="","",E815+1)</f>
        <v/>
      </c>
      <c r="F816">
        <f>IF(E816="","",'Trading Rule'!$J$7*AVERAGE(OFFSET($C816,-MIN($E816,'Trading Rule'!$J$10-1),0,MIN('Trading Rule'!$J$10-1,$E816)+1,1)))</f>
        <v/>
      </c>
      <c r="G816">
        <f>IF(E816="","",'Trading Rule'!$J$9*AVERAGE(OFFSET(D816,-MIN($E816,'Trading Rule'!$J$11-1),0,MIN('Trading Rule'!$J$11-1,$E816)+1,1)))</f>
        <v/>
      </c>
      <c r="H816">
        <f>IF(E816="","", 'Trading Rule'!$J$6*AVERAGE(OFFSET($C816,-MIN($E816,'Trading Rule'!$J$10+'Trading Rule'!$J$12-1),0,MIN('Trading Rule'!$J$10+'Trading Rule'!$J$12-1,$E816)+1,1)))</f>
        <v/>
      </c>
      <c r="I816">
        <f>IF(E816="","",'Trading Rule'!$J$8*AVERAGE(OFFSET($D816,-MIN($E816,'Trading Rule'!$J$11+'Trading Rule'!$J$13-1),0,MIN('Trading Rule'!$J$11+'Trading Rule'!$J$13-1,$E816)+1,1)))</f>
        <v/>
      </c>
    </row>
    <row customHeight="1" ht="15.75" r="817">
      <c r="A817" s="15">
        <f>IF(B817="","",IF(E817&gt;=MAX('Trading Rule'!$J$10+'Trading Rule'!$J$12,'Trading Rule'!$J$11+'Trading Rule'!$J$13),SUM(F817:I817)/$C817,0))</f>
        <v/>
      </c>
      <c r="B817" s="2">
        <f>IF('Time Series Inputs'!A817="","",'Time Series Inputs'!A817)</f>
        <v/>
      </c>
      <c r="C817" s="3">
        <f>IF('Time Series Inputs'!B817="","",'Time Series Inputs'!B817)</f>
        <v/>
      </c>
      <c r="D817" s="3">
        <f>IF('Time Series Inputs'!C817="","",'Time Series Inputs'!C817)</f>
        <v/>
      </c>
      <c r="E817">
        <f>IF(B817="","",E816+1)</f>
        <v/>
      </c>
      <c r="F817">
        <f>IF(E817="","",'Trading Rule'!$J$7*AVERAGE(OFFSET($C817,-MIN($E817,'Trading Rule'!$J$10-1),0,MIN('Trading Rule'!$J$10-1,$E817)+1,1)))</f>
        <v/>
      </c>
      <c r="G817">
        <f>IF(E817="","",'Trading Rule'!$J$9*AVERAGE(OFFSET(D817,-MIN($E817,'Trading Rule'!$J$11-1),0,MIN('Trading Rule'!$J$11-1,$E817)+1,1)))</f>
        <v/>
      </c>
      <c r="H817">
        <f>IF(E817="","", 'Trading Rule'!$J$6*AVERAGE(OFFSET($C817,-MIN($E817,'Trading Rule'!$J$10+'Trading Rule'!$J$12-1),0,MIN('Trading Rule'!$J$10+'Trading Rule'!$J$12-1,$E817)+1,1)))</f>
        <v/>
      </c>
      <c r="I817">
        <f>IF(E817="","",'Trading Rule'!$J$8*AVERAGE(OFFSET($D817,-MIN($E817,'Trading Rule'!$J$11+'Trading Rule'!$J$13-1),0,MIN('Trading Rule'!$J$11+'Trading Rule'!$J$13-1,$E817)+1,1)))</f>
        <v/>
      </c>
    </row>
    <row customHeight="1" ht="15.75" r="818">
      <c r="A818" s="15">
        <f>IF(B818="","",IF(E818&gt;=MAX('Trading Rule'!$J$10+'Trading Rule'!$J$12,'Trading Rule'!$J$11+'Trading Rule'!$J$13),SUM(F818:I818)/$C818,0))</f>
        <v/>
      </c>
      <c r="B818" s="2">
        <f>IF('Time Series Inputs'!A818="","",'Time Series Inputs'!A818)</f>
        <v/>
      </c>
      <c r="C818" s="3">
        <f>IF('Time Series Inputs'!B818="","",'Time Series Inputs'!B818)</f>
        <v/>
      </c>
      <c r="D818" s="3">
        <f>IF('Time Series Inputs'!C818="","",'Time Series Inputs'!C818)</f>
        <v/>
      </c>
      <c r="E818">
        <f>IF(B818="","",E817+1)</f>
        <v/>
      </c>
      <c r="F818">
        <f>IF(E818="","",'Trading Rule'!$J$7*AVERAGE(OFFSET($C818,-MIN($E818,'Trading Rule'!$J$10-1),0,MIN('Trading Rule'!$J$10-1,$E818)+1,1)))</f>
        <v/>
      </c>
      <c r="G818">
        <f>IF(E818="","",'Trading Rule'!$J$9*AVERAGE(OFFSET(D818,-MIN($E818,'Trading Rule'!$J$11-1),0,MIN('Trading Rule'!$J$11-1,$E818)+1,1)))</f>
        <v/>
      </c>
      <c r="H818">
        <f>IF(E818="","", 'Trading Rule'!$J$6*AVERAGE(OFFSET($C818,-MIN($E818,'Trading Rule'!$J$10+'Trading Rule'!$J$12-1),0,MIN('Trading Rule'!$J$10+'Trading Rule'!$J$12-1,$E818)+1,1)))</f>
        <v/>
      </c>
      <c r="I818">
        <f>IF(E818="","",'Trading Rule'!$J$8*AVERAGE(OFFSET($D818,-MIN($E818,'Trading Rule'!$J$11+'Trading Rule'!$J$13-1),0,MIN('Trading Rule'!$J$11+'Trading Rule'!$J$13-1,$E818)+1,1)))</f>
        <v/>
      </c>
    </row>
    <row customHeight="1" ht="15.75" r="819">
      <c r="A819" s="15">
        <f>IF(B819="","",IF(E819&gt;=MAX('Trading Rule'!$J$10+'Trading Rule'!$J$12,'Trading Rule'!$J$11+'Trading Rule'!$J$13),SUM(F819:I819)/$C819,0))</f>
        <v/>
      </c>
      <c r="B819" s="2">
        <f>IF('Time Series Inputs'!A819="","",'Time Series Inputs'!A819)</f>
        <v/>
      </c>
      <c r="C819" s="3">
        <f>IF('Time Series Inputs'!B819="","",'Time Series Inputs'!B819)</f>
        <v/>
      </c>
      <c r="D819" s="3">
        <f>IF('Time Series Inputs'!C819="","",'Time Series Inputs'!C819)</f>
        <v/>
      </c>
      <c r="E819">
        <f>IF(B819="","",E818+1)</f>
        <v/>
      </c>
      <c r="F819">
        <f>IF(E819="","",'Trading Rule'!$J$7*AVERAGE(OFFSET($C819,-MIN($E819,'Trading Rule'!$J$10-1),0,MIN('Trading Rule'!$J$10-1,$E819)+1,1)))</f>
        <v/>
      </c>
      <c r="G819">
        <f>IF(E819="","",'Trading Rule'!$J$9*AVERAGE(OFFSET(D819,-MIN($E819,'Trading Rule'!$J$11-1),0,MIN('Trading Rule'!$J$11-1,$E819)+1,1)))</f>
        <v/>
      </c>
      <c r="H819">
        <f>IF(E819="","", 'Trading Rule'!$J$6*AVERAGE(OFFSET($C819,-MIN($E819,'Trading Rule'!$J$10+'Trading Rule'!$J$12-1),0,MIN('Trading Rule'!$J$10+'Trading Rule'!$J$12-1,$E819)+1,1)))</f>
        <v/>
      </c>
      <c r="I819">
        <f>IF(E819="","",'Trading Rule'!$J$8*AVERAGE(OFFSET($D819,-MIN($E819,'Trading Rule'!$J$11+'Trading Rule'!$J$13-1),0,MIN('Trading Rule'!$J$11+'Trading Rule'!$J$13-1,$E819)+1,1)))</f>
        <v/>
      </c>
    </row>
    <row customHeight="1" ht="15.75" r="820">
      <c r="A820" s="15">
        <f>IF(B820="","",IF(E820&gt;=MAX('Trading Rule'!$J$10+'Trading Rule'!$J$12,'Trading Rule'!$J$11+'Trading Rule'!$J$13),SUM(F820:I820)/$C820,0))</f>
        <v/>
      </c>
      <c r="B820" s="2">
        <f>IF('Time Series Inputs'!A820="","",'Time Series Inputs'!A820)</f>
        <v/>
      </c>
      <c r="C820" s="3">
        <f>IF('Time Series Inputs'!B820="","",'Time Series Inputs'!B820)</f>
        <v/>
      </c>
      <c r="D820" s="3">
        <f>IF('Time Series Inputs'!C820="","",'Time Series Inputs'!C820)</f>
        <v/>
      </c>
      <c r="E820">
        <f>IF(B820="","",E819+1)</f>
        <v/>
      </c>
      <c r="F820">
        <f>IF(E820="","",'Trading Rule'!$J$7*AVERAGE(OFFSET($C820,-MIN($E820,'Trading Rule'!$J$10-1),0,MIN('Trading Rule'!$J$10-1,$E820)+1,1)))</f>
        <v/>
      </c>
      <c r="G820">
        <f>IF(E820="","",'Trading Rule'!$J$9*AVERAGE(OFFSET(D820,-MIN($E820,'Trading Rule'!$J$11-1),0,MIN('Trading Rule'!$J$11-1,$E820)+1,1)))</f>
        <v/>
      </c>
      <c r="H820">
        <f>IF(E820="","", 'Trading Rule'!$J$6*AVERAGE(OFFSET($C820,-MIN($E820,'Trading Rule'!$J$10+'Trading Rule'!$J$12-1),0,MIN('Trading Rule'!$J$10+'Trading Rule'!$J$12-1,$E820)+1,1)))</f>
        <v/>
      </c>
      <c r="I820">
        <f>IF(E820="","",'Trading Rule'!$J$8*AVERAGE(OFFSET($D820,-MIN($E820,'Trading Rule'!$J$11+'Trading Rule'!$J$13-1),0,MIN('Trading Rule'!$J$11+'Trading Rule'!$J$13-1,$E820)+1,1)))</f>
        <v/>
      </c>
    </row>
    <row customHeight="1" ht="15.75" r="821">
      <c r="A821" s="15">
        <f>IF(B821="","",IF(E821&gt;=MAX('Trading Rule'!$J$10+'Trading Rule'!$J$12,'Trading Rule'!$J$11+'Trading Rule'!$J$13),SUM(F821:I821)/$C821,0))</f>
        <v/>
      </c>
      <c r="B821" s="2">
        <f>IF('Time Series Inputs'!A821="","",'Time Series Inputs'!A821)</f>
        <v/>
      </c>
      <c r="C821" s="3">
        <f>IF('Time Series Inputs'!B821="","",'Time Series Inputs'!B821)</f>
        <v/>
      </c>
      <c r="D821" s="3">
        <f>IF('Time Series Inputs'!C821="","",'Time Series Inputs'!C821)</f>
        <v/>
      </c>
      <c r="E821">
        <f>IF(B821="","",E820+1)</f>
        <v/>
      </c>
      <c r="F821">
        <f>IF(E821="","",'Trading Rule'!$J$7*AVERAGE(OFFSET($C821,-MIN($E821,'Trading Rule'!$J$10-1),0,MIN('Trading Rule'!$J$10-1,$E821)+1,1)))</f>
        <v/>
      </c>
      <c r="G821">
        <f>IF(E821="","",'Trading Rule'!$J$9*AVERAGE(OFFSET(D821,-MIN($E821,'Trading Rule'!$J$11-1),0,MIN('Trading Rule'!$J$11-1,$E821)+1,1)))</f>
        <v/>
      </c>
      <c r="H821">
        <f>IF(E821="","", 'Trading Rule'!$J$6*AVERAGE(OFFSET($C821,-MIN($E821,'Trading Rule'!$J$10+'Trading Rule'!$J$12-1),0,MIN('Trading Rule'!$J$10+'Trading Rule'!$J$12-1,$E821)+1,1)))</f>
        <v/>
      </c>
      <c r="I821">
        <f>IF(E821="","",'Trading Rule'!$J$8*AVERAGE(OFFSET($D821,-MIN($E821,'Trading Rule'!$J$11+'Trading Rule'!$J$13-1),0,MIN('Trading Rule'!$J$11+'Trading Rule'!$J$13-1,$E821)+1,1)))</f>
        <v/>
      </c>
    </row>
    <row customHeight="1" ht="15.75" r="822">
      <c r="A822" s="15">
        <f>IF(B822="","",IF(E822&gt;=MAX('Trading Rule'!$J$10+'Trading Rule'!$J$12,'Trading Rule'!$J$11+'Trading Rule'!$J$13),SUM(F822:I822)/$C822,0))</f>
        <v/>
      </c>
      <c r="B822" s="2">
        <f>IF('Time Series Inputs'!A822="","",'Time Series Inputs'!A822)</f>
        <v/>
      </c>
      <c r="C822" s="3">
        <f>IF('Time Series Inputs'!B822="","",'Time Series Inputs'!B822)</f>
        <v/>
      </c>
      <c r="D822" s="3">
        <f>IF('Time Series Inputs'!C822="","",'Time Series Inputs'!C822)</f>
        <v/>
      </c>
      <c r="E822">
        <f>IF(B822="","",E821+1)</f>
        <v/>
      </c>
      <c r="F822">
        <f>IF(E822="","",'Trading Rule'!$J$7*AVERAGE(OFFSET($C822,-MIN($E822,'Trading Rule'!$J$10-1),0,MIN('Trading Rule'!$J$10-1,$E822)+1,1)))</f>
        <v/>
      </c>
      <c r="G822">
        <f>IF(E822="","",'Trading Rule'!$J$9*AVERAGE(OFFSET(D822,-MIN($E822,'Trading Rule'!$J$11-1),0,MIN('Trading Rule'!$J$11-1,$E822)+1,1)))</f>
        <v/>
      </c>
      <c r="H822">
        <f>IF(E822="","", 'Trading Rule'!$J$6*AVERAGE(OFFSET($C822,-MIN($E822,'Trading Rule'!$J$10+'Trading Rule'!$J$12-1),0,MIN('Trading Rule'!$J$10+'Trading Rule'!$J$12-1,$E822)+1,1)))</f>
        <v/>
      </c>
      <c r="I822">
        <f>IF(E822="","",'Trading Rule'!$J$8*AVERAGE(OFFSET($D822,-MIN($E822,'Trading Rule'!$J$11+'Trading Rule'!$J$13-1),0,MIN('Trading Rule'!$J$11+'Trading Rule'!$J$13-1,$E822)+1,1)))</f>
        <v/>
      </c>
    </row>
    <row customHeight="1" ht="15.75" r="823">
      <c r="A823" s="15">
        <f>IF(B823="","",IF(E823&gt;=MAX('Trading Rule'!$J$10+'Trading Rule'!$J$12,'Trading Rule'!$J$11+'Trading Rule'!$J$13),SUM(F823:I823)/$C823,0))</f>
        <v/>
      </c>
      <c r="B823" s="2">
        <f>IF('Time Series Inputs'!A823="","",'Time Series Inputs'!A823)</f>
        <v/>
      </c>
      <c r="C823" s="3">
        <f>IF('Time Series Inputs'!B823="","",'Time Series Inputs'!B823)</f>
        <v/>
      </c>
      <c r="D823" s="3">
        <f>IF('Time Series Inputs'!C823="","",'Time Series Inputs'!C823)</f>
        <v/>
      </c>
      <c r="E823">
        <f>IF(B823="","",E822+1)</f>
        <v/>
      </c>
      <c r="F823">
        <f>IF(E823="","",'Trading Rule'!$J$7*AVERAGE(OFFSET($C823,-MIN($E823,'Trading Rule'!$J$10-1),0,MIN('Trading Rule'!$J$10-1,$E823)+1,1)))</f>
        <v/>
      </c>
      <c r="G823">
        <f>IF(E823="","",'Trading Rule'!$J$9*AVERAGE(OFFSET(D823,-MIN($E823,'Trading Rule'!$J$11-1),0,MIN('Trading Rule'!$J$11-1,$E823)+1,1)))</f>
        <v/>
      </c>
      <c r="H823">
        <f>IF(E823="","", 'Trading Rule'!$J$6*AVERAGE(OFFSET($C823,-MIN($E823,'Trading Rule'!$J$10+'Trading Rule'!$J$12-1),0,MIN('Trading Rule'!$J$10+'Trading Rule'!$J$12-1,$E823)+1,1)))</f>
        <v/>
      </c>
      <c r="I823">
        <f>IF(E823="","",'Trading Rule'!$J$8*AVERAGE(OFFSET($D823,-MIN($E823,'Trading Rule'!$J$11+'Trading Rule'!$J$13-1),0,MIN('Trading Rule'!$J$11+'Trading Rule'!$J$13-1,$E823)+1,1)))</f>
        <v/>
      </c>
    </row>
    <row customHeight="1" ht="15.75" r="824">
      <c r="A824" s="15">
        <f>IF(B824="","",IF(E824&gt;=MAX('Trading Rule'!$J$10+'Trading Rule'!$J$12,'Trading Rule'!$J$11+'Trading Rule'!$J$13),SUM(F824:I824)/$C824,0))</f>
        <v/>
      </c>
      <c r="B824" s="2">
        <f>IF('Time Series Inputs'!A824="","",'Time Series Inputs'!A824)</f>
        <v/>
      </c>
      <c r="C824" s="3">
        <f>IF('Time Series Inputs'!B824="","",'Time Series Inputs'!B824)</f>
        <v/>
      </c>
      <c r="D824" s="3">
        <f>IF('Time Series Inputs'!C824="","",'Time Series Inputs'!C824)</f>
        <v/>
      </c>
      <c r="E824">
        <f>IF(B824="","",E823+1)</f>
        <v/>
      </c>
      <c r="F824">
        <f>IF(E824="","",'Trading Rule'!$J$7*AVERAGE(OFFSET($C824,-MIN($E824,'Trading Rule'!$J$10-1),0,MIN('Trading Rule'!$J$10-1,$E824)+1,1)))</f>
        <v/>
      </c>
      <c r="G824">
        <f>IF(E824="","",'Trading Rule'!$J$9*AVERAGE(OFFSET(D824,-MIN($E824,'Trading Rule'!$J$11-1),0,MIN('Trading Rule'!$J$11-1,$E824)+1,1)))</f>
        <v/>
      </c>
      <c r="H824">
        <f>IF(E824="","", 'Trading Rule'!$J$6*AVERAGE(OFFSET($C824,-MIN($E824,'Trading Rule'!$J$10+'Trading Rule'!$J$12-1),0,MIN('Trading Rule'!$J$10+'Trading Rule'!$J$12-1,$E824)+1,1)))</f>
        <v/>
      </c>
      <c r="I824">
        <f>IF(E824="","",'Trading Rule'!$J$8*AVERAGE(OFFSET($D824,-MIN($E824,'Trading Rule'!$J$11+'Trading Rule'!$J$13-1),0,MIN('Trading Rule'!$J$11+'Trading Rule'!$J$13-1,$E824)+1,1)))</f>
        <v/>
      </c>
    </row>
    <row customHeight="1" ht="15.75" r="825">
      <c r="A825" s="15">
        <f>IF(B825="","",IF(E825&gt;=MAX('Trading Rule'!$J$10+'Trading Rule'!$J$12,'Trading Rule'!$J$11+'Trading Rule'!$J$13),SUM(F825:I825)/$C825,0))</f>
        <v/>
      </c>
      <c r="B825" s="2">
        <f>IF('Time Series Inputs'!A825="","",'Time Series Inputs'!A825)</f>
        <v/>
      </c>
      <c r="C825" s="3">
        <f>IF('Time Series Inputs'!B825="","",'Time Series Inputs'!B825)</f>
        <v/>
      </c>
      <c r="D825" s="3">
        <f>IF('Time Series Inputs'!C825="","",'Time Series Inputs'!C825)</f>
        <v/>
      </c>
      <c r="E825">
        <f>IF(B825="","",E824+1)</f>
        <v/>
      </c>
      <c r="F825">
        <f>IF(E825="","",'Trading Rule'!$J$7*AVERAGE(OFFSET($C825,-MIN($E825,'Trading Rule'!$J$10-1),0,MIN('Trading Rule'!$J$10-1,$E825)+1,1)))</f>
        <v/>
      </c>
      <c r="G825">
        <f>IF(E825="","",'Trading Rule'!$J$9*AVERAGE(OFFSET(D825,-MIN($E825,'Trading Rule'!$J$11-1),0,MIN('Trading Rule'!$J$11-1,$E825)+1,1)))</f>
        <v/>
      </c>
      <c r="H825">
        <f>IF(E825="","", 'Trading Rule'!$J$6*AVERAGE(OFFSET($C825,-MIN($E825,'Trading Rule'!$J$10+'Trading Rule'!$J$12-1),0,MIN('Trading Rule'!$J$10+'Trading Rule'!$J$12-1,$E825)+1,1)))</f>
        <v/>
      </c>
      <c r="I825">
        <f>IF(E825="","",'Trading Rule'!$J$8*AVERAGE(OFFSET($D825,-MIN($E825,'Trading Rule'!$J$11+'Trading Rule'!$J$13-1),0,MIN('Trading Rule'!$J$11+'Trading Rule'!$J$13-1,$E825)+1,1)))</f>
        <v/>
      </c>
    </row>
    <row customHeight="1" ht="15.75" r="826">
      <c r="A826" s="15">
        <f>IF(B826="","",IF(E826&gt;=MAX('Trading Rule'!$J$10+'Trading Rule'!$J$12,'Trading Rule'!$J$11+'Trading Rule'!$J$13),SUM(F826:I826)/$C826,0))</f>
        <v/>
      </c>
      <c r="B826" s="2">
        <f>IF('Time Series Inputs'!A826="","",'Time Series Inputs'!A826)</f>
        <v/>
      </c>
      <c r="C826" s="3">
        <f>IF('Time Series Inputs'!B826="","",'Time Series Inputs'!B826)</f>
        <v/>
      </c>
      <c r="D826" s="3">
        <f>IF('Time Series Inputs'!C826="","",'Time Series Inputs'!C826)</f>
        <v/>
      </c>
      <c r="E826">
        <f>IF(B826="","",E825+1)</f>
        <v/>
      </c>
      <c r="F826">
        <f>IF(E826="","",'Trading Rule'!$J$7*AVERAGE(OFFSET($C826,-MIN($E826,'Trading Rule'!$J$10-1),0,MIN('Trading Rule'!$J$10-1,$E826)+1,1)))</f>
        <v/>
      </c>
      <c r="G826">
        <f>IF(E826="","",'Trading Rule'!$J$9*AVERAGE(OFFSET(D826,-MIN($E826,'Trading Rule'!$J$11-1),0,MIN('Trading Rule'!$J$11-1,$E826)+1,1)))</f>
        <v/>
      </c>
      <c r="H826">
        <f>IF(E826="","", 'Trading Rule'!$J$6*AVERAGE(OFFSET($C826,-MIN($E826,'Trading Rule'!$J$10+'Trading Rule'!$J$12-1),0,MIN('Trading Rule'!$J$10+'Trading Rule'!$J$12-1,$E826)+1,1)))</f>
        <v/>
      </c>
      <c r="I826">
        <f>IF(E826="","",'Trading Rule'!$J$8*AVERAGE(OFFSET($D826,-MIN($E826,'Trading Rule'!$J$11+'Trading Rule'!$J$13-1),0,MIN('Trading Rule'!$J$11+'Trading Rule'!$J$13-1,$E826)+1,1)))</f>
        <v/>
      </c>
    </row>
    <row customHeight="1" ht="15.75" r="827">
      <c r="A827" s="15">
        <f>IF(B827="","",IF(E827&gt;=MAX('Trading Rule'!$J$10+'Trading Rule'!$J$12,'Trading Rule'!$J$11+'Trading Rule'!$J$13),SUM(F827:I827)/$C827,0))</f>
        <v/>
      </c>
      <c r="B827" s="2">
        <f>IF('Time Series Inputs'!A827="","",'Time Series Inputs'!A827)</f>
        <v/>
      </c>
      <c r="C827" s="3">
        <f>IF('Time Series Inputs'!B827="","",'Time Series Inputs'!B827)</f>
        <v/>
      </c>
      <c r="D827" s="3">
        <f>IF('Time Series Inputs'!C827="","",'Time Series Inputs'!C827)</f>
        <v/>
      </c>
      <c r="E827">
        <f>IF(B827="","",E826+1)</f>
        <v/>
      </c>
      <c r="F827">
        <f>IF(E827="","",'Trading Rule'!$J$7*AVERAGE(OFFSET($C827,-MIN($E827,'Trading Rule'!$J$10-1),0,MIN('Trading Rule'!$J$10-1,$E827)+1,1)))</f>
        <v/>
      </c>
      <c r="G827">
        <f>IF(E827="","",'Trading Rule'!$J$9*AVERAGE(OFFSET(D827,-MIN($E827,'Trading Rule'!$J$11-1),0,MIN('Trading Rule'!$J$11-1,$E827)+1,1)))</f>
        <v/>
      </c>
      <c r="H827">
        <f>IF(E827="","", 'Trading Rule'!$J$6*AVERAGE(OFFSET($C827,-MIN($E827,'Trading Rule'!$J$10+'Trading Rule'!$J$12-1),0,MIN('Trading Rule'!$J$10+'Trading Rule'!$J$12-1,$E827)+1,1)))</f>
        <v/>
      </c>
      <c r="I827">
        <f>IF(E827="","",'Trading Rule'!$J$8*AVERAGE(OFFSET($D827,-MIN($E827,'Trading Rule'!$J$11+'Trading Rule'!$J$13-1),0,MIN('Trading Rule'!$J$11+'Trading Rule'!$J$13-1,$E827)+1,1)))</f>
        <v/>
      </c>
    </row>
    <row customHeight="1" ht="15.75" r="828">
      <c r="A828" s="15">
        <f>IF(B828="","",IF(E828&gt;=MAX('Trading Rule'!$J$10+'Trading Rule'!$J$12,'Trading Rule'!$J$11+'Trading Rule'!$J$13),SUM(F828:I828)/$C828,0))</f>
        <v/>
      </c>
      <c r="B828" s="2">
        <f>IF('Time Series Inputs'!A828="","",'Time Series Inputs'!A828)</f>
        <v/>
      </c>
      <c r="C828" s="3">
        <f>IF('Time Series Inputs'!B828="","",'Time Series Inputs'!B828)</f>
        <v/>
      </c>
      <c r="D828" s="3">
        <f>IF('Time Series Inputs'!C828="","",'Time Series Inputs'!C828)</f>
        <v/>
      </c>
      <c r="E828">
        <f>IF(B828="","",E827+1)</f>
        <v/>
      </c>
      <c r="F828">
        <f>IF(E828="","",'Trading Rule'!$J$7*AVERAGE(OFFSET($C828,-MIN($E828,'Trading Rule'!$J$10-1),0,MIN('Trading Rule'!$J$10-1,$E828)+1,1)))</f>
        <v/>
      </c>
      <c r="G828">
        <f>IF(E828="","",'Trading Rule'!$J$9*AVERAGE(OFFSET(D828,-MIN($E828,'Trading Rule'!$J$11-1),0,MIN('Trading Rule'!$J$11-1,$E828)+1,1)))</f>
        <v/>
      </c>
      <c r="H828">
        <f>IF(E828="","", 'Trading Rule'!$J$6*AVERAGE(OFFSET($C828,-MIN($E828,'Trading Rule'!$J$10+'Trading Rule'!$J$12-1),0,MIN('Trading Rule'!$J$10+'Trading Rule'!$J$12-1,$E828)+1,1)))</f>
        <v/>
      </c>
      <c r="I828">
        <f>IF(E828="","",'Trading Rule'!$J$8*AVERAGE(OFFSET($D828,-MIN($E828,'Trading Rule'!$J$11+'Trading Rule'!$J$13-1),0,MIN('Trading Rule'!$J$11+'Trading Rule'!$J$13-1,$E828)+1,1)))</f>
        <v/>
      </c>
    </row>
    <row customHeight="1" ht="15.75" r="829">
      <c r="A829" s="15">
        <f>IF(B829="","",IF(E829&gt;=MAX('Trading Rule'!$J$10+'Trading Rule'!$J$12,'Trading Rule'!$J$11+'Trading Rule'!$J$13),SUM(F829:I829)/$C829,0))</f>
        <v/>
      </c>
      <c r="B829" s="2">
        <f>IF('Time Series Inputs'!A829="","",'Time Series Inputs'!A829)</f>
        <v/>
      </c>
      <c r="C829" s="3">
        <f>IF('Time Series Inputs'!B829="","",'Time Series Inputs'!B829)</f>
        <v/>
      </c>
      <c r="D829" s="3">
        <f>IF('Time Series Inputs'!C829="","",'Time Series Inputs'!C829)</f>
        <v/>
      </c>
      <c r="E829">
        <f>IF(B829="","",E828+1)</f>
        <v/>
      </c>
      <c r="F829">
        <f>IF(E829="","",'Trading Rule'!$J$7*AVERAGE(OFFSET($C829,-MIN($E829,'Trading Rule'!$J$10-1),0,MIN('Trading Rule'!$J$10-1,$E829)+1,1)))</f>
        <v/>
      </c>
      <c r="G829">
        <f>IF(E829="","",'Trading Rule'!$J$9*AVERAGE(OFFSET(D829,-MIN($E829,'Trading Rule'!$J$11-1),0,MIN('Trading Rule'!$J$11-1,$E829)+1,1)))</f>
        <v/>
      </c>
      <c r="H829">
        <f>IF(E829="","", 'Trading Rule'!$J$6*AVERAGE(OFFSET($C829,-MIN($E829,'Trading Rule'!$J$10+'Trading Rule'!$J$12-1),0,MIN('Trading Rule'!$J$10+'Trading Rule'!$J$12-1,$E829)+1,1)))</f>
        <v/>
      </c>
      <c r="I829">
        <f>IF(E829="","",'Trading Rule'!$J$8*AVERAGE(OFFSET($D829,-MIN($E829,'Trading Rule'!$J$11+'Trading Rule'!$J$13-1),0,MIN('Trading Rule'!$J$11+'Trading Rule'!$J$13-1,$E829)+1,1)))</f>
        <v/>
      </c>
    </row>
    <row customHeight="1" ht="15.75" r="830">
      <c r="A830" s="15">
        <f>IF(B830="","",IF(E830&gt;=MAX('Trading Rule'!$J$10+'Trading Rule'!$J$12,'Trading Rule'!$J$11+'Trading Rule'!$J$13),SUM(F830:I830)/$C830,0))</f>
        <v/>
      </c>
      <c r="B830" s="2">
        <f>IF('Time Series Inputs'!A830="","",'Time Series Inputs'!A830)</f>
        <v/>
      </c>
      <c r="C830" s="3">
        <f>IF('Time Series Inputs'!B830="","",'Time Series Inputs'!B830)</f>
        <v/>
      </c>
      <c r="D830" s="3">
        <f>IF('Time Series Inputs'!C830="","",'Time Series Inputs'!C830)</f>
        <v/>
      </c>
      <c r="E830">
        <f>IF(B830="","",E829+1)</f>
        <v/>
      </c>
      <c r="F830">
        <f>IF(E830="","",'Trading Rule'!$J$7*AVERAGE(OFFSET($C830,-MIN($E830,'Trading Rule'!$J$10-1),0,MIN('Trading Rule'!$J$10-1,$E830)+1,1)))</f>
        <v/>
      </c>
      <c r="G830">
        <f>IF(E830="","",'Trading Rule'!$J$9*AVERAGE(OFFSET(D830,-MIN($E830,'Trading Rule'!$J$11-1),0,MIN('Trading Rule'!$J$11-1,$E830)+1,1)))</f>
        <v/>
      </c>
      <c r="H830">
        <f>IF(E830="","", 'Trading Rule'!$J$6*AVERAGE(OFFSET($C830,-MIN($E830,'Trading Rule'!$J$10+'Trading Rule'!$J$12-1),0,MIN('Trading Rule'!$J$10+'Trading Rule'!$J$12-1,$E830)+1,1)))</f>
        <v/>
      </c>
      <c r="I830">
        <f>IF(E830="","",'Trading Rule'!$J$8*AVERAGE(OFFSET($D830,-MIN($E830,'Trading Rule'!$J$11+'Trading Rule'!$J$13-1),0,MIN('Trading Rule'!$J$11+'Trading Rule'!$J$13-1,$E830)+1,1)))</f>
        <v/>
      </c>
    </row>
    <row customHeight="1" ht="15.75" r="831">
      <c r="A831" s="15">
        <f>IF(B831="","",IF(E831&gt;=MAX('Trading Rule'!$J$10+'Trading Rule'!$J$12,'Trading Rule'!$J$11+'Trading Rule'!$J$13),SUM(F831:I831)/$C831,0))</f>
        <v/>
      </c>
      <c r="B831" s="2">
        <f>IF('Time Series Inputs'!A831="","",'Time Series Inputs'!A831)</f>
        <v/>
      </c>
      <c r="C831" s="3">
        <f>IF('Time Series Inputs'!B831="","",'Time Series Inputs'!B831)</f>
        <v/>
      </c>
      <c r="D831" s="3">
        <f>IF('Time Series Inputs'!C831="","",'Time Series Inputs'!C831)</f>
        <v/>
      </c>
      <c r="E831">
        <f>IF(B831="","",E830+1)</f>
        <v/>
      </c>
      <c r="F831">
        <f>IF(E831="","",'Trading Rule'!$J$7*AVERAGE(OFFSET($C831,-MIN($E831,'Trading Rule'!$J$10-1),0,MIN('Trading Rule'!$J$10-1,$E831)+1,1)))</f>
        <v/>
      </c>
      <c r="G831">
        <f>IF(E831="","",'Trading Rule'!$J$9*AVERAGE(OFFSET(D831,-MIN($E831,'Trading Rule'!$J$11-1),0,MIN('Trading Rule'!$J$11-1,$E831)+1,1)))</f>
        <v/>
      </c>
      <c r="H831">
        <f>IF(E831="","", 'Trading Rule'!$J$6*AVERAGE(OFFSET($C831,-MIN($E831,'Trading Rule'!$J$10+'Trading Rule'!$J$12-1),0,MIN('Trading Rule'!$J$10+'Trading Rule'!$J$12-1,$E831)+1,1)))</f>
        <v/>
      </c>
      <c r="I831">
        <f>IF(E831="","",'Trading Rule'!$J$8*AVERAGE(OFFSET($D831,-MIN($E831,'Trading Rule'!$J$11+'Trading Rule'!$J$13-1),0,MIN('Trading Rule'!$J$11+'Trading Rule'!$J$13-1,$E831)+1,1)))</f>
        <v/>
      </c>
    </row>
    <row customHeight="1" ht="15.75" r="832">
      <c r="A832" s="15">
        <f>IF(B832="","",IF(E832&gt;=MAX('Trading Rule'!$J$10+'Trading Rule'!$J$12,'Trading Rule'!$J$11+'Trading Rule'!$J$13),SUM(F832:I832)/$C832,0))</f>
        <v/>
      </c>
      <c r="B832" s="2">
        <f>IF('Time Series Inputs'!A832="","",'Time Series Inputs'!A832)</f>
        <v/>
      </c>
      <c r="C832" s="3">
        <f>IF('Time Series Inputs'!B832="","",'Time Series Inputs'!B832)</f>
        <v/>
      </c>
      <c r="D832" s="3">
        <f>IF('Time Series Inputs'!C832="","",'Time Series Inputs'!C832)</f>
        <v/>
      </c>
      <c r="E832">
        <f>IF(B832="","",E831+1)</f>
        <v/>
      </c>
      <c r="F832">
        <f>IF(E832="","",'Trading Rule'!$J$7*AVERAGE(OFFSET($C832,-MIN($E832,'Trading Rule'!$J$10-1),0,MIN('Trading Rule'!$J$10-1,$E832)+1,1)))</f>
        <v/>
      </c>
      <c r="G832">
        <f>IF(E832="","",'Trading Rule'!$J$9*AVERAGE(OFFSET(D832,-MIN($E832,'Trading Rule'!$J$11-1),0,MIN('Trading Rule'!$J$11-1,$E832)+1,1)))</f>
        <v/>
      </c>
      <c r="H832">
        <f>IF(E832="","", 'Trading Rule'!$J$6*AVERAGE(OFFSET($C832,-MIN($E832,'Trading Rule'!$J$10+'Trading Rule'!$J$12-1),0,MIN('Trading Rule'!$J$10+'Trading Rule'!$J$12-1,$E832)+1,1)))</f>
        <v/>
      </c>
      <c r="I832">
        <f>IF(E832="","",'Trading Rule'!$J$8*AVERAGE(OFFSET($D832,-MIN($E832,'Trading Rule'!$J$11+'Trading Rule'!$J$13-1),0,MIN('Trading Rule'!$J$11+'Trading Rule'!$J$13-1,$E832)+1,1)))</f>
        <v/>
      </c>
    </row>
    <row customHeight="1" ht="15.75" r="833">
      <c r="A833" s="15">
        <f>IF(B833="","",IF(E833&gt;=MAX('Trading Rule'!$J$10+'Trading Rule'!$J$12,'Trading Rule'!$J$11+'Trading Rule'!$J$13),SUM(F833:I833)/$C833,0))</f>
        <v/>
      </c>
      <c r="B833" s="2">
        <f>IF('Time Series Inputs'!A833="","",'Time Series Inputs'!A833)</f>
        <v/>
      </c>
      <c r="C833" s="3">
        <f>IF('Time Series Inputs'!B833="","",'Time Series Inputs'!B833)</f>
        <v/>
      </c>
      <c r="D833" s="3">
        <f>IF('Time Series Inputs'!C833="","",'Time Series Inputs'!C833)</f>
        <v/>
      </c>
      <c r="E833">
        <f>IF(B833="","",E832+1)</f>
        <v/>
      </c>
      <c r="F833">
        <f>IF(E833="","",'Trading Rule'!$J$7*AVERAGE(OFFSET($C833,-MIN($E833,'Trading Rule'!$J$10-1),0,MIN('Trading Rule'!$J$10-1,$E833)+1,1)))</f>
        <v/>
      </c>
      <c r="G833">
        <f>IF(E833="","",'Trading Rule'!$J$9*AVERAGE(OFFSET(D833,-MIN($E833,'Trading Rule'!$J$11-1),0,MIN('Trading Rule'!$J$11-1,$E833)+1,1)))</f>
        <v/>
      </c>
      <c r="H833">
        <f>IF(E833="","", 'Trading Rule'!$J$6*AVERAGE(OFFSET($C833,-MIN($E833,'Trading Rule'!$J$10+'Trading Rule'!$J$12-1),0,MIN('Trading Rule'!$J$10+'Trading Rule'!$J$12-1,$E833)+1,1)))</f>
        <v/>
      </c>
      <c r="I833">
        <f>IF(E833="","",'Trading Rule'!$J$8*AVERAGE(OFFSET($D833,-MIN($E833,'Trading Rule'!$J$11+'Trading Rule'!$J$13-1),0,MIN('Trading Rule'!$J$11+'Trading Rule'!$J$13-1,$E833)+1,1)))</f>
        <v/>
      </c>
    </row>
    <row customHeight="1" ht="15.75" r="834">
      <c r="A834" s="15">
        <f>IF(B834="","",IF(E834&gt;=MAX('Trading Rule'!$J$10+'Trading Rule'!$J$12,'Trading Rule'!$J$11+'Trading Rule'!$J$13),SUM(F834:I834)/$C834,0))</f>
        <v/>
      </c>
      <c r="B834" s="2">
        <f>IF('Time Series Inputs'!A834="","",'Time Series Inputs'!A834)</f>
        <v/>
      </c>
      <c r="C834" s="3">
        <f>IF('Time Series Inputs'!B834="","",'Time Series Inputs'!B834)</f>
        <v/>
      </c>
      <c r="D834" s="3">
        <f>IF('Time Series Inputs'!C834="","",'Time Series Inputs'!C834)</f>
        <v/>
      </c>
      <c r="E834">
        <f>IF(B834="","",E833+1)</f>
        <v/>
      </c>
      <c r="F834">
        <f>IF(E834="","",'Trading Rule'!$J$7*AVERAGE(OFFSET($C834,-MIN($E834,'Trading Rule'!$J$10-1),0,MIN('Trading Rule'!$J$10-1,$E834)+1,1)))</f>
        <v/>
      </c>
      <c r="G834">
        <f>IF(E834="","",'Trading Rule'!$J$9*AVERAGE(OFFSET(D834,-MIN($E834,'Trading Rule'!$J$11-1),0,MIN('Trading Rule'!$J$11-1,$E834)+1,1)))</f>
        <v/>
      </c>
      <c r="H834">
        <f>IF(E834="","", 'Trading Rule'!$J$6*AVERAGE(OFFSET($C834,-MIN($E834,'Trading Rule'!$J$10+'Trading Rule'!$J$12-1),0,MIN('Trading Rule'!$J$10+'Trading Rule'!$J$12-1,$E834)+1,1)))</f>
        <v/>
      </c>
      <c r="I834">
        <f>IF(E834="","",'Trading Rule'!$J$8*AVERAGE(OFFSET($D834,-MIN($E834,'Trading Rule'!$J$11+'Trading Rule'!$J$13-1),0,MIN('Trading Rule'!$J$11+'Trading Rule'!$J$13-1,$E834)+1,1)))</f>
        <v/>
      </c>
    </row>
    <row customHeight="1" ht="15.75" r="835">
      <c r="A835" s="15">
        <f>IF(B835="","",IF(E835&gt;=MAX('Trading Rule'!$J$10+'Trading Rule'!$J$12,'Trading Rule'!$J$11+'Trading Rule'!$J$13),SUM(F835:I835)/$C835,0))</f>
        <v/>
      </c>
      <c r="B835" s="2">
        <f>IF('Time Series Inputs'!A835="","",'Time Series Inputs'!A835)</f>
        <v/>
      </c>
      <c r="C835" s="3">
        <f>IF('Time Series Inputs'!B835="","",'Time Series Inputs'!B835)</f>
        <v/>
      </c>
      <c r="D835" s="3">
        <f>IF('Time Series Inputs'!C835="","",'Time Series Inputs'!C835)</f>
        <v/>
      </c>
      <c r="E835">
        <f>IF(B835="","",E834+1)</f>
        <v/>
      </c>
      <c r="F835">
        <f>IF(E835="","",'Trading Rule'!$J$7*AVERAGE(OFFSET($C835,-MIN($E835,'Trading Rule'!$J$10-1),0,MIN('Trading Rule'!$J$10-1,$E835)+1,1)))</f>
        <v/>
      </c>
      <c r="G835">
        <f>IF(E835="","",'Trading Rule'!$J$9*AVERAGE(OFFSET(D835,-MIN($E835,'Trading Rule'!$J$11-1),0,MIN('Trading Rule'!$J$11-1,$E835)+1,1)))</f>
        <v/>
      </c>
      <c r="H835">
        <f>IF(E835="","", 'Trading Rule'!$J$6*AVERAGE(OFFSET($C835,-MIN($E835,'Trading Rule'!$J$10+'Trading Rule'!$J$12-1),0,MIN('Trading Rule'!$J$10+'Trading Rule'!$J$12-1,$E835)+1,1)))</f>
        <v/>
      </c>
      <c r="I835">
        <f>IF(E835="","",'Trading Rule'!$J$8*AVERAGE(OFFSET($D835,-MIN($E835,'Trading Rule'!$J$11+'Trading Rule'!$J$13-1),0,MIN('Trading Rule'!$J$11+'Trading Rule'!$J$13-1,$E835)+1,1)))</f>
        <v/>
      </c>
    </row>
    <row customHeight="1" ht="15.75" r="836">
      <c r="A836" s="15">
        <f>IF(B836="","",IF(E836&gt;=MAX('Trading Rule'!$J$10+'Trading Rule'!$J$12,'Trading Rule'!$J$11+'Trading Rule'!$J$13),SUM(F836:I836)/$C836,0))</f>
        <v/>
      </c>
      <c r="B836" s="2">
        <f>IF('Time Series Inputs'!A836="","",'Time Series Inputs'!A836)</f>
        <v/>
      </c>
      <c r="C836" s="3">
        <f>IF('Time Series Inputs'!B836="","",'Time Series Inputs'!B836)</f>
        <v/>
      </c>
      <c r="D836" s="3">
        <f>IF('Time Series Inputs'!C836="","",'Time Series Inputs'!C836)</f>
        <v/>
      </c>
      <c r="E836">
        <f>IF(B836="","",E835+1)</f>
        <v/>
      </c>
      <c r="F836">
        <f>IF(E836="","",'Trading Rule'!$J$7*AVERAGE(OFFSET($C836,-MIN($E836,'Trading Rule'!$J$10-1),0,MIN('Trading Rule'!$J$10-1,$E836)+1,1)))</f>
        <v/>
      </c>
      <c r="G836">
        <f>IF(E836="","",'Trading Rule'!$J$9*AVERAGE(OFFSET(D836,-MIN($E836,'Trading Rule'!$J$11-1),0,MIN('Trading Rule'!$J$11-1,$E836)+1,1)))</f>
        <v/>
      </c>
      <c r="H836">
        <f>IF(E836="","", 'Trading Rule'!$J$6*AVERAGE(OFFSET($C836,-MIN($E836,'Trading Rule'!$J$10+'Trading Rule'!$J$12-1),0,MIN('Trading Rule'!$J$10+'Trading Rule'!$J$12-1,$E836)+1,1)))</f>
        <v/>
      </c>
      <c r="I836">
        <f>IF(E836="","",'Trading Rule'!$J$8*AVERAGE(OFFSET($D836,-MIN($E836,'Trading Rule'!$J$11+'Trading Rule'!$J$13-1),0,MIN('Trading Rule'!$J$11+'Trading Rule'!$J$13-1,$E836)+1,1)))</f>
        <v/>
      </c>
    </row>
    <row customHeight="1" ht="15.75" r="837">
      <c r="A837" s="15">
        <f>IF(B837="","",IF(E837&gt;=MAX('Trading Rule'!$J$10+'Trading Rule'!$J$12,'Trading Rule'!$J$11+'Trading Rule'!$J$13),SUM(F837:I837)/$C837,0))</f>
        <v/>
      </c>
      <c r="B837" s="2">
        <f>IF('Time Series Inputs'!A837="","",'Time Series Inputs'!A837)</f>
        <v/>
      </c>
      <c r="C837" s="3">
        <f>IF('Time Series Inputs'!B837="","",'Time Series Inputs'!B837)</f>
        <v/>
      </c>
      <c r="D837" s="3">
        <f>IF('Time Series Inputs'!C837="","",'Time Series Inputs'!C837)</f>
        <v/>
      </c>
      <c r="E837">
        <f>IF(B837="","",E836+1)</f>
        <v/>
      </c>
      <c r="F837">
        <f>IF(E837="","",'Trading Rule'!$J$7*AVERAGE(OFFSET($C837,-MIN($E837,'Trading Rule'!$J$10-1),0,MIN('Trading Rule'!$J$10-1,$E837)+1,1)))</f>
        <v/>
      </c>
      <c r="G837">
        <f>IF(E837="","",'Trading Rule'!$J$9*AVERAGE(OFFSET(D837,-MIN($E837,'Trading Rule'!$J$11-1),0,MIN('Trading Rule'!$J$11-1,$E837)+1,1)))</f>
        <v/>
      </c>
      <c r="H837">
        <f>IF(E837="","", 'Trading Rule'!$J$6*AVERAGE(OFFSET($C837,-MIN($E837,'Trading Rule'!$J$10+'Trading Rule'!$J$12-1),0,MIN('Trading Rule'!$J$10+'Trading Rule'!$J$12-1,$E837)+1,1)))</f>
        <v/>
      </c>
      <c r="I837">
        <f>IF(E837="","",'Trading Rule'!$J$8*AVERAGE(OFFSET($D837,-MIN($E837,'Trading Rule'!$J$11+'Trading Rule'!$J$13-1),0,MIN('Trading Rule'!$J$11+'Trading Rule'!$J$13-1,$E837)+1,1)))</f>
        <v/>
      </c>
    </row>
    <row customHeight="1" ht="15.75" r="838">
      <c r="A838" s="15">
        <f>IF(B838="","",IF(E838&gt;=MAX('Trading Rule'!$J$10+'Trading Rule'!$J$12,'Trading Rule'!$J$11+'Trading Rule'!$J$13),SUM(F838:I838)/$C838,0))</f>
        <v/>
      </c>
      <c r="B838" s="2">
        <f>IF('Time Series Inputs'!A838="","",'Time Series Inputs'!A838)</f>
        <v/>
      </c>
      <c r="C838" s="3">
        <f>IF('Time Series Inputs'!B838="","",'Time Series Inputs'!B838)</f>
        <v/>
      </c>
      <c r="D838" s="3">
        <f>IF('Time Series Inputs'!C838="","",'Time Series Inputs'!C838)</f>
        <v/>
      </c>
      <c r="E838">
        <f>IF(B838="","",E837+1)</f>
        <v/>
      </c>
      <c r="F838">
        <f>IF(E838="","",'Trading Rule'!$J$7*AVERAGE(OFFSET($C838,-MIN($E838,'Trading Rule'!$J$10-1),0,MIN('Trading Rule'!$J$10-1,$E838)+1,1)))</f>
        <v/>
      </c>
      <c r="G838">
        <f>IF(E838="","",'Trading Rule'!$J$9*AVERAGE(OFFSET(D838,-MIN($E838,'Trading Rule'!$J$11-1),0,MIN('Trading Rule'!$J$11-1,$E838)+1,1)))</f>
        <v/>
      </c>
      <c r="H838">
        <f>IF(E838="","", 'Trading Rule'!$J$6*AVERAGE(OFFSET($C838,-MIN($E838,'Trading Rule'!$J$10+'Trading Rule'!$J$12-1),0,MIN('Trading Rule'!$J$10+'Trading Rule'!$J$12-1,$E838)+1,1)))</f>
        <v/>
      </c>
      <c r="I838">
        <f>IF(E838="","",'Trading Rule'!$J$8*AVERAGE(OFFSET($D838,-MIN($E838,'Trading Rule'!$J$11+'Trading Rule'!$J$13-1),0,MIN('Trading Rule'!$J$11+'Trading Rule'!$J$13-1,$E838)+1,1)))</f>
        <v/>
      </c>
    </row>
    <row customHeight="1" ht="15.75" r="839">
      <c r="A839" s="15">
        <f>IF(B839="","",IF(E839&gt;=MAX('Trading Rule'!$J$10+'Trading Rule'!$J$12,'Trading Rule'!$J$11+'Trading Rule'!$J$13),SUM(F839:I839)/$C839,0))</f>
        <v/>
      </c>
      <c r="B839" s="2">
        <f>IF('Time Series Inputs'!A839="","",'Time Series Inputs'!A839)</f>
        <v/>
      </c>
      <c r="C839" s="3">
        <f>IF('Time Series Inputs'!B839="","",'Time Series Inputs'!B839)</f>
        <v/>
      </c>
      <c r="D839" s="3">
        <f>IF('Time Series Inputs'!C839="","",'Time Series Inputs'!C839)</f>
        <v/>
      </c>
      <c r="E839">
        <f>IF(B839="","",E838+1)</f>
        <v/>
      </c>
      <c r="F839">
        <f>IF(E839="","",'Trading Rule'!$J$7*AVERAGE(OFFSET($C839,-MIN($E839,'Trading Rule'!$J$10-1),0,MIN('Trading Rule'!$J$10-1,$E839)+1,1)))</f>
        <v/>
      </c>
      <c r="G839">
        <f>IF(E839="","",'Trading Rule'!$J$9*AVERAGE(OFFSET(D839,-MIN($E839,'Trading Rule'!$J$11-1),0,MIN('Trading Rule'!$J$11-1,$E839)+1,1)))</f>
        <v/>
      </c>
      <c r="H839">
        <f>IF(E839="","", 'Trading Rule'!$J$6*AVERAGE(OFFSET($C839,-MIN($E839,'Trading Rule'!$J$10+'Trading Rule'!$J$12-1),0,MIN('Trading Rule'!$J$10+'Trading Rule'!$J$12-1,$E839)+1,1)))</f>
        <v/>
      </c>
      <c r="I839">
        <f>IF(E839="","",'Trading Rule'!$J$8*AVERAGE(OFFSET($D839,-MIN($E839,'Trading Rule'!$J$11+'Trading Rule'!$J$13-1),0,MIN('Trading Rule'!$J$11+'Trading Rule'!$J$13-1,$E839)+1,1)))</f>
        <v/>
      </c>
    </row>
    <row customHeight="1" ht="15.75" r="840">
      <c r="A840" s="15">
        <f>IF(B840="","",IF(E840&gt;=MAX('Trading Rule'!$J$10+'Trading Rule'!$J$12,'Trading Rule'!$J$11+'Trading Rule'!$J$13),SUM(F840:I840)/$C840,0))</f>
        <v/>
      </c>
      <c r="B840" s="2">
        <f>IF('Time Series Inputs'!A840="","",'Time Series Inputs'!A840)</f>
        <v/>
      </c>
      <c r="C840" s="3">
        <f>IF('Time Series Inputs'!B840="","",'Time Series Inputs'!B840)</f>
        <v/>
      </c>
      <c r="D840" s="3">
        <f>IF('Time Series Inputs'!C840="","",'Time Series Inputs'!C840)</f>
        <v/>
      </c>
      <c r="E840">
        <f>IF(B840="","",E839+1)</f>
        <v/>
      </c>
      <c r="F840">
        <f>IF(E840="","",'Trading Rule'!$J$7*AVERAGE(OFFSET($C840,-MIN($E840,'Trading Rule'!$J$10-1),0,MIN('Trading Rule'!$J$10-1,$E840)+1,1)))</f>
        <v/>
      </c>
      <c r="G840">
        <f>IF(E840="","",'Trading Rule'!$J$9*AVERAGE(OFFSET(D840,-MIN($E840,'Trading Rule'!$J$11-1),0,MIN('Trading Rule'!$J$11-1,$E840)+1,1)))</f>
        <v/>
      </c>
      <c r="H840">
        <f>IF(E840="","", 'Trading Rule'!$J$6*AVERAGE(OFFSET($C840,-MIN($E840,'Trading Rule'!$J$10+'Trading Rule'!$J$12-1),0,MIN('Trading Rule'!$J$10+'Trading Rule'!$J$12-1,$E840)+1,1)))</f>
        <v/>
      </c>
      <c r="I840">
        <f>IF(E840="","",'Trading Rule'!$J$8*AVERAGE(OFFSET($D840,-MIN($E840,'Trading Rule'!$J$11+'Trading Rule'!$J$13-1),0,MIN('Trading Rule'!$J$11+'Trading Rule'!$J$13-1,$E840)+1,1)))</f>
        <v/>
      </c>
    </row>
    <row customHeight="1" ht="15.75" r="841">
      <c r="A841" s="15">
        <f>IF(B841="","",IF(E841&gt;=MAX('Trading Rule'!$J$10+'Trading Rule'!$J$12,'Trading Rule'!$J$11+'Trading Rule'!$J$13),SUM(F841:I841)/$C841,0))</f>
        <v/>
      </c>
      <c r="B841" s="2">
        <f>IF('Time Series Inputs'!A841="","",'Time Series Inputs'!A841)</f>
        <v/>
      </c>
      <c r="C841" s="3">
        <f>IF('Time Series Inputs'!B841="","",'Time Series Inputs'!B841)</f>
        <v/>
      </c>
      <c r="D841" s="3">
        <f>IF('Time Series Inputs'!C841="","",'Time Series Inputs'!C841)</f>
        <v/>
      </c>
      <c r="E841">
        <f>IF(B841="","",E840+1)</f>
        <v/>
      </c>
      <c r="F841">
        <f>IF(E841="","",'Trading Rule'!$J$7*AVERAGE(OFFSET($C841,-MIN($E841,'Trading Rule'!$J$10-1),0,MIN('Trading Rule'!$J$10-1,$E841)+1,1)))</f>
        <v/>
      </c>
      <c r="G841">
        <f>IF(E841="","",'Trading Rule'!$J$9*AVERAGE(OFFSET(D841,-MIN($E841,'Trading Rule'!$J$11-1),0,MIN('Trading Rule'!$J$11-1,$E841)+1,1)))</f>
        <v/>
      </c>
      <c r="H841">
        <f>IF(E841="","", 'Trading Rule'!$J$6*AVERAGE(OFFSET($C841,-MIN($E841,'Trading Rule'!$J$10+'Trading Rule'!$J$12-1),0,MIN('Trading Rule'!$J$10+'Trading Rule'!$J$12-1,$E841)+1,1)))</f>
        <v/>
      </c>
      <c r="I841">
        <f>IF(E841="","",'Trading Rule'!$J$8*AVERAGE(OFFSET($D841,-MIN($E841,'Trading Rule'!$J$11+'Trading Rule'!$J$13-1),0,MIN('Trading Rule'!$J$11+'Trading Rule'!$J$13-1,$E841)+1,1)))</f>
        <v/>
      </c>
    </row>
    <row customHeight="1" ht="15.75" r="842">
      <c r="A842" s="15">
        <f>IF(B842="","",IF(E842&gt;=MAX('Trading Rule'!$J$10+'Trading Rule'!$J$12,'Trading Rule'!$J$11+'Trading Rule'!$J$13),SUM(F842:I842)/$C842,0))</f>
        <v/>
      </c>
      <c r="B842" s="2">
        <f>IF('Time Series Inputs'!A842="","",'Time Series Inputs'!A842)</f>
        <v/>
      </c>
      <c r="C842" s="3">
        <f>IF('Time Series Inputs'!B842="","",'Time Series Inputs'!B842)</f>
        <v/>
      </c>
      <c r="D842" s="3">
        <f>IF('Time Series Inputs'!C842="","",'Time Series Inputs'!C842)</f>
        <v/>
      </c>
      <c r="E842">
        <f>IF(B842="","",E841+1)</f>
        <v/>
      </c>
      <c r="F842">
        <f>IF(E842="","",'Trading Rule'!$J$7*AVERAGE(OFFSET($C842,-MIN($E842,'Trading Rule'!$J$10-1),0,MIN('Trading Rule'!$J$10-1,$E842)+1,1)))</f>
        <v/>
      </c>
      <c r="G842">
        <f>IF(E842="","",'Trading Rule'!$J$9*AVERAGE(OFFSET(D842,-MIN($E842,'Trading Rule'!$J$11-1),0,MIN('Trading Rule'!$J$11-1,$E842)+1,1)))</f>
        <v/>
      </c>
      <c r="H842">
        <f>IF(E842="","", 'Trading Rule'!$J$6*AVERAGE(OFFSET($C842,-MIN($E842,'Trading Rule'!$J$10+'Trading Rule'!$J$12-1),0,MIN('Trading Rule'!$J$10+'Trading Rule'!$J$12-1,$E842)+1,1)))</f>
        <v/>
      </c>
      <c r="I842">
        <f>IF(E842="","",'Trading Rule'!$J$8*AVERAGE(OFFSET($D842,-MIN($E842,'Trading Rule'!$J$11+'Trading Rule'!$J$13-1),0,MIN('Trading Rule'!$J$11+'Trading Rule'!$J$13-1,$E842)+1,1)))</f>
        <v/>
      </c>
    </row>
    <row customHeight="1" ht="15.75" r="843">
      <c r="A843" s="15">
        <f>IF(B843="","",IF(E843&gt;=MAX('Trading Rule'!$J$10+'Trading Rule'!$J$12,'Trading Rule'!$J$11+'Trading Rule'!$J$13),SUM(F843:I843)/$C843,0))</f>
        <v/>
      </c>
      <c r="B843" s="2">
        <f>IF('Time Series Inputs'!A843="","",'Time Series Inputs'!A843)</f>
        <v/>
      </c>
      <c r="C843" s="3">
        <f>IF('Time Series Inputs'!B843="","",'Time Series Inputs'!B843)</f>
        <v/>
      </c>
      <c r="D843" s="3">
        <f>IF('Time Series Inputs'!C843="","",'Time Series Inputs'!C843)</f>
        <v/>
      </c>
      <c r="E843">
        <f>IF(B843="","",E842+1)</f>
        <v/>
      </c>
      <c r="F843">
        <f>IF(E843="","",'Trading Rule'!$J$7*AVERAGE(OFFSET($C843,-MIN($E843,'Trading Rule'!$J$10-1),0,MIN('Trading Rule'!$J$10-1,$E843)+1,1)))</f>
        <v/>
      </c>
      <c r="G843">
        <f>IF(E843="","",'Trading Rule'!$J$9*AVERAGE(OFFSET(D843,-MIN($E843,'Trading Rule'!$J$11-1),0,MIN('Trading Rule'!$J$11-1,$E843)+1,1)))</f>
        <v/>
      </c>
      <c r="H843">
        <f>IF(E843="","", 'Trading Rule'!$J$6*AVERAGE(OFFSET($C843,-MIN($E843,'Trading Rule'!$J$10+'Trading Rule'!$J$12-1),0,MIN('Trading Rule'!$J$10+'Trading Rule'!$J$12-1,$E843)+1,1)))</f>
        <v/>
      </c>
      <c r="I843">
        <f>IF(E843="","",'Trading Rule'!$J$8*AVERAGE(OFFSET($D843,-MIN($E843,'Trading Rule'!$J$11+'Trading Rule'!$J$13-1),0,MIN('Trading Rule'!$J$11+'Trading Rule'!$J$13-1,$E843)+1,1)))</f>
        <v/>
      </c>
    </row>
    <row customHeight="1" ht="15.75" r="844">
      <c r="A844" s="15">
        <f>IF(B844="","",IF(E844&gt;=MAX('Trading Rule'!$J$10+'Trading Rule'!$J$12,'Trading Rule'!$J$11+'Trading Rule'!$J$13),SUM(F844:I844)/$C844,0))</f>
        <v/>
      </c>
      <c r="B844" s="2">
        <f>IF('Time Series Inputs'!A844="","",'Time Series Inputs'!A844)</f>
        <v/>
      </c>
      <c r="C844" s="3">
        <f>IF('Time Series Inputs'!B844="","",'Time Series Inputs'!B844)</f>
        <v/>
      </c>
      <c r="D844" s="3">
        <f>IF('Time Series Inputs'!C844="","",'Time Series Inputs'!C844)</f>
        <v/>
      </c>
      <c r="E844">
        <f>IF(B844="","",E843+1)</f>
        <v/>
      </c>
      <c r="F844">
        <f>IF(E844="","",'Trading Rule'!$J$7*AVERAGE(OFFSET($C844,-MIN($E844,'Trading Rule'!$J$10-1),0,MIN('Trading Rule'!$J$10-1,$E844)+1,1)))</f>
        <v/>
      </c>
      <c r="G844">
        <f>IF(E844="","",'Trading Rule'!$J$9*AVERAGE(OFFSET(D844,-MIN($E844,'Trading Rule'!$J$11-1),0,MIN('Trading Rule'!$J$11-1,$E844)+1,1)))</f>
        <v/>
      </c>
      <c r="H844">
        <f>IF(E844="","", 'Trading Rule'!$J$6*AVERAGE(OFFSET($C844,-MIN($E844,'Trading Rule'!$J$10+'Trading Rule'!$J$12-1),0,MIN('Trading Rule'!$J$10+'Trading Rule'!$J$12-1,$E844)+1,1)))</f>
        <v/>
      </c>
      <c r="I844">
        <f>IF(E844="","",'Trading Rule'!$J$8*AVERAGE(OFFSET($D844,-MIN($E844,'Trading Rule'!$J$11+'Trading Rule'!$J$13-1),0,MIN('Trading Rule'!$J$11+'Trading Rule'!$J$13-1,$E844)+1,1)))</f>
        <v/>
      </c>
    </row>
    <row customHeight="1" ht="15.75" r="845">
      <c r="A845" s="15">
        <f>IF(B845="","",IF(E845&gt;=MAX('Trading Rule'!$J$10+'Trading Rule'!$J$12,'Trading Rule'!$J$11+'Trading Rule'!$J$13),SUM(F845:I845)/$C845,0))</f>
        <v/>
      </c>
      <c r="B845" s="2">
        <f>IF('Time Series Inputs'!A845="","",'Time Series Inputs'!A845)</f>
        <v/>
      </c>
      <c r="C845" s="3">
        <f>IF('Time Series Inputs'!B845="","",'Time Series Inputs'!B845)</f>
        <v/>
      </c>
      <c r="D845" s="3">
        <f>IF('Time Series Inputs'!C845="","",'Time Series Inputs'!C845)</f>
        <v/>
      </c>
      <c r="E845">
        <f>IF(B845="","",E844+1)</f>
        <v/>
      </c>
      <c r="F845">
        <f>IF(E845="","",'Trading Rule'!$J$7*AVERAGE(OFFSET($C845,-MIN($E845,'Trading Rule'!$J$10-1),0,MIN('Trading Rule'!$J$10-1,$E845)+1,1)))</f>
        <v/>
      </c>
      <c r="G845">
        <f>IF(E845="","",'Trading Rule'!$J$9*AVERAGE(OFFSET(D845,-MIN($E845,'Trading Rule'!$J$11-1),0,MIN('Trading Rule'!$J$11-1,$E845)+1,1)))</f>
        <v/>
      </c>
      <c r="H845">
        <f>IF(E845="","", 'Trading Rule'!$J$6*AVERAGE(OFFSET($C845,-MIN($E845,'Trading Rule'!$J$10+'Trading Rule'!$J$12-1),0,MIN('Trading Rule'!$J$10+'Trading Rule'!$J$12-1,$E845)+1,1)))</f>
        <v/>
      </c>
      <c r="I845">
        <f>IF(E845="","",'Trading Rule'!$J$8*AVERAGE(OFFSET($D845,-MIN($E845,'Trading Rule'!$J$11+'Trading Rule'!$J$13-1),0,MIN('Trading Rule'!$J$11+'Trading Rule'!$J$13-1,$E845)+1,1)))</f>
        <v/>
      </c>
    </row>
    <row customHeight="1" ht="15.75" r="846">
      <c r="A846" s="15">
        <f>IF(B846="","",IF(E846&gt;=MAX('Trading Rule'!$J$10+'Trading Rule'!$J$12,'Trading Rule'!$J$11+'Trading Rule'!$J$13),SUM(F846:I846)/$C846,0))</f>
        <v/>
      </c>
      <c r="B846" s="2">
        <f>IF('Time Series Inputs'!A846="","",'Time Series Inputs'!A846)</f>
        <v/>
      </c>
      <c r="C846" s="3">
        <f>IF('Time Series Inputs'!B846="","",'Time Series Inputs'!B846)</f>
        <v/>
      </c>
      <c r="D846" s="3">
        <f>IF('Time Series Inputs'!C846="","",'Time Series Inputs'!C846)</f>
        <v/>
      </c>
      <c r="E846">
        <f>IF(B846="","",E845+1)</f>
        <v/>
      </c>
      <c r="F846">
        <f>IF(E846="","",'Trading Rule'!$J$7*AVERAGE(OFFSET($C846,-MIN($E846,'Trading Rule'!$J$10-1),0,MIN('Trading Rule'!$J$10-1,$E846)+1,1)))</f>
        <v/>
      </c>
      <c r="G846">
        <f>IF(E846="","",'Trading Rule'!$J$9*AVERAGE(OFFSET(D846,-MIN($E846,'Trading Rule'!$J$11-1),0,MIN('Trading Rule'!$J$11-1,$E846)+1,1)))</f>
        <v/>
      </c>
      <c r="H846">
        <f>IF(E846="","", 'Trading Rule'!$J$6*AVERAGE(OFFSET($C846,-MIN($E846,'Trading Rule'!$J$10+'Trading Rule'!$J$12-1),0,MIN('Trading Rule'!$J$10+'Trading Rule'!$J$12-1,$E846)+1,1)))</f>
        <v/>
      </c>
      <c r="I846">
        <f>IF(E846="","",'Trading Rule'!$J$8*AVERAGE(OFFSET($D846,-MIN($E846,'Trading Rule'!$J$11+'Trading Rule'!$J$13-1),0,MIN('Trading Rule'!$J$11+'Trading Rule'!$J$13-1,$E846)+1,1)))</f>
        <v/>
      </c>
    </row>
    <row customHeight="1" ht="15.75" r="847">
      <c r="A847" s="15">
        <f>IF(B847="","",IF(E847&gt;=MAX('Trading Rule'!$J$10+'Trading Rule'!$J$12,'Trading Rule'!$J$11+'Trading Rule'!$J$13),SUM(F847:I847)/$C847,0))</f>
        <v/>
      </c>
      <c r="B847" s="2">
        <f>IF('Time Series Inputs'!A847="","",'Time Series Inputs'!A847)</f>
        <v/>
      </c>
      <c r="C847" s="3">
        <f>IF('Time Series Inputs'!B847="","",'Time Series Inputs'!B847)</f>
        <v/>
      </c>
      <c r="D847" s="3">
        <f>IF('Time Series Inputs'!C847="","",'Time Series Inputs'!C847)</f>
        <v/>
      </c>
      <c r="E847">
        <f>IF(B847="","",E846+1)</f>
        <v/>
      </c>
      <c r="F847">
        <f>IF(E847="","",'Trading Rule'!$J$7*AVERAGE(OFFSET($C847,-MIN($E847,'Trading Rule'!$J$10-1),0,MIN('Trading Rule'!$J$10-1,$E847)+1,1)))</f>
        <v/>
      </c>
      <c r="G847">
        <f>IF(E847="","",'Trading Rule'!$J$9*AVERAGE(OFFSET(D847,-MIN($E847,'Trading Rule'!$J$11-1),0,MIN('Trading Rule'!$J$11-1,$E847)+1,1)))</f>
        <v/>
      </c>
      <c r="H847">
        <f>IF(E847="","", 'Trading Rule'!$J$6*AVERAGE(OFFSET($C847,-MIN($E847,'Trading Rule'!$J$10+'Trading Rule'!$J$12-1),0,MIN('Trading Rule'!$J$10+'Trading Rule'!$J$12-1,$E847)+1,1)))</f>
        <v/>
      </c>
      <c r="I847">
        <f>IF(E847="","",'Trading Rule'!$J$8*AVERAGE(OFFSET($D847,-MIN($E847,'Trading Rule'!$J$11+'Trading Rule'!$J$13-1),0,MIN('Trading Rule'!$J$11+'Trading Rule'!$J$13-1,$E847)+1,1)))</f>
        <v/>
      </c>
    </row>
    <row customHeight="1" ht="15.75" r="848">
      <c r="A848" s="15">
        <f>IF(B848="","",IF(E848&gt;=MAX('Trading Rule'!$J$10+'Trading Rule'!$J$12,'Trading Rule'!$J$11+'Trading Rule'!$J$13),SUM(F848:I848)/$C848,0))</f>
        <v/>
      </c>
      <c r="B848" s="2">
        <f>IF('Time Series Inputs'!A848="","",'Time Series Inputs'!A848)</f>
        <v/>
      </c>
      <c r="C848" s="3">
        <f>IF('Time Series Inputs'!B848="","",'Time Series Inputs'!B848)</f>
        <v/>
      </c>
      <c r="D848" s="3">
        <f>IF('Time Series Inputs'!C848="","",'Time Series Inputs'!C848)</f>
        <v/>
      </c>
      <c r="E848">
        <f>IF(B848="","",E847+1)</f>
        <v/>
      </c>
      <c r="F848">
        <f>IF(E848="","",'Trading Rule'!$J$7*AVERAGE(OFFSET($C848,-MIN($E848,'Trading Rule'!$J$10-1),0,MIN('Trading Rule'!$J$10-1,$E848)+1,1)))</f>
        <v/>
      </c>
      <c r="G848">
        <f>IF(E848="","",'Trading Rule'!$J$9*AVERAGE(OFFSET(D848,-MIN($E848,'Trading Rule'!$J$11-1),0,MIN('Trading Rule'!$J$11-1,$E848)+1,1)))</f>
        <v/>
      </c>
      <c r="H848">
        <f>IF(E848="","", 'Trading Rule'!$J$6*AVERAGE(OFFSET($C848,-MIN($E848,'Trading Rule'!$J$10+'Trading Rule'!$J$12-1),0,MIN('Trading Rule'!$J$10+'Trading Rule'!$J$12-1,$E848)+1,1)))</f>
        <v/>
      </c>
      <c r="I848">
        <f>IF(E848="","",'Trading Rule'!$J$8*AVERAGE(OFFSET($D848,-MIN($E848,'Trading Rule'!$J$11+'Trading Rule'!$J$13-1),0,MIN('Trading Rule'!$J$11+'Trading Rule'!$J$13-1,$E848)+1,1)))</f>
        <v/>
      </c>
    </row>
    <row customHeight="1" ht="15.75" r="849">
      <c r="A849" s="15">
        <f>IF(B849="","",IF(E849&gt;=MAX('Trading Rule'!$J$10+'Trading Rule'!$J$12,'Trading Rule'!$J$11+'Trading Rule'!$J$13),SUM(F849:I849)/$C849,0))</f>
        <v/>
      </c>
      <c r="B849" s="2">
        <f>IF('Time Series Inputs'!A849="","",'Time Series Inputs'!A849)</f>
        <v/>
      </c>
      <c r="C849" s="3">
        <f>IF('Time Series Inputs'!B849="","",'Time Series Inputs'!B849)</f>
        <v/>
      </c>
      <c r="D849" s="3">
        <f>IF('Time Series Inputs'!C849="","",'Time Series Inputs'!C849)</f>
        <v/>
      </c>
      <c r="E849">
        <f>IF(B849="","",E848+1)</f>
        <v/>
      </c>
      <c r="F849">
        <f>IF(E849="","",'Trading Rule'!$J$7*AVERAGE(OFFSET($C849,-MIN($E849,'Trading Rule'!$J$10-1),0,MIN('Trading Rule'!$J$10-1,$E849)+1,1)))</f>
        <v/>
      </c>
      <c r="G849">
        <f>IF(E849="","",'Trading Rule'!$J$9*AVERAGE(OFFSET(D849,-MIN($E849,'Trading Rule'!$J$11-1),0,MIN('Trading Rule'!$J$11-1,$E849)+1,1)))</f>
        <v/>
      </c>
      <c r="H849">
        <f>IF(E849="","", 'Trading Rule'!$J$6*AVERAGE(OFFSET($C849,-MIN($E849,'Trading Rule'!$J$10+'Trading Rule'!$J$12-1),0,MIN('Trading Rule'!$J$10+'Trading Rule'!$J$12-1,$E849)+1,1)))</f>
        <v/>
      </c>
      <c r="I849">
        <f>IF(E849="","",'Trading Rule'!$J$8*AVERAGE(OFFSET($D849,-MIN($E849,'Trading Rule'!$J$11+'Trading Rule'!$J$13-1),0,MIN('Trading Rule'!$J$11+'Trading Rule'!$J$13-1,$E849)+1,1)))</f>
        <v/>
      </c>
    </row>
    <row customHeight="1" ht="15.75" r="850">
      <c r="A850" s="15">
        <f>IF(B850="","",IF(E850&gt;=MAX('Trading Rule'!$J$10+'Trading Rule'!$J$12,'Trading Rule'!$J$11+'Trading Rule'!$J$13),SUM(F850:I850)/$C850,0))</f>
        <v/>
      </c>
      <c r="B850" s="2">
        <f>IF('Time Series Inputs'!A850="","",'Time Series Inputs'!A850)</f>
        <v/>
      </c>
      <c r="C850" s="3">
        <f>IF('Time Series Inputs'!B850="","",'Time Series Inputs'!B850)</f>
        <v/>
      </c>
      <c r="D850" s="3">
        <f>IF('Time Series Inputs'!C850="","",'Time Series Inputs'!C850)</f>
        <v/>
      </c>
      <c r="E850">
        <f>IF(B850="","",E849+1)</f>
        <v/>
      </c>
      <c r="F850">
        <f>IF(E850="","",'Trading Rule'!$J$7*AVERAGE(OFFSET($C850,-MIN($E850,'Trading Rule'!$J$10-1),0,MIN('Trading Rule'!$J$10-1,$E850)+1,1)))</f>
        <v/>
      </c>
      <c r="G850">
        <f>IF(E850="","",'Trading Rule'!$J$9*AVERAGE(OFFSET(D850,-MIN($E850,'Trading Rule'!$J$11-1),0,MIN('Trading Rule'!$J$11-1,$E850)+1,1)))</f>
        <v/>
      </c>
      <c r="H850">
        <f>IF(E850="","", 'Trading Rule'!$J$6*AVERAGE(OFFSET($C850,-MIN($E850,'Trading Rule'!$J$10+'Trading Rule'!$J$12-1),0,MIN('Trading Rule'!$J$10+'Trading Rule'!$J$12-1,$E850)+1,1)))</f>
        <v/>
      </c>
      <c r="I850">
        <f>IF(E850="","",'Trading Rule'!$J$8*AVERAGE(OFFSET($D850,-MIN($E850,'Trading Rule'!$J$11+'Trading Rule'!$J$13-1),0,MIN('Trading Rule'!$J$11+'Trading Rule'!$J$13-1,$E850)+1,1)))</f>
        <v/>
      </c>
    </row>
    <row customHeight="1" ht="15.75" r="851">
      <c r="A851" s="15">
        <f>IF(B851="","",IF(E851&gt;=MAX('Trading Rule'!$J$10+'Trading Rule'!$J$12,'Trading Rule'!$J$11+'Trading Rule'!$J$13),SUM(F851:I851)/$C851,0))</f>
        <v/>
      </c>
      <c r="B851" s="2">
        <f>IF('Time Series Inputs'!A851="","",'Time Series Inputs'!A851)</f>
        <v/>
      </c>
      <c r="C851" s="3">
        <f>IF('Time Series Inputs'!B851="","",'Time Series Inputs'!B851)</f>
        <v/>
      </c>
      <c r="D851" s="3">
        <f>IF('Time Series Inputs'!C851="","",'Time Series Inputs'!C851)</f>
        <v/>
      </c>
      <c r="E851">
        <f>IF(B851="","",E850+1)</f>
        <v/>
      </c>
      <c r="F851">
        <f>IF(E851="","",'Trading Rule'!$J$7*AVERAGE(OFFSET($C851,-MIN($E851,'Trading Rule'!$J$10-1),0,MIN('Trading Rule'!$J$10-1,$E851)+1,1)))</f>
        <v/>
      </c>
      <c r="G851">
        <f>IF(E851="","",'Trading Rule'!$J$9*AVERAGE(OFFSET(D851,-MIN($E851,'Trading Rule'!$J$11-1),0,MIN('Trading Rule'!$J$11-1,$E851)+1,1)))</f>
        <v/>
      </c>
      <c r="H851">
        <f>IF(E851="","", 'Trading Rule'!$J$6*AVERAGE(OFFSET($C851,-MIN($E851,'Trading Rule'!$J$10+'Trading Rule'!$J$12-1),0,MIN('Trading Rule'!$J$10+'Trading Rule'!$J$12-1,$E851)+1,1)))</f>
        <v/>
      </c>
      <c r="I851">
        <f>IF(E851="","",'Trading Rule'!$J$8*AVERAGE(OFFSET($D851,-MIN($E851,'Trading Rule'!$J$11+'Trading Rule'!$J$13-1),0,MIN('Trading Rule'!$J$11+'Trading Rule'!$J$13-1,$E851)+1,1)))</f>
        <v/>
      </c>
    </row>
    <row customHeight="1" ht="15.75" r="852">
      <c r="A852" s="15">
        <f>IF(B852="","",IF(E852&gt;=MAX('Trading Rule'!$J$10+'Trading Rule'!$J$12,'Trading Rule'!$J$11+'Trading Rule'!$J$13),SUM(F852:I852)/$C852,0))</f>
        <v/>
      </c>
      <c r="B852" s="2">
        <f>IF('Time Series Inputs'!A852="","",'Time Series Inputs'!A852)</f>
        <v/>
      </c>
      <c r="C852" s="3">
        <f>IF('Time Series Inputs'!B852="","",'Time Series Inputs'!B852)</f>
        <v/>
      </c>
      <c r="D852" s="3">
        <f>IF('Time Series Inputs'!C852="","",'Time Series Inputs'!C852)</f>
        <v/>
      </c>
      <c r="E852">
        <f>IF(B852="","",E851+1)</f>
        <v/>
      </c>
      <c r="F852">
        <f>IF(E852="","",'Trading Rule'!$J$7*AVERAGE(OFFSET($C852,-MIN($E852,'Trading Rule'!$J$10-1),0,MIN('Trading Rule'!$J$10-1,$E852)+1,1)))</f>
        <v/>
      </c>
      <c r="G852">
        <f>IF(E852="","",'Trading Rule'!$J$9*AVERAGE(OFFSET(D852,-MIN($E852,'Trading Rule'!$J$11-1),0,MIN('Trading Rule'!$J$11-1,$E852)+1,1)))</f>
        <v/>
      </c>
      <c r="H852">
        <f>IF(E852="","", 'Trading Rule'!$J$6*AVERAGE(OFFSET($C852,-MIN($E852,'Trading Rule'!$J$10+'Trading Rule'!$J$12-1),0,MIN('Trading Rule'!$J$10+'Trading Rule'!$J$12-1,$E852)+1,1)))</f>
        <v/>
      </c>
      <c r="I852">
        <f>IF(E852="","",'Trading Rule'!$J$8*AVERAGE(OFFSET($D852,-MIN($E852,'Trading Rule'!$J$11+'Trading Rule'!$J$13-1),0,MIN('Trading Rule'!$J$11+'Trading Rule'!$J$13-1,$E852)+1,1)))</f>
        <v/>
      </c>
    </row>
    <row customHeight="1" ht="15.75" r="853">
      <c r="A853" s="15">
        <f>IF(B853="","",IF(E853&gt;=MAX('Trading Rule'!$J$10+'Trading Rule'!$J$12,'Trading Rule'!$J$11+'Trading Rule'!$J$13),SUM(F853:I853)/$C853,0))</f>
        <v/>
      </c>
      <c r="B853" s="2">
        <f>IF('Time Series Inputs'!A853="","",'Time Series Inputs'!A853)</f>
        <v/>
      </c>
      <c r="C853" s="3">
        <f>IF('Time Series Inputs'!B853="","",'Time Series Inputs'!B853)</f>
        <v/>
      </c>
      <c r="D853" s="3">
        <f>IF('Time Series Inputs'!C853="","",'Time Series Inputs'!C853)</f>
        <v/>
      </c>
      <c r="E853">
        <f>IF(B853="","",E852+1)</f>
        <v/>
      </c>
      <c r="F853">
        <f>IF(E853="","",'Trading Rule'!$J$7*AVERAGE(OFFSET($C853,-MIN($E853,'Trading Rule'!$J$10-1),0,MIN('Trading Rule'!$J$10-1,$E853)+1,1)))</f>
        <v/>
      </c>
      <c r="G853">
        <f>IF(E853="","",'Trading Rule'!$J$9*AVERAGE(OFFSET(D853,-MIN($E853,'Trading Rule'!$J$11-1),0,MIN('Trading Rule'!$J$11-1,$E853)+1,1)))</f>
        <v/>
      </c>
      <c r="H853">
        <f>IF(E853="","", 'Trading Rule'!$J$6*AVERAGE(OFFSET($C853,-MIN($E853,'Trading Rule'!$J$10+'Trading Rule'!$J$12-1),0,MIN('Trading Rule'!$J$10+'Trading Rule'!$J$12-1,$E853)+1,1)))</f>
        <v/>
      </c>
      <c r="I853">
        <f>IF(E853="","",'Trading Rule'!$J$8*AVERAGE(OFFSET($D853,-MIN($E853,'Trading Rule'!$J$11+'Trading Rule'!$J$13-1),0,MIN('Trading Rule'!$J$11+'Trading Rule'!$J$13-1,$E853)+1,1)))</f>
        <v/>
      </c>
    </row>
    <row customHeight="1" ht="15.75" r="854">
      <c r="A854" s="15">
        <f>IF(B854="","",IF(E854&gt;=MAX('Trading Rule'!$J$10+'Trading Rule'!$J$12,'Trading Rule'!$J$11+'Trading Rule'!$J$13),SUM(F854:I854)/$C854,0))</f>
        <v/>
      </c>
      <c r="B854" s="2">
        <f>IF('Time Series Inputs'!A854="","",'Time Series Inputs'!A854)</f>
        <v/>
      </c>
      <c r="C854" s="3">
        <f>IF('Time Series Inputs'!B854="","",'Time Series Inputs'!B854)</f>
        <v/>
      </c>
      <c r="D854" s="3">
        <f>IF('Time Series Inputs'!C854="","",'Time Series Inputs'!C854)</f>
        <v/>
      </c>
      <c r="E854">
        <f>IF(B854="","",E853+1)</f>
        <v/>
      </c>
      <c r="F854">
        <f>IF(E854="","",'Trading Rule'!$J$7*AVERAGE(OFFSET($C854,-MIN($E854,'Trading Rule'!$J$10-1),0,MIN('Trading Rule'!$J$10-1,$E854)+1,1)))</f>
        <v/>
      </c>
      <c r="G854">
        <f>IF(E854="","",'Trading Rule'!$J$9*AVERAGE(OFFSET(D854,-MIN($E854,'Trading Rule'!$J$11-1),0,MIN('Trading Rule'!$J$11-1,$E854)+1,1)))</f>
        <v/>
      </c>
      <c r="H854">
        <f>IF(E854="","", 'Trading Rule'!$J$6*AVERAGE(OFFSET($C854,-MIN($E854,'Trading Rule'!$J$10+'Trading Rule'!$J$12-1),0,MIN('Trading Rule'!$J$10+'Trading Rule'!$J$12-1,$E854)+1,1)))</f>
        <v/>
      </c>
      <c r="I854">
        <f>IF(E854="","",'Trading Rule'!$J$8*AVERAGE(OFFSET($D854,-MIN($E854,'Trading Rule'!$J$11+'Trading Rule'!$J$13-1),0,MIN('Trading Rule'!$J$11+'Trading Rule'!$J$13-1,$E854)+1,1)))</f>
        <v/>
      </c>
    </row>
    <row customHeight="1" ht="15.75" r="855">
      <c r="A855" s="15">
        <f>IF(B855="","",IF(E855&gt;=MAX('Trading Rule'!$J$10+'Trading Rule'!$J$12,'Trading Rule'!$J$11+'Trading Rule'!$J$13),SUM(F855:I855)/$C855,0))</f>
        <v/>
      </c>
      <c r="B855" s="2">
        <f>IF('Time Series Inputs'!A855="","",'Time Series Inputs'!A855)</f>
        <v/>
      </c>
      <c r="C855" s="3">
        <f>IF('Time Series Inputs'!B855="","",'Time Series Inputs'!B855)</f>
        <v/>
      </c>
      <c r="D855" s="3">
        <f>IF('Time Series Inputs'!C855="","",'Time Series Inputs'!C855)</f>
        <v/>
      </c>
      <c r="E855">
        <f>IF(B855="","",E854+1)</f>
        <v/>
      </c>
      <c r="F855">
        <f>IF(E855="","",'Trading Rule'!$J$7*AVERAGE(OFFSET($C855,-MIN($E855,'Trading Rule'!$J$10-1),0,MIN('Trading Rule'!$J$10-1,$E855)+1,1)))</f>
        <v/>
      </c>
      <c r="G855">
        <f>IF(E855="","",'Trading Rule'!$J$9*AVERAGE(OFFSET(D855,-MIN($E855,'Trading Rule'!$J$11-1),0,MIN('Trading Rule'!$J$11-1,$E855)+1,1)))</f>
        <v/>
      </c>
      <c r="H855">
        <f>IF(E855="","", 'Trading Rule'!$J$6*AVERAGE(OFFSET($C855,-MIN($E855,'Trading Rule'!$J$10+'Trading Rule'!$J$12-1),0,MIN('Trading Rule'!$J$10+'Trading Rule'!$J$12-1,$E855)+1,1)))</f>
        <v/>
      </c>
      <c r="I855">
        <f>IF(E855="","",'Trading Rule'!$J$8*AVERAGE(OFFSET($D855,-MIN($E855,'Trading Rule'!$J$11+'Trading Rule'!$J$13-1),0,MIN('Trading Rule'!$J$11+'Trading Rule'!$J$13-1,$E855)+1,1)))</f>
        <v/>
      </c>
    </row>
    <row customHeight="1" ht="15.75" r="856">
      <c r="A856" s="15">
        <f>IF(B856="","",IF(E856&gt;=MAX('Trading Rule'!$J$10+'Trading Rule'!$J$12,'Trading Rule'!$J$11+'Trading Rule'!$J$13),SUM(F856:I856)/$C856,0))</f>
        <v/>
      </c>
      <c r="B856" s="2">
        <f>IF('Time Series Inputs'!A856="","",'Time Series Inputs'!A856)</f>
        <v/>
      </c>
      <c r="C856" s="3">
        <f>IF('Time Series Inputs'!B856="","",'Time Series Inputs'!B856)</f>
        <v/>
      </c>
      <c r="D856" s="3">
        <f>IF('Time Series Inputs'!C856="","",'Time Series Inputs'!C856)</f>
        <v/>
      </c>
      <c r="E856">
        <f>IF(B856="","",E855+1)</f>
        <v/>
      </c>
      <c r="F856">
        <f>IF(E856="","",'Trading Rule'!$J$7*AVERAGE(OFFSET($C856,-MIN($E856,'Trading Rule'!$J$10-1),0,MIN('Trading Rule'!$J$10-1,$E856)+1,1)))</f>
        <v/>
      </c>
      <c r="G856">
        <f>IF(E856="","",'Trading Rule'!$J$9*AVERAGE(OFFSET(D856,-MIN($E856,'Trading Rule'!$J$11-1),0,MIN('Trading Rule'!$J$11-1,$E856)+1,1)))</f>
        <v/>
      </c>
      <c r="H856">
        <f>IF(E856="","", 'Trading Rule'!$J$6*AVERAGE(OFFSET($C856,-MIN($E856,'Trading Rule'!$J$10+'Trading Rule'!$J$12-1),0,MIN('Trading Rule'!$J$10+'Trading Rule'!$J$12-1,$E856)+1,1)))</f>
        <v/>
      </c>
      <c r="I856">
        <f>IF(E856="","",'Trading Rule'!$J$8*AVERAGE(OFFSET($D856,-MIN($E856,'Trading Rule'!$J$11+'Trading Rule'!$J$13-1),0,MIN('Trading Rule'!$J$11+'Trading Rule'!$J$13-1,$E856)+1,1)))</f>
        <v/>
      </c>
    </row>
    <row customHeight="1" ht="15.75" r="857">
      <c r="A857" s="15">
        <f>IF(B857="","",IF(E857&gt;=MAX('Trading Rule'!$J$10+'Trading Rule'!$J$12,'Trading Rule'!$J$11+'Trading Rule'!$J$13),SUM(F857:I857)/$C857,0))</f>
        <v/>
      </c>
      <c r="B857" s="2">
        <f>IF('Time Series Inputs'!A857="","",'Time Series Inputs'!A857)</f>
        <v/>
      </c>
      <c r="C857" s="3">
        <f>IF('Time Series Inputs'!B857="","",'Time Series Inputs'!B857)</f>
        <v/>
      </c>
      <c r="D857" s="3">
        <f>IF('Time Series Inputs'!C857="","",'Time Series Inputs'!C857)</f>
        <v/>
      </c>
      <c r="E857">
        <f>IF(B857="","",E856+1)</f>
        <v/>
      </c>
      <c r="F857">
        <f>IF(E857="","",'Trading Rule'!$J$7*AVERAGE(OFFSET($C857,-MIN($E857,'Trading Rule'!$J$10-1),0,MIN('Trading Rule'!$J$10-1,$E857)+1,1)))</f>
        <v/>
      </c>
      <c r="G857">
        <f>IF(E857="","",'Trading Rule'!$J$9*AVERAGE(OFFSET(D857,-MIN($E857,'Trading Rule'!$J$11-1),0,MIN('Trading Rule'!$J$11-1,$E857)+1,1)))</f>
        <v/>
      </c>
      <c r="H857">
        <f>IF(E857="","", 'Trading Rule'!$J$6*AVERAGE(OFFSET($C857,-MIN($E857,'Trading Rule'!$J$10+'Trading Rule'!$J$12-1),0,MIN('Trading Rule'!$J$10+'Trading Rule'!$J$12-1,$E857)+1,1)))</f>
        <v/>
      </c>
      <c r="I857">
        <f>IF(E857="","",'Trading Rule'!$J$8*AVERAGE(OFFSET($D857,-MIN($E857,'Trading Rule'!$J$11+'Trading Rule'!$J$13-1),0,MIN('Trading Rule'!$J$11+'Trading Rule'!$J$13-1,$E857)+1,1)))</f>
        <v/>
      </c>
    </row>
    <row customHeight="1" ht="15.75" r="858">
      <c r="A858" s="15">
        <f>IF(B858="","",IF(E858&gt;=MAX('Trading Rule'!$J$10+'Trading Rule'!$J$12,'Trading Rule'!$J$11+'Trading Rule'!$J$13),SUM(F858:I858)/$C858,0))</f>
        <v/>
      </c>
      <c r="B858" s="2">
        <f>IF('Time Series Inputs'!A858="","",'Time Series Inputs'!A858)</f>
        <v/>
      </c>
      <c r="C858" s="3">
        <f>IF('Time Series Inputs'!B858="","",'Time Series Inputs'!B858)</f>
        <v/>
      </c>
      <c r="D858" s="3">
        <f>IF('Time Series Inputs'!C858="","",'Time Series Inputs'!C858)</f>
        <v/>
      </c>
      <c r="E858">
        <f>IF(B858="","",E857+1)</f>
        <v/>
      </c>
      <c r="F858">
        <f>IF(E858="","",'Trading Rule'!$J$7*AVERAGE(OFFSET($C858,-MIN($E858,'Trading Rule'!$J$10-1),0,MIN('Trading Rule'!$J$10-1,$E858)+1,1)))</f>
        <v/>
      </c>
      <c r="G858">
        <f>IF(E858="","",'Trading Rule'!$J$9*AVERAGE(OFFSET(D858,-MIN($E858,'Trading Rule'!$J$11-1),0,MIN('Trading Rule'!$J$11-1,$E858)+1,1)))</f>
        <v/>
      </c>
      <c r="H858">
        <f>IF(E858="","", 'Trading Rule'!$J$6*AVERAGE(OFFSET($C858,-MIN($E858,'Trading Rule'!$J$10+'Trading Rule'!$J$12-1),0,MIN('Trading Rule'!$J$10+'Trading Rule'!$J$12-1,$E858)+1,1)))</f>
        <v/>
      </c>
      <c r="I858">
        <f>IF(E858="","",'Trading Rule'!$J$8*AVERAGE(OFFSET($D858,-MIN($E858,'Trading Rule'!$J$11+'Trading Rule'!$J$13-1),0,MIN('Trading Rule'!$J$11+'Trading Rule'!$J$13-1,$E858)+1,1)))</f>
        <v/>
      </c>
    </row>
    <row customHeight="1" ht="15.75" r="859">
      <c r="A859" s="15">
        <f>IF(B859="","",IF(E859&gt;=MAX('Trading Rule'!$J$10+'Trading Rule'!$J$12,'Trading Rule'!$J$11+'Trading Rule'!$J$13),SUM(F859:I859)/$C859,0))</f>
        <v/>
      </c>
      <c r="B859" s="2">
        <f>IF('Time Series Inputs'!A859="","",'Time Series Inputs'!A859)</f>
        <v/>
      </c>
      <c r="C859" s="3">
        <f>IF('Time Series Inputs'!B859="","",'Time Series Inputs'!B859)</f>
        <v/>
      </c>
      <c r="D859" s="3">
        <f>IF('Time Series Inputs'!C859="","",'Time Series Inputs'!C859)</f>
        <v/>
      </c>
      <c r="E859">
        <f>IF(B859="","",E858+1)</f>
        <v/>
      </c>
      <c r="F859">
        <f>IF(E859="","",'Trading Rule'!$J$7*AVERAGE(OFFSET($C859,-MIN($E859,'Trading Rule'!$J$10-1),0,MIN('Trading Rule'!$J$10-1,$E859)+1,1)))</f>
        <v/>
      </c>
      <c r="G859">
        <f>IF(E859="","",'Trading Rule'!$J$9*AVERAGE(OFFSET(D859,-MIN($E859,'Trading Rule'!$J$11-1),0,MIN('Trading Rule'!$J$11-1,$E859)+1,1)))</f>
        <v/>
      </c>
      <c r="H859">
        <f>IF(E859="","", 'Trading Rule'!$J$6*AVERAGE(OFFSET($C859,-MIN($E859,'Trading Rule'!$J$10+'Trading Rule'!$J$12-1),0,MIN('Trading Rule'!$J$10+'Trading Rule'!$J$12-1,$E859)+1,1)))</f>
        <v/>
      </c>
      <c r="I859">
        <f>IF(E859="","",'Trading Rule'!$J$8*AVERAGE(OFFSET($D859,-MIN($E859,'Trading Rule'!$J$11+'Trading Rule'!$J$13-1),0,MIN('Trading Rule'!$J$11+'Trading Rule'!$J$13-1,$E859)+1,1)))</f>
        <v/>
      </c>
    </row>
    <row customHeight="1" ht="15.75" r="860">
      <c r="A860" s="15">
        <f>IF(B860="","",IF(E860&gt;=MAX('Trading Rule'!$J$10+'Trading Rule'!$J$12,'Trading Rule'!$J$11+'Trading Rule'!$J$13),SUM(F860:I860)/$C860,0))</f>
        <v/>
      </c>
      <c r="B860" s="2">
        <f>IF('Time Series Inputs'!A860="","",'Time Series Inputs'!A860)</f>
        <v/>
      </c>
      <c r="C860" s="3">
        <f>IF('Time Series Inputs'!B860="","",'Time Series Inputs'!B860)</f>
        <v/>
      </c>
      <c r="D860" s="3">
        <f>IF('Time Series Inputs'!C860="","",'Time Series Inputs'!C860)</f>
        <v/>
      </c>
      <c r="E860">
        <f>IF(B860="","",E859+1)</f>
        <v/>
      </c>
      <c r="F860">
        <f>IF(E860="","",'Trading Rule'!$J$7*AVERAGE(OFFSET($C860,-MIN($E860,'Trading Rule'!$J$10-1),0,MIN('Trading Rule'!$J$10-1,$E860)+1,1)))</f>
        <v/>
      </c>
      <c r="G860">
        <f>IF(E860="","",'Trading Rule'!$J$9*AVERAGE(OFFSET(D860,-MIN($E860,'Trading Rule'!$J$11-1),0,MIN('Trading Rule'!$J$11-1,$E860)+1,1)))</f>
        <v/>
      </c>
      <c r="H860">
        <f>IF(E860="","", 'Trading Rule'!$J$6*AVERAGE(OFFSET($C860,-MIN($E860,'Trading Rule'!$J$10+'Trading Rule'!$J$12-1),0,MIN('Trading Rule'!$J$10+'Trading Rule'!$J$12-1,$E860)+1,1)))</f>
        <v/>
      </c>
      <c r="I860">
        <f>IF(E860="","",'Trading Rule'!$J$8*AVERAGE(OFFSET($D860,-MIN($E860,'Trading Rule'!$J$11+'Trading Rule'!$J$13-1),0,MIN('Trading Rule'!$J$11+'Trading Rule'!$J$13-1,$E860)+1,1)))</f>
        <v/>
      </c>
    </row>
    <row customHeight="1" ht="15.75" r="861">
      <c r="A861" s="15">
        <f>IF(B861="","",IF(E861&gt;=MAX('Trading Rule'!$J$10+'Trading Rule'!$J$12,'Trading Rule'!$J$11+'Trading Rule'!$J$13),SUM(F861:I861)/$C861,0))</f>
        <v/>
      </c>
      <c r="B861" s="2">
        <f>IF('Time Series Inputs'!A861="","",'Time Series Inputs'!A861)</f>
        <v/>
      </c>
      <c r="C861" s="3">
        <f>IF('Time Series Inputs'!B861="","",'Time Series Inputs'!B861)</f>
        <v/>
      </c>
      <c r="D861" s="3">
        <f>IF('Time Series Inputs'!C861="","",'Time Series Inputs'!C861)</f>
        <v/>
      </c>
      <c r="E861">
        <f>IF(B861="","",E860+1)</f>
        <v/>
      </c>
      <c r="F861">
        <f>IF(E861="","",'Trading Rule'!$J$7*AVERAGE(OFFSET($C861,-MIN($E861,'Trading Rule'!$J$10-1),0,MIN('Trading Rule'!$J$10-1,$E861)+1,1)))</f>
        <v/>
      </c>
      <c r="G861">
        <f>IF(E861="","",'Trading Rule'!$J$9*AVERAGE(OFFSET(D861,-MIN($E861,'Trading Rule'!$J$11-1),0,MIN('Trading Rule'!$J$11-1,$E861)+1,1)))</f>
        <v/>
      </c>
      <c r="H861">
        <f>IF(E861="","", 'Trading Rule'!$J$6*AVERAGE(OFFSET($C861,-MIN($E861,'Trading Rule'!$J$10+'Trading Rule'!$J$12-1),0,MIN('Trading Rule'!$J$10+'Trading Rule'!$J$12-1,$E861)+1,1)))</f>
        <v/>
      </c>
      <c r="I861">
        <f>IF(E861="","",'Trading Rule'!$J$8*AVERAGE(OFFSET($D861,-MIN($E861,'Trading Rule'!$J$11+'Trading Rule'!$J$13-1),0,MIN('Trading Rule'!$J$11+'Trading Rule'!$J$13-1,$E861)+1,1)))</f>
        <v/>
      </c>
    </row>
    <row customHeight="1" ht="15.75" r="862">
      <c r="A862" s="15">
        <f>IF(B862="","",IF(E862&gt;=MAX('Trading Rule'!$J$10+'Trading Rule'!$J$12,'Trading Rule'!$J$11+'Trading Rule'!$J$13),SUM(F862:I862)/$C862,0))</f>
        <v/>
      </c>
      <c r="B862" s="2">
        <f>IF('Time Series Inputs'!A862="","",'Time Series Inputs'!A862)</f>
        <v/>
      </c>
      <c r="C862" s="3">
        <f>IF('Time Series Inputs'!B862="","",'Time Series Inputs'!B862)</f>
        <v/>
      </c>
      <c r="D862" s="3">
        <f>IF('Time Series Inputs'!C862="","",'Time Series Inputs'!C862)</f>
        <v/>
      </c>
      <c r="E862">
        <f>IF(B862="","",E861+1)</f>
        <v/>
      </c>
      <c r="F862">
        <f>IF(E862="","",'Trading Rule'!$J$7*AVERAGE(OFFSET($C862,-MIN($E862,'Trading Rule'!$J$10-1),0,MIN('Trading Rule'!$J$10-1,$E862)+1,1)))</f>
        <v/>
      </c>
      <c r="G862">
        <f>IF(E862="","",'Trading Rule'!$J$9*AVERAGE(OFFSET(D862,-MIN($E862,'Trading Rule'!$J$11-1),0,MIN('Trading Rule'!$J$11-1,$E862)+1,1)))</f>
        <v/>
      </c>
      <c r="H862">
        <f>IF(E862="","", 'Trading Rule'!$J$6*AVERAGE(OFFSET($C862,-MIN($E862,'Trading Rule'!$J$10+'Trading Rule'!$J$12-1),0,MIN('Trading Rule'!$J$10+'Trading Rule'!$J$12-1,$E862)+1,1)))</f>
        <v/>
      </c>
      <c r="I862">
        <f>IF(E862="","",'Trading Rule'!$J$8*AVERAGE(OFFSET($D862,-MIN($E862,'Trading Rule'!$J$11+'Trading Rule'!$J$13-1),0,MIN('Trading Rule'!$J$11+'Trading Rule'!$J$13-1,$E862)+1,1)))</f>
        <v/>
      </c>
    </row>
    <row customHeight="1" ht="15.75" r="863">
      <c r="A863" s="15">
        <f>IF(B863="","",IF(E863&gt;=MAX('Trading Rule'!$J$10+'Trading Rule'!$J$12,'Trading Rule'!$J$11+'Trading Rule'!$J$13),SUM(F863:I863)/$C863,0))</f>
        <v/>
      </c>
      <c r="B863" s="2">
        <f>IF('Time Series Inputs'!A863="","",'Time Series Inputs'!A863)</f>
        <v/>
      </c>
      <c r="C863" s="3">
        <f>IF('Time Series Inputs'!B863="","",'Time Series Inputs'!B863)</f>
        <v/>
      </c>
      <c r="D863" s="3">
        <f>IF('Time Series Inputs'!C863="","",'Time Series Inputs'!C863)</f>
        <v/>
      </c>
      <c r="E863">
        <f>IF(B863="","",E862+1)</f>
        <v/>
      </c>
      <c r="F863">
        <f>IF(E863="","",'Trading Rule'!$J$7*AVERAGE(OFFSET($C863,-MIN($E863,'Trading Rule'!$J$10-1),0,MIN('Trading Rule'!$J$10-1,$E863)+1,1)))</f>
        <v/>
      </c>
      <c r="G863">
        <f>IF(E863="","",'Trading Rule'!$J$9*AVERAGE(OFFSET(D863,-MIN($E863,'Trading Rule'!$J$11-1),0,MIN('Trading Rule'!$J$11-1,$E863)+1,1)))</f>
        <v/>
      </c>
      <c r="H863">
        <f>IF(E863="","", 'Trading Rule'!$J$6*AVERAGE(OFFSET($C863,-MIN($E863,'Trading Rule'!$J$10+'Trading Rule'!$J$12-1),0,MIN('Trading Rule'!$J$10+'Trading Rule'!$J$12-1,$E863)+1,1)))</f>
        <v/>
      </c>
      <c r="I863">
        <f>IF(E863="","",'Trading Rule'!$J$8*AVERAGE(OFFSET($D863,-MIN($E863,'Trading Rule'!$J$11+'Trading Rule'!$J$13-1),0,MIN('Trading Rule'!$J$11+'Trading Rule'!$J$13-1,$E863)+1,1)))</f>
        <v/>
      </c>
    </row>
    <row customHeight="1" ht="15.75" r="864">
      <c r="A864" s="15">
        <f>IF(B864="","",IF(E864&gt;=MAX('Trading Rule'!$J$10+'Trading Rule'!$J$12,'Trading Rule'!$J$11+'Trading Rule'!$J$13),SUM(F864:I864)/$C864,0))</f>
        <v/>
      </c>
      <c r="B864" s="2">
        <f>IF('Time Series Inputs'!A864="","",'Time Series Inputs'!A864)</f>
        <v/>
      </c>
      <c r="C864" s="3">
        <f>IF('Time Series Inputs'!B864="","",'Time Series Inputs'!B864)</f>
        <v/>
      </c>
      <c r="D864" s="3">
        <f>IF('Time Series Inputs'!C864="","",'Time Series Inputs'!C864)</f>
        <v/>
      </c>
      <c r="E864">
        <f>IF(B864="","",E863+1)</f>
        <v/>
      </c>
      <c r="F864">
        <f>IF(E864="","",'Trading Rule'!$J$7*AVERAGE(OFFSET($C864,-MIN($E864,'Trading Rule'!$J$10-1),0,MIN('Trading Rule'!$J$10-1,$E864)+1,1)))</f>
        <v/>
      </c>
      <c r="G864">
        <f>IF(E864="","",'Trading Rule'!$J$9*AVERAGE(OFFSET(D864,-MIN($E864,'Trading Rule'!$J$11-1),0,MIN('Trading Rule'!$J$11-1,$E864)+1,1)))</f>
        <v/>
      </c>
      <c r="H864">
        <f>IF(E864="","", 'Trading Rule'!$J$6*AVERAGE(OFFSET($C864,-MIN($E864,'Trading Rule'!$J$10+'Trading Rule'!$J$12-1),0,MIN('Trading Rule'!$J$10+'Trading Rule'!$J$12-1,$E864)+1,1)))</f>
        <v/>
      </c>
      <c r="I864">
        <f>IF(E864="","",'Trading Rule'!$J$8*AVERAGE(OFFSET($D864,-MIN($E864,'Trading Rule'!$J$11+'Trading Rule'!$J$13-1),0,MIN('Trading Rule'!$J$11+'Trading Rule'!$J$13-1,$E864)+1,1)))</f>
        <v/>
      </c>
    </row>
    <row customHeight="1" ht="15.75" r="865">
      <c r="A865" s="15">
        <f>IF(B865="","",IF(E865&gt;=MAX('Trading Rule'!$J$10+'Trading Rule'!$J$12,'Trading Rule'!$J$11+'Trading Rule'!$J$13),SUM(F865:I865)/$C865,0))</f>
        <v/>
      </c>
      <c r="B865" s="2">
        <f>IF('Time Series Inputs'!A865="","",'Time Series Inputs'!A865)</f>
        <v/>
      </c>
      <c r="C865" s="3">
        <f>IF('Time Series Inputs'!B865="","",'Time Series Inputs'!B865)</f>
        <v/>
      </c>
      <c r="D865" s="3">
        <f>IF('Time Series Inputs'!C865="","",'Time Series Inputs'!C865)</f>
        <v/>
      </c>
      <c r="E865">
        <f>IF(B865="","",E864+1)</f>
        <v/>
      </c>
      <c r="F865">
        <f>IF(E865="","",'Trading Rule'!$J$7*AVERAGE(OFFSET($C865,-MIN($E865,'Trading Rule'!$J$10-1),0,MIN('Trading Rule'!$J$10-1,$E865)+1,1)))</f>
        <v/>
      </c>
      <c r="G865">
        <f>IF(E865="","",'Trading Rule'!$J$9*AVERAGE(OFFSET(D865,-MIN($E865,'Trading Rule'!$J$11-1),0,MIN('Trading Rule'!$J$11-1,$E865)+1,1)))</f>
        <v/>
      </c>
      <c r="H865">
        <f>IF(E865="","", 'Trading Rule'!$J$6*AVERAGE(OFFSET($C865,-MIN($E865,'Trading Rule'!$J$10+'Trading Rule'!$J$12-1),0,MIN('Trading Rule'!$J$10+'Trading Rule'!$J$12-1,$E865)+1,1)))</f>
        <v/>
      </c>
      <c r="I865">
        <f>IF(E865="","",'Trading Rule'!$J$8*AVERAGE(OFFSET($D865,-MIN($E865,'Trading Rule'!$J$11+'Trading Rule'!$J$13-1),0,MIN('Trading Rule'!$J$11+'Trading Rule'!$J$13-1,$E865)+1,1)))</f>
        <v/>
      </c>
    </row>
    <row customHeight="1" ht="15.75" r="866">
      <c r="A866" s="15">
        <f>IF(B866="","",IF(E866&gt;=MAX('Trading Rule'!$J$10+'Trading Rule'!$J$12,'Trading Rule'!$J$11+'Trading Rule'!$J$13),SUM(F866:I866)/$C866,0))</f>
        <v/>
      </c>
      <c r="B866" s="2">
        <f>IF('Time Series Inputs'!A866="","",'Time Series Inputs'!A866)</f>
        <v/>
      </c>
      <c r="C866" s="3">
        <f>IF('Time Series Inputs'!B866="","",'Time Series Inputs'!B866)</f>
        <v/>
      </c>
      <c r="D866" s="3">
        <f>IF('Time Series Inputs'!C866="","",'Time Series Inputs'!C866)</f>
        <v/>
      </c>
      <c r="E866">
        <f>IF(B866="","",E865+1)</f>
        <v/>
      </c>
      <c r="F866">
        <f>IF(E866="","",'Trading Rule'!$J$7*AVERAGE(OFFSET($C866,-MIN($E866,'Trading Rule'!$J$10-1),0,MIN('Trading Rule'!$J$10-1,$E866)+1,1)))</f>
        <v/>
      </c>
      <c r="G866">
        <f>IF(E866="","",'Trading Rule'!$J$9*AVERAGE(OFFSET(D866,-MIN($E866,'Trading Rule'!$J$11-1),0,MIN('Trading Rule'!$J$11-1,$E866)+1,1)))</f>
        <v/>
      </c>
      <c r="H866">
        <f>IF(E866="","", 'Trading Rule'!$J$6*AVERAGE(OFFSET($C866,-MIN($E866,'Trading Rule'!$J$10+'Trading Rule'!$J$12-1),0,MIN('Trading Rule'!$J$10+'Trading Rule'!$J$12-1,$E866)+1,1)))</f>
        <v/>
      </c>
      <c r="I866">
        <f>IF(E866="","",'Trading Rule'!$J$8*AVERAGE(OFFSET($D866,-MIN($E866,'Trading Rule'!$J$11+'Trading Rule'!$J$13-1),0,MIN('Trading Rule'!$J$11+'Trading Rule'!$J$13-1,$E866)+1,1)))</f>
        <v/>
      </c>
    </row>
    <row customHeight="1" ht="15.75" r="867">
      <c r="A867" s="15">
        <f>IF(B867="","",IF(E867&gt;=MAX('Trading Rule'!$J$10+'Trading Rule'!$J$12,'Trading Rule'!$J$11+'Trading Rule'!$J$13),SUM(F867:I867)/$C867,0))</f>
        <v/>
      </c>
      <c r="B867" s="2">
        <f>IF('Time Series Inputs'!A867="","",'Time Series Inputs'!A867)</f>
        <v/>
      </c>
      <c r="C867" s="3">
        <f>IF('Time Series Inputs'!B867="","",'Time Series Inputs'!B867)</f>
        <v/>
      </c>
      <c r="D867" s="3">
        <f>IF('Time Series Inputs'!C867="","",'Time Series Inputs'!C867)</f>
        <v/>
      </c>
      <c r="E867">
        <f>IF(B867="","",E866+1)</f>
        <v/>
      </c>
      <c r="F867">
        <f>IF(E867="","",'Trading Rule'!$J$7*AVERAGE(OFFSET($C867,-MIN($E867,'Trading Rule'!$J$10-1),0,MIN('Trading Rule'!$J$10-1,$E867)+1,1)))</f>
        <v/>
      </c>
      <c r="G867">
        <f>IF(E867="","",'Trading Rule'!$J$9*AVERAGE(OFFSET(D867,-MIN($E867,'Trading Rule'!$J$11-1),0,MIN('Trading Rule'!$J$11-1,$E867)+1,1)))</f>
        <v/>
      </c>
      <c r="H867">
        <f>IF(E867="","", 'Trading Rule'!$J$6*AVERAGE(OFFSET($C867,-MIN($E867,'Trading Rule'!$J$10+'Trading Rule'!$J$12-1),0,MIN('Trading Rule'!$J$10+'Trading Rule'!$J$12-1,$E867)+1,1)))</f>
        <v/>
      </c>
      <c r="I867">
        <f>IF(E867="","",'Trading Rule'!$J$8*AVERAGE(OFFSET($D867,-MIN($E867,'Trading Rule'!$J$11+'Trading Rule'!$J$13-1),0,MIN('Trading Rule'!$J$11+'Trading Rule'!$J$13-1,$E867)+1,1)))</f>
        <v/>
      </c>
    </row>
    <row customHeight="1" ht="15.75" r="868">
      <c r="A868" s="15">
        <f>IF(B868="","",IF(E868&gt;=MAX('Trading Rule'!$J$10+'Trading Rule'!$J$12,'Trading Rule'!$J$11+'Trading Rule'!$J$13),SUM(F868:I868)/$C868,0))</f>
        <v/>
      </c>
      <c r="B868" s="2">
        <f>IF('Time Series Inputs'!A868="","",'Time Series Inputs'!A868)</f>
        <v/>
      </c>
      <c r="C868" s="3">
        <f>IF('Time Series Inputs'!B868="","",'Time Series Inputs'!B868)</f>
        <v/>
      </c>
      <c r="D868" s="3">
        <f>IF('Time Series Inputs'!C868="","",'Time Series Inputs'!C868)</f>
        <v/>
      </c>
      <c r="E868">
        <f>IF(B868="","",E867+1)</f>
        <v/>
      </c>
      <c r="F868">
        <f>IF(E868="","",'Trading Rule'!$J$7*AVERAGE(OFFSET($C868,-MIN($E868,'Trading Rule'!$J$10-1),0,MIN('Trading Rule'!$J$10-1,$E868)+1,1)))</f>
        <v/>
      </c>
      <c r="G868">
        <f>IF(E868="","",'Trading Rule'!$J$9*AVERAGE(OFFSET(D868,-MIN($E868,'Trading Rule'!$J$11-1),0,MIN('Trading Rule'!$J$11-1,$E868)+1,1)))</f>
        <v/>
      </c>
      <c r="H868">
        <f>IF(E868="","", 'Trading Rule'!$J$6*AVERAGE(OFFSET($C868,-MIN($E868,'Trading Rule'!$J$10+'Trading Rule'!$J$12-1),0,MIN('Trading Rule'!$J$10+'Trading Rule'!$J$12-1,$E868)+1,1)))</f>
        <v/>
      </c>
      <c r="I868">
        <f>IF(E868="","",'Trading Rule'!$J$8*AVERAGE(OFFSET($D868,-MIN($E868,'Trading Rule'!$J$11+'Trading Rule'!$J$13-1),0,MIN('Trading Rule'!$J$11+'Trading Rule'!$J$13-1,$E868)+1,1)))</f>
        <v/>
      </c>
    </row>
    <row customHeight="1" ht="15.75" r="869">
      <c r="A869" s="15">
        <f>IF(B869="","",IF(E869&gt;=MAX('Trading Rule'!$J$10+'Trading Rule'!$J$12,'Trading Rule'!$J$11+'Trading Rule'!$J$13),SUM(F869:I869)/$C869,0))</f>
        <v/>
      </c>
      <c r="B869" s="2">
        <f>IF('Time Series Inputs'!A869="","",'Time Series Inputs'!A869)</f>
        <v/>
      </c>
      <c r="C869" s="3">
        <f>IF('Time Series Inputs'!B869="","",'Time Series Inputs'!B869)</f>
        <v/>
      </c>
      <c r="D869" s="3">
        <f>IF('Time Series Inputs'!C869="","",'Time Series Inputs'!C869)</f>
        <v/>
      </c>
      <c r="E869">
        <f>IF(B869="","",E868+1)</f>
        <v/>
      </c>
      <c r="F869">
        <f>IF(E869="","",'Trading Rule'!$J$7*AVERAGE(OFFSET($C869,-MIN($E869,'Trading Rule'!$J$10-1),0,MIN('Trading Rule'!$J$10-1,$E869)+1,1)))</f>
        <v/>
      </c>
      <c r="G869">
        <f>IF(E869="","",'Trading Rule'!$J$9*AVERAGE(OFFSET(D869,-MIN($E869,'Trading Rule'!$J$11-1),0,MIN('Trading Rule'!$J$11-1,$E869)+1,1)))</f>
        <v/>
      </c>
      <c r="H869">
        <f>IF(E869="","", 'Trading Rule'!$J$6*AVERAGE(OFFSET($C869,-MIN($E869,'Trading Rule'!$J$10+'Trading Rule'!$J$12-1),0,MIN('Trading Rule'!$J$10+'Trading Rule'!$J$12-1,$E869)+1,1)))</f>
        <v/>
      </c>
      <c r="I869">
        <f>IF(E869="","",'Trading Rule'!$J$8*AVERAGE(OFFSET($D869,-MIN($E869,'Trading Rule'!$J$11+'Trading Rule'!$J$13-1),0,MIN('Trading Rule'!$J$11+'Trading Rule'!$J$13-1,$E869)+1,1)))</f>
        <v/>
      </c>
    </row>
    <row customHeight="1" ht="15.75" r="870">
      <c r="A870" s="15">
        <f>IF(B870="","",IF(E870&gt;=MAX('Trading Rule'!$J$10+'Trading Rule'!$J$12,'Trading Rule'!$J$11+'Trading Rule'!$J$13),SUM(F870:I870)/$C870,0))</f>
        <v/>
      </c>
      <c r="B870" s="2">
        <f>IF('Time Series Inputs'!A870="","",'Time Series Inputs'!A870)</f>
        <v/>
      </c>
      <c r="C870" s="3">
        <f>IF('Time Series Inputs'!B870="","",'Time Series Inputs'!B870)</f>
        <v/>
      </c>
      <c r="D870" s="3">
        <f>IF('Time Series Inputs'!C870="","",'Time Series Inputs'!C870)</f>
        <v/>
      </c>
      <c r="E870">
        <f>IF(B870="","",E869+1)</f>
        <v/>
      </c>
      <c r="F870">
        <f>IF(E870="","",'Trading Rule'!$J$7*AVERAGE(OFFSET($C870,-MIN($E870,'Trading Rule'!$J$10-1),0,MIN('Trading Rule'!$J$10-1,$E870)+1,1)))</f>
        <v/>
      </c>
      <c r="G870">
        <f>IF(E870="","",'Trading Rule'!$J$9*AVERAGE(OFFSET(D870,-MIN($E870,'Trading Rule'!$J$11-1),0,MIN('Trading Rule'!$J$11-1,$E870)+1,1)))</f>
        <v/>
      </c>
      <c r="H870">
        <f>IF(E870="","", 'Trading Rule'!$J$6*AVERAGE(OFFSET($C870,-MIN($E870,'Trading Rule'!$J$10+'Trading Rule'!$J$12-1),0,MIN('Trading Rule'!$J$10+'Trading Rule'!$J$12-1,$E870)+1,1)))</f>
        <v/>
      </c>
      <c r="I870">
        <f>IF(E870="","",'Trading Rule'!$J$8*AVERAGE(OFFSET($D870,-MIN($E870,'Trading Rule'!$J$11+'Trading Rule'!$J$13-1),0,MIN('Trading Rule'!$J$11+'Trading Rule'!$J$13-1,$E870)+1,1)))</f>
        <v/>
      </c>
    </row>
    <row customHeight="1" ht="15.75" r="871">
      <c r="A871" s="15">
        <f>IF(B871="","",IF(E871&gt;=MAX('Trading Rule'!$J$10+'Trading Rule'!$J$12,'Trading Rule'!$J$11+'Trading Rule'!$J$13),SUM(F871:I871)/$C871,0))</f>
        <v/>
      </c>
      <c r="B871" s="2">
        <f>IF('Time Series Inputs'!A871="","",'Time Series Inputs'!A871)</f>
        <v/>
      </c>
      <c r="C871" s="3">
        <f>IF('Time Series Inputs'!B871="","",'Time Series Inputs'!B871)</f>
        <v/>
      </c>
      <c r="D871" s="3">
        <f>IF('Time Series Inputs'!C871="","",'Time Series Inputs'!C871)</f>
        <v/>
      </c>
      <c r="E871">
        <f>IF(B871="","",E870+1)</f>
        <v/>
      </c>
      <c r="F871">
        <f>IF(E871="","",'Trading Rule'!$J$7*AVERAGE(OFFSET($C871,-MIN($E871,'Trading Rule'!$J$10-1),0,MIN('Trading Rule'!$J$10-1,$E871)+1,1)))</f>
        <v/>
      </c>
      <c r="G871">
        <f>IF(E871="","",'Trading Rule'!$J$9*AVERAGE(OFFSET(D871,-MIN($E871,'Trading Rule'!$J$11-1),0,MIN('Trading Rule'!$J$11-1,$E871)+1,1)))</f>
        <v/>
      </c>
      <c r="H871">
        <f>IF(E871="","", 'Trading Rule'!$J$6*AVERAGE(OFFSET($C871,-MIN($E871,'Trading Rule'!$J$10+'Trading Rule'!$J$12-1),0,MIN('Trading Rule'!$J$10+'Trading Rule'!$J$12-1,$E871)+1,1)))</f>
        <v/>
      </c>
      <c r="I871">
        <f>IF(E871="","",'Trading Rule'!$J$8*AVERAGE(OFFSET($D871,-MIN($E871,'Trading Rule'!$J$11+'Trading Rule'!$J$13-1),0,MIN('Trading Rule'!$J$11+'Trading Rule'!$J$13-1,$E871)+1,1)))</f>
        <v/>
      </c>
    </row>
    <row customHeight="1" ht="15.75" r="872">
      <c r="A872" s="15">
        <f>IF(B872="","",IF(E872&gt;=MAX('Trading Rule'!$J$10+'Trading Rule'!$J$12,'Trading Rule'!$J$11+'Trading Rule'!$J$13),SUM(F872:I872)/$C872,0))</f>
        <v/>
      </c>
      <c r="B872" s="2">
        <f>IF('Time Series Inputs'!A872="","",'Time Series Inputs'!A872)</f>
        <v/>
      </c>
      <c r="C872" s="3">
        <f>IF('Time Series Inputs'!B872="","",'Time Series Inputs'!B872)</f>
        <v/>
      </c>
      <c r="D872" s="3">
        <f>IF('Time Series Inputs'!C872="","",'Time Series Inputs'!C872)</f>
        <v/>
      </c>
      <c r="E872">
        <f>IF(B872="","",E871+1)</f>
        <v/>
      </c>
      <c r="F872">
        <f>IF(E872="","",'Trading Rule'!$J$7*AVERAGE(OFFSET($C872,-MIN($E872,'Trading Rule'!$J$10-1),0,MIN('Trading Rule'!$J$10-1,$E872)+1,1)))</f>
        <v/>
      </c>
      <c r="G872">
        <f>IF(E872="","",'Trading Rule'!$J$9*AVERAGE(OFFSET(D872,-MIN($E872,'Trading Rule'!$J$11-1),0,MIN('Trading Rule'!$J$11-1,$E872)+1,1)))</f>
        <v/>
      </c>
      <c r="H872">
        <f>IF(E872="","", 'Trading Rule'!$J$6*AVERAGE(OFFSET($C872,-MIN($E872,'Trading Rule'!$J$10+'Trading Rule'!$J$12-1),0,MIN('Trading Rule'!$J$10+'Trading Rule'!$J$12-1,$E872)+1,1)))</f>
        <v/>
      </c>
      <c r="I872">
        <f>IF(E872="","",'Trading Rule'!$J$8*AVERAGE(OFFSET($D872,-MIN($E872,'Trading Rule'!$J$11+'Trading Rule'!$J$13-1),0,MIN('Trading Rule'!$J$11+'Trading Rule'!$J$13-1,$E872)+1,1)))</f>
        <v/>
      </c>
    </row>
    <row customHeight="1" ht="15.75" r="873">
      <c r="A873" s="15">
        <f>IF(B873="","",IF(E873&gt;=MAX('Trading Rule'!$J$10+'Trading Rule'!$J$12,'Trading Rule'!$J$11+'Trading Rule'!$J$13),SUM(F873:I873)/$C873,0))</f>
        <v/>
      </c>
      <c r="B873" s="2">
        <f>IF('Time Series Inputs'!A873="","",'Time Series Inputs'!A873)</f>
        <v/>
      </c>
      <c r="C873" s="3">
        <f>IF('Time Series Inputs'!B873="","",'Time Series Inputs'!B873)</f>
        <v/>
      </c>
      <c r="D873" s="3">
        <f>IF('Time Series Inputs'!C873="","",'Time Series Inputs'!C873)</f>
        <v/>
      </c>
      <c r="E873">
        <f>IF(B873="","",E872+1)</f>
        <v/>
      </c>
      <c r="F873">
        <f>IF(E873="","",'Trading Rule'!$J$7*AVERAGE(OFFSET($C873,-MIN($E873,'Trading Rule'!$J$10-1),0,MIN('Trading Rule'!$J$10-1,$E873)+1,1)))</f>
        <v/>
      </c>
      <c r="G873">
        <f>IF(E873="","",'Trading Rule'!$J$9*AVERAGE(OFFSET(D873,-MIN($E873,'Trading Rule'!$J$11-1),0,MIN('Trading Rule'!$J$11-1,$E873)+1,1)))</f>
        <v/>
      </c>
      <c r="H873">
        <f>IF(E873="","", 'Trading Rule'!$J$6*AVERAGE(OFFSET($C873,-MIN($E873,'Trading Rule'!$J$10+'Trading Rule'!$J$12-1),0,MIN('Trading Rule'!$J$10+'Trading Rule'!$J$12-1,$E873)+1,1)))</f>
        <v/>
      </c>
      <c r="I873">
        <f>IF(E873="","",'Trading Rule'!$J$8*AVERAGE(OFFSET($D873,-MIN($E873,'Trading Rule'!$J$11+'Trading Rule'!$J$13-1),0,MIN('Trading Rule'!$J$11+'Trading Rule'!$J$13-1,$E873)+1,1)))</f>
        <v/>
      </c>
    </row>
    <row customHeight="1" ht="15.75" r="874">
      <c r="A874" s="15">
        <f>IF(B874="","",IF(E874&gt;=MAX('Trading Rule'!$J$10+'Trading Rule'!$J$12,'Trading Rule'!$J$11+'Trading Rule'!$J$13),SUM(F874:I874)/$C874,0))</f>
        <v/>
      </c>
      <c r="B874" s="2">
        <f>IF('Time Series Inputs'!A874="","",'Time Series Inputs'!A874)</f>
        <v/>
      </c>
      <c r="C874" s="3">
        <f>IF('Time Series Inputs'!B874="","",'Time Series Inputs'!B874)</f>
        <v/>
      </c>
      <c r="D874" s="3">
        <f>IF('Time Series Inputs'!C874="","",'Time Series Inputs'!C874)</f>
        <v/>
      </c>
      <c r="E874">
        <f>IF(B874="","",E873+1)</f>
        <v/>
      </c>
      <c r="F874">
        <f>IF(E874="","",'Trading Rule'!$J$7*AVERAGE(OFFSET($C874,-MIN($E874,'Trading Rule'!$J$10-1),0,MIN('Trading Rule'!$J$10-1,$E874)+1,1)))</f>
        <v/>
      </c>
      <c r="G874">
        <f>IF(E874="","",'Trading Rule'!$J$9*AVERAGE(OFFSET(D874,-MIN($E874,'Trading Rule'!$J$11-1),0,MIN('Trading Rule'!$J$11-1,$E874)+1,1)))</f>
        <v/>
      </c>
      <c r="H874">
        <f>IF(E874="","", 'Trading Rule'!$J$6*AVERAGE(OFFSET($C874,-MIN($E874,'Trading Rule'!$J$10+'Trading Rule'!$J$12-1),0,MIN('Trading Rule'!$J$10+'Trading Rule'!$J$12-1,$E874)+1,1)))</f>
        <v/>
      </c>
      <c r="I874">
        <f>IF(E874="","",'Trading Rule'!$J$8*AVERAGE(OFFSET($D874,-MIN($E874,'Trading Rule'!$J$11+'Trading Rule'!$J$13-1),0,MIN('Trading Rule'!$J$11+'Trading Rule'!$J$13-1,$E874)+1,1)))</f>
        <v/>
      </c>
    </row>
    <row customHeight="1" ht="15.75" r="875">
      <c r="A875" s="15">
        <f>IF(B875="","",IF(E875&gt;=MAX('Trading Rule'!$J$10+'Trading Rule'!$J$12,'Trading Rule'!$J$11+'Trading Rule'!$J$13),SUM(F875:I875)/$C875,0))</f>
        <v/>
      </c>
      <c r="B875" s="2">
        <f>IF('Time Series Inputs'!A875="","",'Time Series Inputs'!A875)</f>
        <v/>
      </c>
      <c r="C875" s="3">
        <f>IF('Time Series Inputs'!B875="","",'Time Series Inputs'!B875)</f>
        <v/>
      </c>
      <c r="D875" s="3">
        <f>IF('Time Series Inputs'!C875="","",'Time Series Inputs'!C875)</f>
        <v/>
      </c>
      <c r="E875">
        <f>IF(B875="","",E874+1)</f>
        <v/>
      </c>
      <c r="F875">
        <f>IF(E875="","",'Trading Rule'!$J$7*AVERAGE(OFFSET($C875,-MIN($E875,'Trading Rule'!$J$10-1),0,MIN('Trading Rule'!$J$10-1,$E875)+1,1)))</f>
        <v/>
      </c>
      <c r="G875">
        <f>IF(E875="","",'Trading Rule'!$J$9*AVERAGE(OFFSET(D875,-MIN($E875,'Trading Rule'!$J$11-1),0,MIN('Trading Rule'!$J$11-1,$E875)+1,1)))</f>
        <v/>
      </c>
      <c r="H875">
        <f>IF(E875="","", 'Trading Rule'!$J$6*AVERAGE(OFFSET($C875,-MIN($E875,'Trading Rule'!$J$10+'Trading Rule'!$J$12-1),0,MIN('Trading Rule'!$J$10+'Trading Rule'!$J$12-1,$E875)+1,1)))</f>
        <v/>
      </c>
      <c r="I875">
        <f>IF(E875="","",'Trading Rule'!$J$8*AVERAGE(OFFSET($D875,-MIN($E875,'Trading Rule'!$J$11+'Trading Rule'!$J$13-1),0,MIN('Trading Rule'!$J$11+'Trading Rule'!$J$13-1,$E875)+1,1)))</f>
        <v/>
      </c>
    </row>
    <row customHeight="1" ht="15.75" r="876">
      <c r="A876" s="15">
        <f>IF(B876="","",IF(E876&gt;=MAX('Trading Rule'!$J$10+'Trading Rule'!$J$12,'Trading Rule'!$J$11+'Trading Rule'!$J$13),SUM(F876:I876)/$C876,0))</f>
        <v/>
      </c>
      <c r="B876" s="2">
        <f>IF('Time Series Inputs'!A876="","",'Time Series Inputs'!A876)</f>
        <v/>
      </c>
      <c r="C876" s="3">
        <f>IF('Time Series Inputs'!B876="","",'Time Series Inputs'!B876)</f>
        <v/>
      </c>
      <c r="D876" s="3">
        <f>IF('Time Series Inputs'!C876="","",'Time Series Inputs'!C876)</f>
        <v/>
      </c>
      <c r="E876">
        <f>IF(B876="","",E875+1)</f>
        <v/>
      </c>
      <c r="F876">
        <f>IF(E876="","",'Trading Rule'!$J$7*AVERAGE(OFFSET($C876,-MIN($E876,'Trading Rule'!$J$10-1),0,MIN('Trading Rule'!$J$10-1,$E876)+1,1)))</f>
        <v/>
      </c>
      <c r="G876">
        <f>IF(E876="","",'Trading Rule'!$J$9*AVERAGE(OFFSET(D876,-MIN($E876,'Trading Rule'!$J$11-1),0,MIN('Trading Rule'!$J$11-1,$E876)+1,1)))</f>
        <v/>
      </c>
      <c r="H876">
        <f>IF(E876="","", 'Trading Rule'!$J$6*AVERAGE(OFFSET($C876,-MIN($E876,'Trading Rule'!$J$10+'Trading Rule'!$J$12-1),0,MIN('Trading Rule'!$J$10+'Trading Rule'!$J$12-1,$E876)+1,1)))</f>
        <v/>
      </c>
      <c r="I876">
        <f>IF(E876="","",'Trading Rule'!$J$8*AVERAGE(OFFSET($D876,-MIN($E876,'Trading Rule'!$J$11+'Trading Rule'!$J$13-1),0,MIN('Trading Rule'!$J$11+'Trading Rule'!$J$13-1,$E876)+1,1)))</f>
        <v/>
      </c>
    </row>
    <row customHeight="1" ht="15.75" r="877">
      <c r="A877" s="15">
        <f>IF(B877="","",IF(E877&gt;=MAX('Trading Rule'!$J$10+'Trading Rule'!$J$12,'Trading Rule'!$J$11+'Trading Rule'!$J$13),SUM(F877:I877)/$C877,0))</f>
        <v/>
      </c>
      <c r="B877" s="2">
        <f>IF('Time Series Inputs'!A877="","",'Time Series Inputs'!A877)</f>
        <v/>
      </c>
      <c r="C877" s="3">
        <f>IF('Time Series Inputs'!B877="","",'Time Series Inputs'!B877)</f>
        <v/>
      </c>
      <c r="D877" s="3">
        <f>IF('Time Series Inputs'!C877="","",'Time Series Inputs'!C877)</f>
        <v/>
      </c>
      <c r="E877">
        <f>IF(B877="","",E876+1)</f>
        <v/>
      </c>
      <c r="F877">
        <f>IF(E877="","",'Trading Rule'!$J$7*AVERAGE(OFFSET($C877,-MIN($E877,'Trading Rule'!$J$10-1),0,MIN('Trading Rule'!$J$10-1,$E877)+1,1)))</f>
        <v/>
      </c>
      <c r="G877">
        <f>IF(E877="","",'Trading Rule'!$J$9*AVERAGE(OFFSET(D877,-MIN($E877,'Trading Rule'!$J$11-1),0,MIN('Trading Rule'!$J$11-1,$E877)+1,1)))</f>
        <v/>
      </c>
      <c r="H877">
        <f>IF(E877="","", 'Trading Rule'!$J$6*AVERAGE(OFFSET($C877,-MIN($E877,'Trading Rule'!$J$10+'Trading Rule'!$J$12-1),0,MIN('Trading Rule'!$J$10+'Trading Rule'!$J$12-1,$E877)+1,1)))</f>
        <v/>
      </c>
      <c r="I877">
        <f>IF(E877="","",'Trading Rule'!$J$8*AVERAGE(OFFSET($D877,-MIN($E877,'Trading Rule'!$J$11+'Trading Rule'!$J$13-1),0,MIN('Trading Rule'!$J$11+'Trading Rule'!$J$13-1,$E877)+1,1)))</f>
        <v/>
      </c>
    </row>
    <row customHeight="1" ht="15.75" r="878">
      <c r="A878" s="15">
        <f>IF(B878="","",IF(E878&gt;=MAX('Trading Rule'!$J$10+'Trading Rule'!$J$12,'Trading Rule'!$J$11+'Trading Rule'!$J$13),SUM(F878:I878)/$C878,0))</f>
        <v/>
      </c>
      <c r="B878" s="2">
        <f>IF('Time Series Inputs'!A878="","",'Time Series Inputs'!A878)</f>
        <v/>
      </c>
      <c r="C878" s="3">
        <f>IF('Time Series Inputs'!B878="","",'Time Series Inputs'!B878)</f>
        <v/>
      </c>
      <c r="D878" s="3">
        <f>IF('Time Series Inputs'!C878="","",'Time Series Inputs'!C878)</f>
        <v/>
      </c>
      <c r="E878">
        <f>IF(B878="","",E877+1)</f>
        <v/>
      </c>
      <c r="F878">
        <f>IF(E878="","",'Trading Rule'!$J$7*AVERAGE(OFFSET($C878,-MIN($E878,'Trading Rule'!$J$10-1),0,MIN('Trading Rule'!$J$10-1,$E878)+1,1)))</f>
        <v/>
      </c>
      <c r="G878">
        <f>IF(E878="","",'Trading Rule'!$J$9*AVERAGE(OFFSET(D878,-MIN($E878,'Trading Rule'!$J$11-1),0,MIN('Trading Rule'!$J$11-1,$E878)+1,1)))</f>
        <v/>
      </c>
      <c r="H878">
        <f>IF(E878="","", 'Trading Rule'!$J$6*AVERAGE(OFFSET($C878,-MIN($E878,'Trading Rule'!$J$10+'Trading Rule'!$J$12-1),0,MIN('Trading Rule'!$J$10+'Trading Rule'!$J$12-1,$E878)+1,1)))</f>
        <v/>
      </c>
      <c r="I878">
        <f>IF(E878="","",'Trading Rule'!$J$8*AVERAGE(OFFSET($D878,-MIN($E878,'Trading Rule'!$J$11+'Trading Rule'!$J$13-1),0,MIN('Trading Rule'!$J$11+'Trading Rule'!$J$13-1,$E878)+1,1)))</f>
        <v/>
      </c>
    </row>
    <row customHeight="1" ht="15.75" r="879">
      <c r="A879" s="15">
        <f>IF(B879="","",IF(E879&gt;=MAX('Trading Rule'!$J$10+'Trading Rule'!$J$12,'Trading Rule'!$J$11+'Trading Rule'!$J$13),SUM(F879:I879)/$C879,0))</f>
        <v/>
      </c>
      <c r="B879" s="2">
        <f>IF('Time Series Inputs'!A879="","",'Time Series Inputs'!A879)</f>
        <v/>
      </c>
      <c r="C879" s="3">
        <f>IF('Time Series Inputs'!B879="","",'Time Series Inputs'!B879)</f>
        <v/>
      </c>
      <c r="D879" s="3">
        <f>IF('Time Series Inputs'!C879="","",'Time Series Inputs'!C879)</f>
        <v/>
      </c>
      <c r="E879">
        <f>IF(B879="","",E878+1)</f>
        <v/>
      </c>
      <c r="F879">
        <f>IF(E879="","",'Trading Rule'!$J$7*AVERAGE(OFFSET($C879,-MIN($E879,'Trading Rule'!$J$10-1),0,MIN('Trading Rule'!$J$10-1,$E879)+1,1)))</f>
        <v/>
      </c>
      <c r="G879">
        <f>IF(E879="","",'Trading Rule'!$J$9*AVERAGE(OFFSET(D879,-MIN($E879,'Trading Rule'!$J$11-1),0,MIN('Trading Rule'!$J$11-1,$E879)+1,1)))</f>
        <v/>
      </c>
      <c r="H879">
        <f>IF(E879="","", 'Trading Rule'!$J$6*AVERAGE(OFFSET($C879,-MIN($E879,'Trading Rule'!$J$10+'Trading Rule'!$J$12-1),0,MIN('Trading Rule'!$J$10+'Trading Rule'!$J$12-1,$E879)+1,1)))</f>
        <v/>
      </c>
      <c r="I879">
        <f>IF(E879="","",'Trading Rule'!$J$8*AVERAGE(OFFSET($D879,-MIN($E879,'Trading Rule'!$J$11+'Trading Rule'!$J$13-1),0,MIN('Trading Rule'!$J$11+'Trading Rule'!$J$13-1,$E879)+1,1)))</f>
        <v/>
      </c>
    </row>
    <row customHeight="1" ht="15.75" r="880">
      <c r="A880" s="15">
        <f>IF(B880="","",IF(E880&gt;=MAX('Trading Rule'!$J$10+'Trading Rule'!$J$12,'Trading Rule'!$J$11+'Trading Rule'!$J$13),SUM(F880:I880)/$C880,0))</f>
        <v/>
      </c>
      <c r="B880" s="2">
        <f>IF('Time Series Inputs'!A880="","",'Time Series Inputs'!A880)</f>
        <v/>
      </c>
      <c r="C880" s="3">
        <f>IF('Time Series Inputs'!B880="","",'Time Series Inputs'!B880)</f>
        <v/>
      </c>
      <c r="D880" s="3">
        <f>IF('Time Series Inputs'!C880="","",'Time Series Inputs'!C880)</f>
        <v/>
      </c>
      <c r="E880">
        <f>IF(B880="","",E879+1)</f>
        <v/>
      </c>
      <c r="F880">
        <f>IF(E880="","",'Trading Rule'!$J$7*AVERAGE(OFFSET($C880,-MIN($E880,'Trading Rule'!$J$10-1),0,MIN('Trading Rule'!$J$10-1,$E880)+1,1)))</f>
        <v/>
      </c>
      <c r="G880">
        <f>IF(E880="","",'Trading Rule'!$J$9*AVERAGE(OFFSET(D880,-MIN($E880,'Trading Rule'!$J$11-1),0,MIN('Trading Rule'!$J$11-1,$E880)+1,1)))</f>
        <v/>
      </c>
      <c r="H880">
        <f>IF(E880="","", 'Trading Rule'!$J$6*AVERAGE(OFFSET($C880,-MIN($E880,'Trading Rule'!$J$10+'Trading Rule'!$J$12-1),0,MIN('Trading Rule'!$J$10+'Trading Rule'!$J$12-1,$E880)+1,1)))</f>
        <v/>
      </c>
      <c r="I880">
        <f>IF(E880="","",'Trading Rule'!$J$8*AVERAGE(OFFSET($D880,-MIN($E880,'Trading Rule'!$J$11+'Trading Rule'!$J$13-1),0,MIN('Trading Rule'!$J$11+'Trading Rule'!$J$13-1,$E880)+1,1)))</f>
        <v/>
      </c>
    </row>
    <row customHeight="1" ht="15.75" r="881">
      <c r="A881" s="15">
        <f>IF(B881="","",IF(E881&gt;=MAX('Trading Rule'!$J$10+'Trading Rule'!$J$12,'Trading Rule'!$J$11+'Trading Rule'!$J$13),SUM(F881:I881)/$C881,0))</f>
        <v/>
      </c>
      <c r="B881" s="2">
        <f>IF('Time Series Inputs'!A881="","",'Time Series Inputs'!A881)</f>
        <v/>
      </c>
      <c r="C881" s="3">
        <f>IF('Time Series Inputs'!B881="","",'Time Series Inputs'!B881)</f>
        <v/>
      </c>
      <c r="D881" s="3">
        <f>IF('Time Series Inputs'!C881="","",'Time Series Inputs'!C881)</f>
        <v/>
      </c>
      <c r="E881">
        <f>IF(B881="","",E880+1)</f>
        <v/>
      </c>
      <c r="F881">
        <f>IF(E881="","",'Trading Rule'!$J$7*AVERAGE(OFFSET($C881,-MIN($E881,'Trading Rule'!$J$10-1),0,MIN('Trading Rule'!$J$10-1,$E881)+1,1)))</f>
        <v/>
      </c>
      <c r="G881">
        <f>IF(E881="","",'Trading Rule'!$J$9*AVERAGE(OFFSET(D881,-MIN($E881,'Trading Rule'!$J$11-1),0,MIN('Trading Rule'!$J$11-1,$E881)+1,1)))</f>
        <v/>
      </c>
      <c r="H881">
        <f>IF(E881="","", 'Trading Rule'!$J$6*AVERAGE(OFFSET($C881,-MIN($E881,'Trading Rule'!$J$10+'Trading Rule'!$J$12-1),0,MIN('Trading Rule'!$J$10+'Trading Rule'!$J$12-1,$E881)+1,1)))</f>
        <v/>
      </c>
      <c r="I881">
        <f>IF(E881="","",'Trading Rule'!$J$8*AVERAGE(OFFSET($D881,-MIN($E881,'Trading Rule'!$J$11+'Trading Rule'!$J$13-1),0,MIN('Trading Rule'!$J$11+'Trading Rule'!$J$13-1,$E881)+1,1)))</f>
        <v/>
      </c>
    </row>
    <row customHeight="1" ht="15.75" r="882">
      <c r="A882" s="15">
        <f>IF(B882="","",IF(E882&gt;=MAX('Trading Rule'!$J$10+'Trading Rule'!$J$12,'Trading Rule'!$J$11+'Trading Rule'!$J$13),SUM(F882:I882)/$C882,0))</f>
        <v/>
      </c>
      <c r="B882" s="2">
        <f>IF('Time Series Inputs'!A882="","",'Time Series Inputs'!A882)</f>
        <v/>
      </c>
      <c r="C882" s="3">
        <f>IF('Time Series Inputs'!B882="","",'Time Series Inputs'!B882)</f>
        <v/>
      </c>
      <c r="D882" s="3">
        <f>IF('Time Series Inputs'!C882="","",'Time Series Inputs'!C882)</f>
        <v/>
      </c>
      <c r="E882">
        <f>IF(B882="","",E881+1)</f>
        <v/>
      </c>
      <c r="F882">
        <f>IF(E882="","",'Trading Rule'!$J$7*AVERAGE(OFFSET($C882,-MIN($E882,'Trading Rule'!$J$10-1),0,MIN('Trading Rule'!$J$10-1,$E882)+1,1)))</f>
        <v/>
      </c>
      <c r="G882">
        <f>IF(E882="","",'Trading Rule'!$J$9*AVERAGE(OFFSET(D882,-MIN($E882,'Trading Rule'!$J$11-1),0,MIN('Trading Rule'!$J$11-1,$E882)+1,1)))</f>
        <v/>
      </c>
      <c r="H882">
        <f>IF(E882="","", 'Trading Rule'!$J$6*AVERAGE(OFFSET($C882,-MIN($E882,'Trading Rule'!$J$10+'Trading Rule'!$J$12-1),0,MIN('Trading Rule'!$J$10+'Trading Rule'!$J$12-1,$E882)+1,1)))</f>
        <v/>
      </c>
      <c r="I882">
        <f>IF(E882="","",'Trading Rule'!$J$8*AVERAGE(OFFSET($D882,-MIN($E882,'Trading Rule'!$J$11+'Trading Rule'!$J$13-1),0,MIN('Trading Rule'!$J$11+'Trading Rule'!$J$13-1,$E882)+1,1)))</f>
        <v/>
      </c>
    </row>
    <row customHeight="1" ht="15.75" r="883">
      <c r="A883" s="15">
        <f>IF(B883="","",IF(E883&gt;=MAX('Trading Rule'!$J$10+'Trading Rule'!$J$12,'Trading Rule'!$J$11+'Trading Rule'!$J$13),SUM(F883:I883)/$C883,0))</f>
        <v/>
      </c>
      <c r="B883" s="2">
        <f>IF('Time Series Inputs'!A883="","",'Time Series Inputs'!A883)</f>
        <v/>
      </c>
      <c r="C883" s="3">
        <f>IF('Time Series Inputs'!B883="","",'Time Series Inputs'!B883)</f>
        <v/>
      </c>
      <c r="D883" s="3">
        <f>IF('Time Series Inputs'!C883="","",'Time Series Inputs'!C883)</f>
        <v/>
      </c>
      <c r="E883">
        <f>IF(B883="","",E882+1)</f>
        <v/>
      </c>
      <c r="F883">
        <f>IF(E883="","",'Trading Rule'!$J$7*AVERAGE(OFFSET($C883,-MIN($E883,'Trading Rule'!$J$10-1),0,MIN('Trading Rule'!$J$10-1,$E883)+1,1)))</f>
        <v/>
      </c>
      <c r="G883">
        <f>IF(E883="","",'Trading Rule'!$J$9*AVERAGE(OFFSET(D883,-MIN($E883,'Trading Rule'!$J$11-1),0,MIN('Trading Rule'!$J$11-1,$E883)+1,1)))</f>
        <v/>
      </c>
      <c r="H883">
        <f>IF(E883="","", 'Trading Rule'!$J$6*AVERAGE(OFFSET($C883,-MIN($E883,'Trading Rule'!$J$10+'Trading Rule'!$J$12-1),0,MIN('Trading Rule'!$J$10+'Trading Rule'!$J$12-1,$E883)+1,1)))</f>
        <v/>
      </c>
      <c r="I883">
        <f>IF(E883="","",'Trading Rule'!$J$8*AVERAGE(OFFSET($D883,-MIN($E883,'Trading Rule'!$J$11+'Trading Rule'!$J$13-1),0,MIN('Trading Rule'!$J$11+'Trading Rule'!$J$13-1,$E883)+1,1)))</f>
        <v/>
      </c>
    </row>
    <row customHeight="1" ht="15.75" r="884">
      <c r="A884" s="15">
        <f>IF(B884="","",IF(E884&gt;=MAX('Trading Rule'!$J$10+'Trading Rule'!$J$12,'Trading Rule'!$J$11+'Trading Rule'!$J$13),SUM(F884:I884)/$C884,0))</f>
        <v/>
      </c>
      <c r="B884" s="2">
        <f>IF('Time Series Inputs'!A884="","",'Time Series Inputs'!A884)</f>
        <v/>
      </c>
      <c r="C884" s="3">
        <f>IF('Time Series Inputs'!B884="","",'Time Series Inputs'!B884)</f>
        <v/>
      </c>
      <c r="D884" s="3">
        <f>IF('Time Series Inputs'!C884="","",'Time Series Inputs'!C884)</f>
        <v/>
      </c>
      <c r="E884">
        <f>IF(B884="","",E883+1)</f>
        <v/>
      </c>
      <c r="F884">
        <f>IF(E884="","",'Trading Rule'!$J$7*AVERAGE(OFFSET($C884,-MIN($E884,'Trading Rule'!$J$10-1),0,MIN('Trading Rule'!$J$10-1,$E884)+1,1)))</f>
        <v/>
      </c>
      <c r="G884">
        <f>IF(E884="","",'Trading Rule'!$J$9*AVERAGE(OFFSET(D884,-MIN($E884,'Trading Rule'!$J$11-1),0,MIN('Trading Rule'!$J$11-1,$E884)+1,1)))</f>
        <v/>
      </c>
      <c r="H884">
        <f>IF(E884="","", 'Trading Rule'!$J$6*AVERAGE(OFFSET($C884,-MIN($E884,'Trading Rule'!$J$10+'Trading Rule'!$J$12-1),0,MIN('Trading Rule'!$J$10+'Trading Rule'!$J$12-1,$E884)+1,1)))</f>
        <v/>
      </c>
      <c r="I884">
        <f>IF(E884="","",'Trading Rule'!$J$8*AVERAGE(OFFSET($D884,-MIN($E884,'Trading Rule'!$J$11+'Trading Rule'!$J$13-1),0,MIN('Trading Rule'!$J$11+'Trading Rule'!$J$13-1,$E884)+1,1)))</f>
        <v/>
      </c>
    </row>
    <row customHeight="1" ht="15.75" r="885">
      <c r="A885" s="15">
        <f>IF(B885="","",IF(E885&gt;=MAX('Trading Rule'!$J$10+'Trading Rule'!$J$12,'Trading Rule'!$J$11+'Trading Rule'!$J$13),SUM(F885:I885)/$C885,0))</f>
        <v/>
      </c>
      <c r="B885" s="2">
        <f>IF('Time Series Inputs'!A885="","",'Time Series Inputs'!A885)</f>
        <v/>
      </c>
      <c r="C885" s="3">
        <f>IF('Time Series Inputs'!B885="","",'Time Series Inputs'!B885)</f>
        <v/>
      </c>
      <c r="D885" s="3">
        <f>IF('Time Series Inputs'!C885="","",'Time Series Inputs'!C885)</f>
        <v/>
      </c>
      <c r="E885">
        <f>IF(B885="","",E884+1)</f>
        <v/>
      </c>
      <c r="F885">
        <f>IF(E885="","",'Trading Rule'!$J$7*AVERAGE(OFFSET($C885,-MIN($E885,'Trading Rule'!$J$10-1),0,MIN('Trading Rule'!$J$10-1,$E885)+1,1)))</f>
        <v/>
      </c>
      <c r="G885">
        <f>IF(E885="","",'Trading Rule'!$J$9*AVERAGE(OFFSET(D885,-MIN($E885,'Trading Rule'!$J$11-1),0,MIN('Trading Rule'!$J$11-1,$E885)+1,1)))</f>
        <v/>
      </c>
      <c r="H885">
        <f>IF(E885="","", 'Trading Rule'!$J$6*AVERAGE(OFFSET($C885,-MIN($E885,'Trading Rule'!$J$10+'Trading Rule'!$J$12-1),0,MIN('Trading Rule'!$J$10+'Trading Rule'!$J$12-1,$E885)+1,1)))</f>
        <v/>
      </c>
      <c r="I885">
        <f>IF(E885="","",'Trading Rule'!$J$8*AVERAGE(OFFSET($D885,-MIN($E885,'Trading Rule'!$J$11+'Trading Rule'!$J$13-1),0,MIN('Trading Rule'!$J$11+'Trading Rule'!$J$13-1,$E885)+1,1)))</f>
        <v/>
      </c>
    </row>
    <row customHeight="1" ht="15.75" r="886">
      <c r="A886" s="15">
        <f>IF(B886="","",IF(E886&gt;=MAX('Trading Rule'!$J$10+'Trading Rule'!$J$12,'Trading Rule'!$J$11+'Trading Rule'!$J$13),SUM(F886:I886)/$C886,0))</f>
        <v/>
      </c>
      <c r="B886" s="2">
        <f>IF('Time Series Inputs'!A886="","",'Time Series Inputs'!A886)</f>
        <v/>
      </c>
      <c r="C886" s="3">
        <f>IF('Time Series Inputs'!B886="","",'Time Series Inputs'!B886)</f>
        <v/>
      </c>
      <c r="D886" s="3">
        <f>IF('Time Series Inputs'!C886="","",'Time Series Inputs'!C886)</f>
        <v/>
      </c>
      <c r="E886">
        <f>IF(B886="","",E885+1)</f>
        <v/>
      </c>
      <c r="F886">
        <f>IF(E886="","",'Trading Rule'!$J$7*AVERAGE(OFFSET($C886,-MIN($E886,'Trading Rule'!$J$10-1),0,MIN('Trading Rule'!$J$10-1,$E886)+1,1)))</f>
        <v/>
      </c>
      <c r="G886">
        <f>IF(E886="","",'Trading Rule'!$J$9*AVERAGE(OFFSET(D886,-MIN($E886,'Trading Rule'!$J$11-1),0,MIN('Trading Rule'!$J$11-1,$E886)+1,1)))</f>
        <v/>
      </c>
      <c r="H886">
        <f>IF(E886="","", 'Trading Rule'!$J$6*AVERAGE(OFFSET($C886,-MIN($E886,'Trading Rule'!$J$10+'Trading Rule'!$J$12-1),0,MIN('Trading Rule'!$J$10+'Trading Rule'!$J$12-1,$E886)+1,1)))</f>
        <v/>
      </c>
      <c r="I886">
        <f>IF(E886="","",'Trading Rule'!$J$8*AVERAGE(OFFSET($D886,-MIN($E886,'Trading Rule'!$J$11+'Trading Rule'!$J$13-1),0,MIN('Trading Rule'!$J$11+'Trading Rule'!$J$13-1,$E886)+1,1)))</f>
        <v/>
      </c>
    </row>
    <row customHeight="1" ht="15.75" r="887">
      <c r="A887" s="15">
        <f>IF(B887="","",IF(E887&gt;=MAX('Trading Rule'!$J$10+'Trading Rule'!$J$12,'Trading Rule'!$J$11+'Trading Rule'!$J$13),SUM(F887:I887)/$C887,0))</f>
        <v/>
      </c>
      <c r="B887" s="2">
        <f>IF('Time Series Inputs'!A887="","",'Time Series Inputs'!A887)</f>
        <v/>
      </c>
      <c r="C887" s="3">
        <f>IF('Time Series Inputs'!B887="","",'Time Series Inputs'!B887)</f>
        <v/>
      </c>
      <c r="D887" s="3">
        <f>IF('Time Series Inputs'!C887="","",'Time Series Inputs'!C887)</f>
        <v/>
      </c>
      <c r="E887">
        <f>IF(B887="","",E886+1)</f>
        <v/>
      </c>
      <c r="F887">
        <f>IF(E887="","",'Trading Rule'!$J$7*AVERAGE(OFFSET($C887,-MIN($E887,'Trading Rule'!$J$10-1),0,MIN('Trading Rule'!$J$10-1,$E887)+1,1)))</f>
        <v/>
      </c>
      <c r="G887">
        <f>IF(E887="","",'Trading Rule'!$J$9*AVERAGE(OFFSET(D887,-MIN($E887,'Trading Rule'!$J$11-1),0,MIN('Trading Rule'!$J$11-1,$E887)+1,1)))</f>
        <v/>
      </c>
      <c r="H887">
        <f>IF(E887="","", 'Trading Rule'!$J$6*AVERAGE(OFFSET($C887,-MIN($E887,'Trading Rule'!$J$10+'Trading Rule'!$J$12-1),0,MIN('Trading Rule'!$J$10+'Trading Rule'!$J$12-1,$E887)+1,1)))</f>
        <v/>
      </c>
      <c r="I887">
        <f>IF(E887="","",'Trading Rule'!$J$8*AVERAGE(OFFSET($D887,-MIN($E887,'Trading Rule'!$J$11+'Trading Rule'!$J$13-1),0,MIN('Trading Rule'!$J$11+'Trading Rule'!$J$13-1,$E887)+1,1)))</f>
        <v/>
      </c>
    </row>
    <row customHeight="1" ht="15.75" r="888">
      <c r="A888" s="15">
        <f>IF(B888="","",IF(E888&gt;=MAX('Trading Rule'!$J$10+'Trading Rule'!$J$12,'Trading Rule'!$J$11+'Trading Rule'!$J$13),SUM(F888:I888)/$C888,0))</f>
        <v/>
      </c>
      <c r="B888" s="2">
        <f>IF('Time Series Inputs'!A888="","",'Time Series Inputs'!A888)</f>
        <v/>
      </c>
      <c r="C888" s="3">
        <f>IF('Time Series Inputs'!B888="","",'Time Series Inputs'!B888)</f>
        <v/>
      </c>
      <c r="D888" s="3">
        <f>IF('Time Series Inputs'!C888="","",'Time Series Inputs'!C888)</f>
        <v/>
      </c>
      <c r="E888">
        <f>IF(B888="","",E887+1)</f>
        <v/>
      </c>
      <c r="F888">
        <f>IF(E888="","",'Trading Rule'!$J$7*AVERAGE(OFFSET($C888,-MIN($E888,'Trading Rule'!$J$10-1),0,MIN('Trading Rule'!$J$10-1,$E888)+1,1)))</f>
        <v/>
      </c>
      <c r="G888">
        <f>IF(E888="","",'Trading Rule'!$J$9*AVERAGE(OFFSET(D888,-MIN($E888,'Trading Rule'!$J$11-1),0,MIN('Trading Rule'!$J$11-1,$E888)+1,1)))</f>
        <v/>
      </c>
      <c r="H888">
        <f>IF(E888="","", 'Trading Rule'!$J$6*AVERAGE(OFFSET($C888,-MIN($E888,'Trading Rule'!$J$10+'Trading Rule'!$J$12-1),0,MIN('Trading Rule'!$J$10+'Trading Rule'!$J$12-1,$E888)+1,1)))</f>
        <v/>
      </c>
      <c r="I888">
        <f>IF(E888="","",'Trading Rule'!$J$8*AVERAGE(OFFSET($D888,-MIN($E888,'Trading Rule'!$J$11+'Trading Rule'!$J$13-1),0,MIN('Trading Rule'!$J$11+'Trading Rule'!$J$13-1,$E888)+1,1)))</f>
        <v/>
      </c>
    </row>
    <row customHeight="1" ht="15.75" r="889">
      <c r="A889" s="15">
        <f>IF(B889="","",IF(E889&gt;=MAX('Trading Rule'!$J$10+'Trading Rule'!$J$12,'Trading Rule'!$J$11+'Trading Rule'!$J$13),SUM(F889:I889)/$C889,0))</f>
        <v/>
      </c>
      <c r="B889" s="2">
        <f>IF('Time Series Inputs'!A889="","",'Time Series Inputs'!A889)</f>
        <v/>
      </c>
      <c r="C889" s="3">
        <f>IF('Time Series Inputs'!B889="","",'Time Series Inputs'!B889)</f>
        <v/>
      </c>
      <c r="D889" s="3">
        <f>IF('Time Series Inputs'!C889="","",'Time Series Inputs'!C889)</f>
        <v/>
      </c>
      <c r="E889">
        <f>IF(B889="","",E888+1)</f>
        <v/>
      </c>
      <c r="F889">
        <f>IF(E889="","",'Trading Rule'!$J$7*AVERAGE(OFFSET($C889,-MIN($E889,'Trading Rule'!$J$10-1),0,MIN('Trading Rule'!$J$10-1,$E889)+1,1)))</f>
        <v/>
      </c>
      <c r="G889">
        <f>IF(E889="","",'Trading Rule'!$J$9*AVERAGE(OFFSET(D889,-MIN($E889,'Trading Rule'!$J$11-1),0,MIN('Trading Rule'!$J$11-1,$E889)+1,1)))</f>
        <v/>
      </c>
      <c r="H889">
        <f>IF(E889="","", 'Trading Rule'!$J$6*AVERAGE(OFFSET($C889,-MIN($E889,'Trading Rule'!$J$10+'Trading Rule'!$J$12-1),0,MIN('Trading Rule'!$J$10+'Trading Rule'!$J$12-1,$E889)+1,1)))</f>
        <v/>
      </c>
      <c r="I889">
        <f>IF(E889="","",'Trading Rule'!$J$8*AVERAGE(OFFSET($D889,-MIN($E889,'Trading Rule'!$J$11+'Trading Rule'!$J$13-1),0,MIN('Trading Rule'!$J$11+'Trading Rule'!$J$13-1,$E889)+1,1)))</f>
        <v/>
      </c>
    </row>
    <row customHeight="1" ht="15.75" r="890">
      <c r="A890" s="15">
        <f>IF(B890="","",IF(E890&gt;=MAX('Trading Rule'!$J$10+'Trading Rule'!$J$12,'Trading Rule'!$J$11+'Trading Rule'!$J$13),SUM(F890:I890)/$C890,0))</f>
        <v/>
      </c>
      <c r="B890" s="2">
        <f>IF('Time Series Inputs'!A890="","",'Time Series Inputs'!A890)</f>
        <v/>
      </c>
      <c r="C890" s="3">
        <f>IF('Time Series Inputs'!B890="","",'Time Series Inputs'!B890)</f>
        <v/>
      </c>
      <c r="D890" s="3">
        <f>IF('Time Series Inputs'!C890="","",'Time Series Inputs'!C890)</f>
        <v/>
      </c>
      <c r="E890">
        <f>IF(B890="","",E889+1)</f>
        <v/>
      </c>
      <c r="F890">
        <f>IF(E890="","",'Trading Rule'!$J$7*AVERAGE(OFFSET($C890,-MIN($E890,'Trading Rule'!$J$10-1),0,MIN('Trading Rule'!$J$10-1,$E890)+1,1)))</f>
        <v/>
      </c>
      <c r="G890">
        <f>IF(E890="","",'Trading Rule'!$J$9*AVERAGE(OFFSET(D890,-MIN($E890,'Trading Rule'!$J$11-1),0,MIN('Trading Rule'!$J$11-1,$E890)+1,1)))</f>
        <v/>
      </c>
      <c r="H890">
        <f>IF(E890="","", 'Trading Rule'!$J$6*AVERAGE(OFFSET($C890,-MIN($E890,'Trading Rule'!$J$10+'Trading Rule'!$J$12-1),0,MIN('Trading Rule'!$J$10+'Trading Rule'!$J$12-1,$E890)+1,1)))</f>
        <v/>
      </c>
      <c r="I890">
        <f>IF(E890="","",'Trading Rule'!$J$8*AVERAGE(OFFSET($D890,-MIN($E890,'Trading Rule'!$J$11+'Trading Rule'!$J$13-1),0,MIN('Trading Rule'!$J$11+'Trading Rule'!$J$13-1,$E890)+1,1)))</f>
        <v/>
      </c>
    </row>
    <row customHeight="1" ht="15.75" r="891">
      <c r="A891" s="15">
        <f>IF(B891="","",IF(E891&gt;=MAX('Trading Rule'!$J$10+'Trading Rule'!$J$12,'Trading Rule'!$J$11+'Trading Rule'!$J$13),SUM(F891:I891)/$C891,0))</f>
        <v/>
      </c>
      <c r="B891" s="2">
        <f>IF('Time Series Inputs'!A891="","",'Time Series Inputs'!A891)</f>
        <v/>
      </c>
      <c r="C891" s="3">
        <f>IF('Time Series Inputs'!B891="","",'Time Series Inputs'!B891)</f>
        <v/>
      </c>
      <c r="D891" s="3">
        <f>IF('Time Series Inputs'!C891="","",'Time Series Inputs'!C891)</f>
        <v/>
      </c>
      <c r="E891">
        <f>IF(B891="","",E890+1)</f>
        <v/>
      </c>
      <c r="F891">
        <f>IF(E891="","",'Trading Rule'!$J$7*AVERAGE(OFFSET($C891,-MIN($E891,'Trading Rule'!$J$10-1),0,MIN('Trading Rule'!$J$10-1,$E891)+1,1)))</f>
        <v/>
      </c>
      <c r="G891">
        <f>IF(E891="","",'Trading Rule'!$J$9*AVERAGE(OFFSET(D891,-MIN($E891,'Trading Rule'!$J$11-1),0,MIN('Trading Rule'!$J$11-1,$E891)+1,1)))</f>
        <v/>
      </c>
      <c r="H891">
        <f>IF(E891="","", 'Trading Rule'!$J$6*AVERAGE(OFFSET($C891,-MIN($E891,'Trading Rule'!$J$10+'Trading Rule'!$J$12-1),0,MIN('Trading Rule'!$J$10+'Trading Rule'!$J$12-1,$E891)+1,1)))</f>
        <v/>
      </c>
      <c r="I891">
        <f>IF(E891="","",'Trading Rule'!$J$8*AVERAGE(OFFSET($D891,-MIN($E891,'Trading Rule'!$J$11+'Trading Rule'!$J$13-1),0,MIN('Trading Rule'!$J$11+'Trading Rule'!$J$13-1,$E891)+1,1)))</f>
        <v/>
      </c>
    </row>
    <row customHeight="1" ht="15.75" r="892">
      <c r="A892" s="15">
        <f>IF(B892="","",IF(E892&gt;=MAX('Trading Rule'!$J$10+'Trading Rule'!$J$12,'Trading Rule'!$J$11+'Trading Rule'!$J$13),SUM(F892:I892)/$C892,0))</f>
        <v/>
      </c>
      <c r="B892" s="2">
        <f>IF('Time Series Inputs'!A892="","",'Time Series Inputs'!A892)</f>
        <v/>
      </c>
      <c r="C892" s="3">
        <f>IF('Time Series Inputs'!B892="","",'Time Series Inputs'!B892)</f>
        <v/>
      </c>
      <c r="D892" s="3">
        <f>IF('Time Series Inputs'!C892="","",'Time Series Inputs'!C892)</f>
        <v/>
      </c>
      <c r="E892">
        <f>IF(B892="","",E891+1)</f>
        <v/>
      </c>
      <c r="F892">
        <f>IF(E892="","",'Trading Rule'!$J$7*AVERAGE(OFFSET($C892,-MIN($E892,'Trading Rule'!$J$10-1),0,MIN('Trading Rule'!$J$10-1,$E892)+1,1)))</f>
        <v/>
      </c>
      <c r="G892">
        <f>IF(E892="","",'Trading Rule'!$J$9*AVERAGE(OFFSET(D892,-MIN($E892,'Trading Rule'!$J$11-1),0,MIN('Trading Rule'!$J$11-1,$E892)+1,1)))</f>
        <v/>
      </c>
      <c r="H892">
        <f>IF(E892="","", 'Trading Rule'!$J$6*AVERAGE(OFFSET($C892,-MIN($E892,'Trading Rule'!$J$10+'Trading Rule'!$J$12-1),0,MIN('Trading Rule'!$J$10+'Trading Rule'!$J$12-1,$E892)+1,1)))</f>
        <v/>
      </c>
      <c r="I892">
        <f>IF(E892="","",'Trading Rule'!$J$8*AVERAGE(OFFSET($D892,-MIN($E892,'Trading Rule'!$J$11+'Trading Rule'!$J$13-1),0,MIN('Trading Rule'!$J$11+'Trading Rule'!$J$13-1,$E892)+1,1)))</f>
        <v/>
      </c>
    </row>
    <row customHeight="1" ht="15.75" r="893">
      <c r="A893" s="15">
        <f>IF(B893="","",IF(E893&gt;=MAX('Trading Rule'!$J$10+'Trading Rule'!$J$12,'Trading Rule'!$J$11+'Trading Rule'!$J$13),SUM(F893:I893)/$C893,0))</f>
        <v/>
      </c>
      <c r="B893" s="2">
        <f>IF('Time Series Inputs'!A893="","",'Time Series Inputs'!A893)</f>
        <v/>
      </c>
      <c r="C893" s="3">
        <f>IF('Time Series Inputs'!B893="","",'Time Series Inputs'!B893)</f>
        <v/>
      </c>
      <c r="D893" s="3">
        <f>IF('Time Series Inputs'!C893="","",'Time Series Inputs'!C893)</f>
        <v/>
      </c>
      <c r="E893">
        <f>IF(B893="","",E892+1)</f>
        <v/>
      </c>
      <c r="F893">
        <f>IF(E893="","",'Trading Rule'!$J$7*AVERAGE(OFFSET($C893,-MIN($E893,'Trading Rule'!$J$10-1),0,MIN('Trading Rule'!$J$10-1,$E893)+1,1)))</f>
        <v/>
      </c>
      <c r="G893">
        <f>IF(E893="","",'Trading Rule'!$J$9*AVERAGE(OFFSET(D893,-MIN($E893,'Trading Rule'!$J$11-1),0,MIN('Trading Rule'!$J$11-1,$E893)+1,1)))</f>
        <v/>
      </c>
      <c r="H893">
        <f>IF(E893="","", 'Trading Rule'!$J$6*AVERAGE(OFFSET($C893,-MIN($E893,'Trading Rule'!$J$10+'Trading Rule'!$J$12-1),0,MIN('Trading Rule'!$J$10+'Trading Rule'!$J$12-1,$E893)+1,1)))</f>
        <v/>
      </c>
      <c r="I893">
        <f>IF(E893="","",'Trading Rule'!$J$8*AVERAGE(OFFSET($D893,-MIN($E893,'Trading Rule'!$J$11+'Trading Rule'!$J$13-1),0,MIN('Trading Rule'!$J$11+'Trading Rule'!$J$13-1,$E893)+1,1)))</f>
        <v/>
      </c>
    </row>
    <row customHeight="1" ht="15.75" r="894">
      <c r="A894" s="15">
        <f>IF(B894="","",IF(E894&gt;=MAX('Trading Rule'!$J$10+'Trading Rule'!$J$12,'Trading Rule'!$J$11+'Trading Rule'!$J$13),SUM(F894:I894)/$C894,0))</f>
        <v/>
      </c>
      <c r="B894" s="2">
        <f>IF('Time Series Inputs'!A894="","",'Time Series Inputs'!A894)</f>
        <v/>
      </c>
      <c r="C894" s="3">
        <f>IF('Time Series Inputs'!B894="","",'Time Series Inputs'!B894)</f>
        <v/>
      </c>
      <c r="D894" s="3">
        <f>IF('Time Series Inputs'!C894="","",'Time Series Inputs'!C894)</f>
        <v/>
      </c>
      <c r="E894">
        <f>IF(B894="","",E893+1)</f>
        <v/>
      </c>
      <c r="F894">
        <f>IF(E894="","",'Trading Rule'!$J$7*AVERAGE(OFFSET($C894,-MIN($E894,'Trading Rule'!$J$10-1),0,MIN('Trading Rule'!$J$10-1,$E894)+1,1)))</f>
        <v/>
      </c>
      <c r="G894">
        <f>IF(E894="","",'Trading Rule'!$J$9*AVERAGE(OFFSET(D894,-MIN($E894,'Trading Rule'!$J$11-1),0,MIN('Trading Rule'!$J$11-1,$E894)+1,1)))</f>
        <v/>
      </c>
      <c r="H894">
        <f>IF(E894="","", 'Trading Rule'!$J$6*AVERAGE(OFFSET($C894,-MIN($E894,'Trading Rule'!$J$10+'Trading Rule'!$J$12-1),0,MIN('Trading Rule'!$J$10+'Trading Rule'!$J$12-1,$E894)+1,1)))</f>
        <v/>
      </c>
      <c r="I894">
        <f>IF(E894="","",'Trading Rule'!$J$8*AVERAGE(OFFSET($D894,-MIN($E894,'Trading Rule'!$J$11+'Trading Rule'!$J$13-1),0,MIN('Trading Rule'!$J$11+'Trading Rule'!$J$13-1,$E894)+1,1)))</f>
        <v/>
      </c>
    </row>
    <row customHeight="1" ht="15.75" r="895">
      <c r="A895" s="15">
        <f>IF(B895="","",IF(E895&gt;=MAX('Trading Rule'!$J$10+'Trading Rule'!$J$12,'Trading Rule'!$J$11+'Trading Rule'!$J$13),SUM(F895:I895)/$C895,0))</f>
        <v/>
      </c>
      <c r="B895" s="2">
        <f>IF('Time Series Inputs'!A895="","",'Time Series Inputs'!A895)</f>
        <v/>
      </c>
      <c r="C895" s="3">
        <f>IF('Time Series Inputs'!B895="","",'Time Series Inputs'!B895)</f>
        <v/>
      </c>
      <c r="D895" s="3">
        <f>IF('Time Series Inputs'!C895="","",'Time Series Inputs'!C895)</f>
        <v/>
      </c>
      <c r="E895">
        <f>IF(B895="","",E894+1)</f>
        <v/>
      </c>
      <c r="F895">
        <f>IF(E895="","",'Trading Rule'!$J$7*AVERAGE(OFFSET($C895,-MIN($E895,'Trading Rule'!$J$10-1),0,MIN('Trading Rule'!$J$10-1,$E895)+1,1)))</f>
        <v/>
      </c>
      <c r="G895">
        <f>IF(E895="","",'Trading Rule'!$J$9*AVERAGE(OFFSET(D895,-MIN($E895,'Trading Rule'!$J$11-1),0,MIN('Trading Rule'!$J$11-1,$E895)+1,1)))</f>
        <v/>
      </c>
      <c r="H895">
        <f>IF(E895="","", 'Trading Rule'!$J$6*AVERAGE(OFFSET($C895,-MIN($E895,'Trading Rule'!$J$10+'Trading Rule'!$J$12-1),0,MIN('Trading Rule'!$J$10+'Trading Rule'!$J$12-1,$E895)+1,1)))</f>
        <v/>
      </c>
      <c r="I895">
        <f>IF(E895="","",'Trading Rule'!$J$8*AVERAGE(OFFSET($D895,-MIN($E895,'Trading Rule'!$J$11+'Trading Rule'!$J$13-1),0,MIN('Trading Rule'!$J$11+'Trading Rule'!$J$13-1,$E895)+1,1)))</f>
        <v/>
      </c>
    </row>
    <row customHeight="1" ht="15.75" r="896">
      <c r="A896" s="15">
        <f>IF(B896="","",IF(E896&gt;=MAX('Trading Rule'!$J$10+'Trading Rule'!$J$12,'Trading Rule'!$J$11+'Trading Rule'!$J$13),SUM(F896:I896)/$C896,0))</f>
        <v/>
      </c>
      <c r="B896" s="2">
        <f>IF('Time Series Inputs'!A896="","",'Time Series Inputs'!A896)</f>
        <v/>
      </c>
      <c r="C896" s="3">
        <f>IF('Time Series Inputs'!B896="","",'Time Series Inputs'!B896)</f>
        <v/>
      </c>
      <c r="D896" s="3">
        <f>IF('Time Series Inputs'!C896="","",'Time Series Inputs'!C896)</f>
        <v/>
      </c>
      <c r="E896">
        <f>IF(B896="","",E895+1)</f>
        <v/>
      </c>
      <c r="F896">
        <f>IF(E896="","",'Trading Rule'!$J$7*AVERAGE(OFFSET($C896,-MIN($E896,'Trading Rule'!$J$10-1),0,MIN('Trading Rule'!$J$10-1,$E896)+1,1)))</f>
        <v/>
      </c>
      <c r="G896">
        <f>IF(E896="","",'Trading Rule'!$J$9*AVERAGE(OFFSET(D896,-MIN($E896,'Trading Rule'!$J$11-1),0,MIN('Trading Rule'!$J$11-1,$E896)+1,1)))</f>
        <v/>
      </c>
      <c r="H896">
        <f>IF(E896="","", 'Trading Rule'!$J$6*AVERAGE(OFFSET($C896,-MIN($E896,'Trading Rule'!$J$10+'Trading Rule'!$J$12-1),0,MIN('Trading Rule'!$J$10+'Trading Rule'!$J$12-1,$E896)+1,1)))</f>
        <v/>
      </c>
      <c r="I896">
        <f>IF(E896="","",'Trading Rule'!$J$8*AVERAGE(OFFSET($D896,-MIN($E896,'Trading Rule'!$J$11+'Trading Rule'!$J$13-1),0,MIN('Trading Rule'!$J$11+'Trading Rule'!$J$13-1,$E896)+1,1)))</f>
        <v/>
      </c>
    </row>
    <row customHeight="1" ht="15.75" r="897">
      <c r="A897" s="15">
        <f>IF(B897="","",IF(E897&gt;=MAX('Trading Rule'!$J$10+'Trading Rule'!$J$12,'Trading Rule'!$J$11+'Trading Rule'!$J$13),SUM(F897:I897)/$C897,0))</f>
        <v/>
      </c>
      <c r="B897" s="2">
        <f>IF('Time Series Inputs'!A897="","",'Time Series Inputs'!A897)</f>
        <v/>
      </c>
      <c r="C897" s="3">
        <f>IF('Time Series Inputs'!B897="","",'Time Series Inputs'!B897)</f>
        <v/>
      </c>
      <c r="D897" s="3">
        <f>IF('Time Series Inputs'!C897="","",'Time Series Inputs'!C897)</f>
        <v/>
      </c>
      <c r="E897">
        <f>IF(B897="","",E896+1)</f>
        <v/>
      </c>
      <c r="F897">
        <f>IF(E897="","",'Trading Rule'!$J$7*AVERAGE(OFFSET($C897,-MIN($E897,'Trading Rule'!$J$10-1),0,MIN('Trading Rule'!$J$10-1,$E897)+1,1)))</f>
        <v/>
      </c>
      <c r="G897">
        <f>IF(E897="","",'Trading Rule'!$J$9*AVERAGE(OFFSET(D897,-MIN($E897,'Trading Rule'!$J$11-1),0,MIN('Trading Rule'!$J$11-1,$E897)+1,1)))</f>
        <v/>
      </c>
      <c r="H897">
        <f>IF(E897="","", 'Trading Rule'!$J$6*AVERAGE(OFFSET($C897,-MIN($E897,'Trading Rule'!$J$10+'Trading Rule'!$J$12-1),0,MIN('Trading Rule'!$J$10+'Trading Rule'!$J$12-1,$E897)+1,1)))</f>
        <v/>
      </c>
      <c r="I897">
        <f>IF(E897="","",'Trading Rule'!$J$8*AVERAGE(OFFSET($D897,-MIN($E897,'Trading Rule'!$J$11+'Trading Rule'!$J$13-1),0,MIN('Trading Rule'!$J$11+'Trading Rule'!$J$13-1,$E897)+1,1)))</f>
        <v/>
      </c>
    </row>
    <row customHeight="1" ht="15.75" r="898">
      <c r="A898" s="15">
        <f>IF(B898="","",IF(E898&gt;=MAX('Trading Rule'!$J$10+'Trading Rule'!$J$12,'Trading Rule'!$J$11+'Trading Rule'!$J$13),SUM(F898:I898)/$C898,0))</f>
        <v/>
      </c>
      <c r="B898" s="2">
        <f>IF('Time Series Inputs'!A898="","",'Time Series Inputs'!A898)</f>
        <v/>
      </c>
      <c r="C898" s="3">
        <f>IF('Time Series Inputs'!B898="","",'Time Series Inputs'!B898)</f>
        <v/>
      </c>
      <c r="D898" s="3">
        <f>IF('Time Series Inputs'!C898="","",'Time Series Inputs'!C898)</f>
        <v/>
      </c>
      <c r="E898">
        <f>IF(B898="","",E897+1)</f>
        <v/>
      </c>
      <c r="F898">
        <f>IF(E898="","",'Trading Rule'!$J$7*AVERAGE(OFFSET($C898,-MIN($E898,'Trading Rule'!$J$10-1),0,MIN('Trading Rule'!$J$10-1,$E898)+1,1)))</f>
        <v/>
      </c>
      <c r="G898">
        <f>IF(E898="","",'Trading Rule'!$J$9*AVERAGE(OFFSET(D898,-MIN($E898,'Trading Rule'!$J$11-1),0,MIN('Trading Rule'!$J$11-1,$E898)+1,1)))</f>
        <v/>
      </c>
      <c r="H898">
        <f>IF(E898="","", 'Trading Rule'!$J$6*AVERAGE(OFFSET($C898,-MIN($E898,'Trading Rule'!$J$10+'Trading Rule'!$J$12-1),0,MIN('Trading Rule'!$J$10+'Trading Rule'!$J$12-1,$E898)+1,1)))</f>
        <v/>
      </c>
      <c r="I898">
        <f>IF(E898="","",'Trading Rule'!$J$8*AVERAGE(OFFSET($D898,-MIN($E898,'Trading Rule'!$J$11+'Trading Rule'!$J$13-1),0,MIN('Trading Rule'!$J$11+'Trading Rule'!$J$13-1,$E898)+1,1)))</f>
        <v/>
      </c>
    </row>
    <row customHeight="1" ht="15.75" r="899">
      <c r="A899" s="15">
        <f>IF(B899="","",IF(E899&gt;=MAX('Trading Rule'!$J$10+'Trading Rule'!$J$12,'Trading Rule'!$J$11+'Trading Rule'!$J$13),SUM(F899:I899)/$C899,0))</f>
        <v/>
      </c>
      <c r="B899" s="2">
        <f>IF('Time Series Inputs'!A899="","",'Time Series Inputs'!A899)</f>
        <v/>
      </c>
      <c r="C899" s="3">
        <f>IF('Time Series Inputs'!B899="","",'Time Series Inputs'!B899)</f>
        <v/>
      </c>
      <c r="D899" s="3">
        <f>IF('Time Series Inputs'!C899="","",'Time Series Inputs'!C899)</f>
        <v/>
      </c>
      <c r="E899">
        <f>IF(B899="","",E898+1)</f>
        <v/>
      </c>
      <c r="F899">
        <f>IF(E899="","",'Trading Rule'!$J$7*AVERAGE(OFFSET($C899,-MIN($E899,'Trading Rule'!$J$10-1),0,MIN('Trading Rule'!$J$10-1,$E899)+1,1)))</f>
        <v/>
      </c>
      <c r="G899">
        <f>IF(E899="","",'Trading Rule'!$J$9*AVERAGE(OFFSET(D899,-MIN($E899,'Trading Rule'!$J$11-1),0,MIN('Trading Rule'!$J$11-1,$E899)+1,1)))</f>
        <v/>
      </c>
      <c r="H899">
        <f>IF(E899="","", 'Trading Rule'!$J$6*AVERAGE(OFFSET($C899,-MIN($E899,'Trading Rule'!$J$10+'Trading Rule'!$J$12-1),0,MIN('Trading Rule'!$J$10+'Trading Rule'!$J$12-1,$E899)+1,1)))</f>
        <v/>
      </c>
      <c r="I899">
        <f>IF(E899="","",'Trading Rule'!$J$8*AVERAGE(OFFSET($D899,-MIN($E899,'Trading Rule'!$J$11+'Trading Rule'!$J$13-1),0,MIN('Trading Rule'!$J$11+'Trading Rule'!$J$13-1,$E899)+1,1)))</f>
        <v/>
      </c>
    </row>
    <row customHeight="1" ht="15.75" r="900">
      <c r="A900" s="15">
        <f>IF(B900="","",IF(E900&gt;=MAX('Trading Rule'!$J$10+'Trading Rule'!$J$12,'Trading Rule'!$J$11+'Trading Rule'!$J$13),SUM(F900:I900)/$C900,0))</f>
        <v/>
      </c>
      <c r="B900" s="2">
        <f>IF('Time Series Inputs'!A900="","",'Time Series Inputs'!A900)</f>
        <v/>
      </c>
      <c r="C900" s="3">
        <f>IF('Time Series Inputs'!B900="","",'Time Series Inputs'!B900)</f>
        <v/>
      </c>
      <c r="D900" s="3">
        <f>IF('Time Series Inputs'!C900="","",'Time Series Inputs'!C900)</f>
        <v/>
      </c>
      <c r="E900">
        <f>IF(B900="","",E899+1)</f>
        <v/>
      </c>
      <c r="F900">
        <f>IF(E900="","",'Trading Rule'!$J$7*AVERAGE(OFFSET($C900,-MIN($E900,'Trading Rule'!$J$10-1),0,MIN('Trading Rule'!$J$10-1,$E900)+1,1)))</f>
        <v/>
      </c>
      <c r="G900">
        <f>IF(E900="","",'Trading Rule'!$J$9*AVERAGE(OFFSET(D900,-MIN($E900,'Trading Rule'!$J$11-1),0,MIN('Trading Rule'!$J$11-1,$E900)+1,1)))</f>
        <v/>
      </c>
      <c r="H900">
        <f>IF(E900="","", 'Trading Rule'!$J$6*AVERAGE(OFFSET($C900,-MIN($E900,'Trading Rule'!$J$10+'Trading Rule'!$J$12-1),0,MIN('Trading Rule'!$J$10+'Trading Rule'!$J$12-1,$E900)+1,1)))</f>
        <v/>
      </c>
      <c r="I900">
        <f>IF(E900="","",'Trading Rule'!$J$8*AVERAGE(OFFSET($D900,-MIN($E900,'Trading Rule'!$J$11+'Trading Rule'!$J$13-1),0,MIN('Trading Rule'!$J$11+'Trading Rule'!$J$13-1,$E900)+1,1)))</f>
        <v/>
      </c>
    </row>
    <row customHeight="1" ht="15.75" r="901">
      <c r="A901" s="15">
        <f>IF(B901="","",IF(E901&gt;=MAX('Trading Rule'!$J$10+'Trading Rule'!$J$12,'Trading Rule'!$J$11+'Trading Rule'!$J$13),SUM(F901:I901)/$C901,0))</f>
        <v/>
      </c>
      <c r="B901" s="2">
        <f>IF('Time Series Inputs'!A901="","",'Time Series Inputs'!A901)</f>
        <v/>
      </c>
      <c r="C901" s="3">
        <f>IF('Time Series Inputs'!B901="","",'Time Series Inputs'!B901)</f>
        <v/>
      </c>
      <c r="D901" s="3">
        <f>IF('Time Series Inputs'!C901="","",'Time Series Inputs'!C901)</f>
        <v/>
      </c>
      <c r="E901">
        <f>IF(B901="","",E900+1)</f>
        <v/>
      </c>
      <c r="F901">
        <f>IF(E901="","",'Trading Rule'!$J$7*AVERAGE(OFFSET($C901,-MIN($E901,'Trading Rule'!$J$10-1),0,MIN('Trading Rule'!$J$10-1,$E901)+1,1)))</f>
        <v/>
      </c>
      <c r="G901">
        <f>IF(E901="","",'Trading Rule'!$J$9*AVERAGE(OFFSET(D901,-MIN($E901,'Trading Rule'!$J$11-1),0,MIN('Trading Rule'!$J$11-1,$E901)+1,1)))</f>
        <v/>
      </c>
      <c r="H901">
        <f>IF(E901="","", 'Trading Rule'!$J$6*AVERAGE(OFFSET($C901,-MIN($E901,'Trading Rule'!$J$10+'Trading Rule'!$J$12-1),0,MIN('Trading Rule'!$J$10+'Trading Rule'!$J$12-1,$E901)+1,1)))</f>
        <v/>
      </c>
      <c r="I901">
        <f>IF(E901="","",'Trading Rule'!$J$8*AVERAGE(OFFSET($D901,-MIN($E901,'Trading Rule'!$J$11+'Trading Rule'!$J$13-1),0,MIN('Trading Rule'!$J$11+'Trading Rule'!$J$13-1,$E901)+1,1)))</f>
        <v/>
      </c>
    </row>
    <row customHeight="1" ht="15.75" r="902">
      <c r="A902" s="15">
        <f>IF(B902="","",IF(E902&gt;=MAX('Trading Rule'!$J$10+'Trading Rule'!$J$12,'Trading Rule'!$J$11+'Trading Rule'!$J$13),SUM(F902:I902)/$C902,0))</f>
        <v/>
      </c>
      <c r="B902" s="2">
        <f>IF('Time Series Inputs'!A902="","",'Time Series Inputs'!A902)</f>
        <v/>
      </c>
      <c r="C902" s="3">
        <f>IF('Time Series Inputs'!B902="","",'Time Series Inputs'!B902)</f>
        <v/>
      </c>
      <c r="D902" s="3">
        <f>IF('Time Series Inputs'!C902="","",'Time Series Inputs'!C902)</f>
        <v/>
      </c>
      <c r="E902">
        <f>IF(B902="","",E901+1)</f>
        <v/>
      </c>
      <c r="F902">
        <f>IF(E902="","",'Trading Rule'!$J$7*AVERAGE(OFFSET($C902,-MIN($E902,'Trading Rule'!$J$10-1),0,MIN('Trading Rule'!$J$10-1,$E902)+1,1)))</f>
        <v/>
      </c>
      <c r="G902">
        <f>IF(E902="","",'Trading Rule'!$J$9*AVERAGE(OFFSET(D902,-MIN($E902,'Trading Rule'!$J$11-1),0,MIN('Trading Rule'!$J$11-1,$E902)+1,1)))</f>
        <v/>
      </c>
      <c r="H902">
        <f>IF(E902="","", 'Trading Rule'!$J$6*AVERAGE(OFFSET($C902,-MIN($E902,'Trading Rule'!$J$10+'Trading Rule'!$J$12-1),0,MIN('Trading Rule'!$J$10+'Trading Rule'!$J$12-1,$E902)+1,1)))</f>
        <v/>
      </c>
      <c r="I902">
        <f>IF(E902="","",'Trading Rule'!$J$8*AVERAGE(OFFSET($D902,-MIN($E902,'Trading Rule'!$J$11+'Trading Rule'!$J$13-1),0,MIN('Trading Rule'!$J$11+'Trading Rule'!$J$13-1,$E902)+1,1)))</f>
        <v/>
      </c>
    </row>
    <row customHeight="1" ht="15.75" r="903">
      <c r="A903" s="15">
        <f>IF(B903="","",IF(E903&gt;=MAX('Trading Rule'!$J$10+'Trading Rule'!$J$12,'Trading Rule'!$J$11+'Trading Rule'!$J$13),SUM(F903:I903)/$C903,0))</f>
        <v/>
      </c>
      <c r="B903" s="2">
        <f>IF('Time Series Inputs'!A903="","",'Time Series Inputs'!A903)</f>
        <v/>
      </c>
      <c r="C903" s="3">
        <f>IF('Time Series Inputs'!B903="","",'Time Series Inputs'!B903)</f>
        <v/>
      </c>
      <c r="D903" s="3">
        <f>IF('Time Series Inputs'!C903="","",'Time Series Inputs'!C903)</f>
        <v/>
      </c>
      <c r="E903">
        <f>IF(B903="","",E902+1)</f>
        <v/>
      </c>
      <c r="F903">
        <f>IF(E903="","",'Trading Rule'!$J$7*AVERAGE(OFFSET($C903,-MIN($E903,'Trading Rule'!$J$10-1),0,MIN('Trading Rule'!$J$10-1,$E903)+1,1)))</f>
        <v/>
      </c>
      <c r="G903">
        <f>IF(E903="","",'Trading Rule'!$J$9*AVERAGE(OFFSET(D903,-MIN($E903,'Trading Rule'!$J$11-1),0,MIN('Trading Rule'!$J$11-1,$E903)+1,1)))</f>
        <v/>
      </c>
      <c r="H903">
        <f>IF(E903="","", 'Trading Rule'!$J$6*AVERAGE(OFFSET($C903,-MIN($E903,'Trading Rule'!$J$10+'Trading Rule'!$J$12-1),0,MIN('Trading Rule'!$J$10+'Trading Rule'!$J$12-1,$E903)+1,1)))</f>
        <v/>
      </c>
      <c r="I903">
        <f>IF(E903="","",'Trading Rule'!$J$8*AVERAGE(OFFSET($D903,-MIN($E903,'Trading Rule'!$J$11+'Trading Rule'!$J$13-1),0,MIN('Trading Rule'!$J$11+'Trading Rule'!$J$13-1,$E903)+1,1)))</f>
        <v/>
      </c>
    </row>
    <row customHeight="1" ht="15.75" r="904">
      <c r="A904" s="15">
        <f>IF(B904="","",IF(E904&gt;=MAX('Trading Rule'!$J$10+'Trading Rule'!$J$12,'Trading Rule'!$J$11+'Trading Rule'!$J$13),SUM(F904:I904)/$C904,0))</f>
        <v/>
      </c>
      <c r="B904" s="2">
        <f>IF('Time Series Inputs'!A904="","",'Time Series Inputs'!A904)</f>
        <v/>
      </c>
      <c r="C904" s="3">
        <f>IF('Time Series Inputs'!B904="","",'Time Series Inputs'!B904)</f>
        <v/>
      </c>
      <c r="D904" s="3">
        <f>IF('Time Series Inputs'!C904="","",'Time Series Inputs'!C904)</f>
        <v/>
      </c>
      <c r="E904">
        <f>IF(B904="","",E903+1)</f>
        <v/>
      </c>
      <c r="F904">
        <f>IF(E904="","",'Trading Rule'!$J$7*AVERAGE(OFFSET($C904,-MIN($E904,'Trading Rule'!$J$10-1),0,MIN('Trading Rule'!$J$10-1,$E904)+1,1)))</f>
        <v/>
      </c>
      <c r="G904">
        <f>IF(E904="","",'Trading Rule'!$J$9*AVERAGE(OFFSET(D904,-MIN($E904,'Trading Rule'!$J$11-1),0,MIN('Trading Rule'!$J$11-1,$E904)+1,1)))</f>
        <v/>
      </c>
      <c r="H904">
        <f>IF(E904="","", 'Trading Rule'!$J$6*AVERAGE(OFFSET($C904,-MIN($E904,'Trading Rule'!$J$10+'Trading Rule'!$J$12-1),0,MIN('Trading Rule'!$J$10+'Trading Rule'!$J$12-1,$E904)+1,1)))</f>
        <v/>
      </c>
      <c r="I904">
        <f>IF(E904="","",'Trading Rule'!$J$8*AVERAGE(OFFSET($D904,-MIN($E904,'Trading Rule'!$J$11+'Trading Rule'!$J$13-1),0,MIN('Trading Rule'!$J$11+'Trading Rule'!$J$13-1,$E904)+1,1)))</f>
        <v/>
      </c>
    </row>
    <row customHeight="1" ht="15.75" r="905">
      <c r="A905" s="15">
        <f>IF(B905="","",IF(E905&gt;=MAX('Trading Rule'!$J$10+'Trading Rule'!$J$12,'Trading Rule'!$J$11+'Trading Rule'!$J$13),SUM(F905:I905)/$C905,0))</f>
        <v/>
      </c>
      <c r="B905" s="2">
        <f>IF('Time Series Inputs'!A905="","",'Time Series Inputs'!A905)</f>
        <v/>
      </c>
      <c r="C905" s="3">
        <f>IF('Time Series Inputs'!B905="","",'Time Series Inputs'!B905)</f>
        <v/>
      </c>
      <c r="D905" s="3">
        <f>IF('Time Series Inputs'!C905="","",'Time Series Inputs'!C905)</f>
        <v/>
      </c>
      <c r="E905">
        <f>IF(B905="","",E904+1)</f>
        <v/>
      </c>
      <c r="F905">
        <f>IF(E905="","",'Trading Rule'!$J$7*AVERAGE(OFFSET($C905,-MIN($E905,'Trading Rule'!$J$10-1),0,MIN('Trading Rule'!$J$10-1,$E905)+1,1)))</f>
        <v/>
      </c>
      <c r="G905">
        <f>IF(E905="","",'Trading Rule'!$J$9*AVERAGE(OFFSET(D905,-MIN($E905,'Trading Rule'!$J$11-1),0,MIN('Trading Rule'!$J$11-1,$E905)+1,1)))</f>
        <v/>
      </c>
      <c r="H905">
        <f>IF(E905="","", 'Trading Rule'!$J$6*AVERAGE(OFFSET($C905,-MIN($E905,'Trading Rule'!$J$10+'Trading Rule'!$J$12-1),0,MIN('Trading Rule'!$J$10+'Trading Rule'!$J$12-1,$E905)+1,1)))</f>
        <v/>
      </c>
      <c r="I905">
        <f>IF(E905="","",'Trading Rule'!$J$8*AVERAGE(OFFSET($D905,-MIN($E905,'Trading Rule'!$J$11+'Trading Rule'!$J$13-1),0,MIN('Trading Rule'!$J$11+'Trading Rule'!$J$13-1,$E905)+1,1)))</f>
        <v/>
      </c>
    </row>
    <row customHeight="1" ht="15.75" r="906">
      <c r="A906" s="15">
        <f>IF(B906="","",IF(E906&gt;=MAX('Trading Rule'!$J$10+'Trading Rule'!$J$12,'Trading Rule'!$J$11+'Trading Rule'!$J$13),SUM(F906:I906)/$C906,0))</f>
        <v/>
      </c>
      <c r="B906" s="2">
        <f>IF('Time Series Inputs'!A906="","",'Time Series Inputs'!A906)</f>
        <v/>
      </c>
      <c r="C906" s="3">
        <f>IF('Time Series Inputs'!B906="","",'Time Series Inputs'!B906)</f>
        <v/>
      </c>
      <c r="D906" s="3">
        <f>IF('Time Series Inputs'!C906="","",'Time Series Inputs'!C906)</f>
        <v/>
      </c>
      <c r="E906">
        <f>IF(B906="","",E905+1)</f>
        <v/>
      </c>
      <c r="F906">
        <f>IF(E906="","",'Trading Rule'!$J$7*AVERAGE(OFFSET($C906,-MIN($E906,'Trading Rule'!$J$10-1),0,MIN('Trading Rule'!$J$10-1,$E906)+1,1)))</f>
        <v/>
      </c>
      <c r="G906">
        <f>IF(E906="","",'Trading Rule'!$J$9*AVERAGE(OFFSET(D906,-MIN($E906,'Trading Rule'!$J$11-1),0,MIN('Trading Rule'!$J$11-1,$E906)+1,1)))</f>
        <v/>
      </c>
      <c r="H906">
        <f>IF(E906="","", 'Trading Rule'!$J$6*AVERAGE(OFFSET($C906,-MIN($E906,'Trading Rule'!$J$10+'Trading Rule'!$J$12-1),0,MIN('Trading Rule'!$J$10+'Trading Rule'!$J$12-1,$E906)+1,1)))</f>
        <v/>
      </c>
      <c r="I906">
        <f>IF(E906="","",'Trading Rule'!$J$8*AVERAGE(OFFSET($D906,-MIN($E906,'Trading Rule'!$J$11+'Trading Rule'!$J$13-1),0,MIN('Trading Rule'!$J$11+'Trading Rule'!$J$13-1,$E906)+1,1)))</f>
        <v/>
      </c>
    </row>
    <row customHeight="1" ht="15.75" r="907">
      <c r="A907" s="15">
        <f>IF(B907="","",IF(E907&gt;=MAX('Trading Rule'!$J$10+'Trading Rule'!$J$12,'Trading Rule'!$J$11+'Trading Rule'!$J$13),SUM(F907:I907)/$C907,0))</f>
        <v/>
      </c>
      <c r="B907" s="2">
        <f>IF('Time Series Inputs'!A907="","",'Time Series Inputs'!A907)</f>
        <v/>
      </c>
      <c r="C907" s="3">
        <f>IF('Time Series Inputs'!B907="","",'Time Series Inputs'!B907)</f>
        <v/>
      </c>
      <c r="D907" s="3">
        <f>IF('Time Series Inputs'!C907="","",'Time Series Inputs'!C907)</f>
        <v/>
      </c>
      <c r="E907">
        <f>IF(B907="","",E906+1)</f>
        <v/>
      </c>
      <c r="F907">
        <f>IF(E907="","",'Trading Rule'!$J$7*AVERAGE(OFFSET($C907,-MIN($E907,'Trading Rule'!$J$10-1),0,MIN('Trading Rule'!$J$10-1,$E907)+1,1)))</f>
        <v/>
      </c>
      <c r="G907">
        <f>IF(E907="","",'Trading Rule'!$J$9*AVERAGE(OFFSET(D907,-MIN($E907,'Trading Rule'!$J$11-1),0,MIN('Trading Rule'!$J$11-1,$E907)+1,1)))</f>
        <v/>
      </c>
      <c r="H907">
        <f>IF(E907="","", 'Trading Rule'!$J$6*AVERAGE(OFFSET($C907,-MIN($E907,'Trading Rule'!$J$10+'Trading Rule'!$J$12-1),0,MIN('Trading Rule'!$J$10+'Trading Rule'!$J$12-1,$E907)+1,1)))</f>
        <v/>
      </c>
      <c r="I907">
        <f>IF(E907="","",'Trading Rule'!$J$8*AVERAGE(OFFSET($D907,-MIN($E907,'Trading Rule'!$J$11+'Trading Rule'!$J$13-1),0,MIN('Trading Rule'!$J$11+'Trading Rule'!$J$13-1,$E907)+1,1)))</f>
        <v/>
      </c>
    </row>
    <row customHeight="1" ht="15.75" r="908">
      <c r="A908" s="15">
        <f>IF(B908="","",IF(E908&gt;=MAX('Trading Rule'!$J$10+'Trading Rule'!$J$12,'Trading Rule'!$J$11+'Trading Rule'!$J$13),SUM(F908:I908)/$C908,0))</f>
        <v/>
      </c>
      <c r="B908" s="2">
        <f>IF('Time Series Inputs'!A908="","",'Time Series Inputs'!A908)</f>
        <v/>
      </c>
      <c r="C908" s="3">
        <f>IF('Time Series Inputs'!B908="","",'Time Series Inputs'!B908)</f>
        <v/>
      </c>
      <c r="D908" s="3">
        <f>IF('Time Series Inputs'!C908="","",'Time Series Inputs'!C908)</f>
        <v/>
      </c>
      <c r="E908">
        <f>IF(B908="","",E907+1)</f>
        <v/>
      </c>
      <c r="F908">
        <f>IF(E908="","",'Trading Rule'!$J$7*AVERAGE(OFFSET($C908,-MIN($E908,'Trading Rule'!$J$10-1),0,MIN('Trading Rule'!$J$10-1,$E908)+1,1)))</f>
        <v/>
      </c>
      <c r="G908">
        <f>IF(E908="","",'Trading Rule'!$J$9*AVERAGE(OFFSET(D908,-MIN($E908,'Trading Rule'!$J$11-1),0,MIN('Trading Rule'!$J$11-1,$E908)+1,1)))</f>
        <v/>
      </c>
      <c r="H908">
        <f>IF(E908="","", 'Trading Rule'!$J$6*AVERAGE(OFFSET($C908,-MIN($E908,'Trading Rule'!$J$10+'Trading Rule'!$J$12-1),0,MIN('Trading Rule'!$J$10+'Trading Rule'!$J$12-1,$E908)+1,1)))</f>
        <v/>
      </c>
      <c r="I908">
        <f>IF(E908="","",'Trading Rule'!$J$8*AVERAGE(OFFSET($D908,-MIN($E908,'Trading Rule'!$J$11+'Trading Rule'!$J$13-1),0,MIN('Trading Rule'!$J$11+'Trading Rule'!$J$13-1,$E908)+1,1)))</f>
        <v/>
      </c>
    </row>
    <row customHeight="1" ht="15.75" r="909">
      <c r="A909" s="15">
        <f>IF(B909="","",IF(E909&gt;=MAX('Trading Rule'!$J$10+'Trading Rule'!$J$12,'Trading Rule'!$J$11+'Trading Rule'!$J$13),SUM(F909:I909)/$C909,0))</f>
        <v/>
      </c>
      <c r="B909" s="2">
        <f>IF('Time Series Inputs'!A909="","",'Time Series Inputs'!A909)</f>
        <v/>
      </c>
      <c r="C909" s="3">
        <f>IF('Time Series Inputs'!B909="","",'Time Series Inputs'!B909)</f>
        <v/>
      </c>
      <c r="D909" s="3">
        <f>IF('Time Series Inputs'!C909="","",'Time Series Inputs'!C909)</f>
        <v/>
      </c>
      <c r="E909">
        <f>IF(B909="","",E908+1)</f>
        <v/>
      </c>
      <c r="F909">
        <f>IF(E909="","",'Trading Rule'!$J$7*AVERAGE(OFFSET($C909,-MIN($E909,'Trading Rule'!$J$10-1),0,MIN('Trading Rule'!$J$10-1,$E909)+1,1)))</f>
        <v/>
      </c>
      <c r="G909">
        <f>IF(E909="","",'Trading Rule'!$J$9*AVERAGE(OFFSET(D909,-MIN($E909,'Trading Rule'!$J$11-1),0,MIN('Trading Rule'!$J$11-1,$E909)+1,1)))</f>
        <v/>
      </c>
      <c r="H909">
        <f>IF(E909="","", 'Trading Rule'!$J$6*AVERAGE(OFFSET($C909,-MIN($E909,'Trading Rule'!$J$10+'Trading Rule'!$J$12-1),0,MIN('Trading Rule'!$J$10+'Trading Rule'!$J$12-1,$E909)+1,1)))</f>
        <v/>
      </c>
      <c r="I909">
        <f>IF(E909="","",'Trading Rule'!$J$8*AVERAGE(OFFSET($D909,-MIN($E909,'Trading Rule'!$J$11+'Trading Rule'!$J$13-1),0,MIN('Trading Rule'!$J$11+'Trading Rule'!$J$13-1,$E909)+1,1)))</f>
        <v/>
      </c>
    </row>
    <row customHeight="1" ht="15.75" r="910">
      <c r="A910" s="15">
        <f>IF(B910="","",IF(E910&gt;=MAX('Trading Rule'!$J$10+'Trading Rule'!$J$12,'Trading Rule'!$J$11+'Trading Rule'!$J$13),SUM(F910:I910)/$C910,0))</f>
        <v/>
      </c>
      <c r="B910" s="2">
        <f>IF('Time Series Inputs'!A910="","",'Time Series Inputs'!A910)</f>
        <v/>
      </c>
      <c r="C910" s="3">
        <f>IF('Time Series Inputs'!B910="","",'Time Series Inputs'!B910)</f>
        <v/>
      </c>
      <c r="D910" s="3">
        <f>IF('Time Series Inputs'!C910="","",'Time Series Inputs'!C910)</f>
        <v/>
      </c>
      <c r="E910">
        <f>IF(B910="","",E909+1)</f>
        <v/>
      </c>
      <c r="F910">
        <f>IF(E910="","",'Trading Rule'!$J$7*AVERAGE(OFFSET($C910,-MIN($E910,'Trading Rule'!$J$10-1),0,MIN('Trading Rule'!$J$10-1,$E910)+1,1)))</f>
        <v/>
      </c>
      <c r="G910">
        <f>IF(E910="","",'Trading Rule'!$J$9*AVERAGE(OFFSET(D910,-MIN($E910,'Trading Rule'!$J$11-1),0,MIN('Trading Rule'!$J$11-1,$E910)+1,1)))</f>
        <v/>
      </c>
      <c r="H910">
        <f>IF(E910="","", 'Trading Rule'!$J$6*AVERAGE(OFFSET($C910,-MIN($E910,'Trading Rule'!$J$10+'Trading Rule'!$J$12-1),0,MIN('Trading Rule'!$J$10+'Trading Rule'!$J$12-1,$E910)+1,1)))</f>
        <v/>
      </c>
      <c r="I910">
        <f>IF(E910="","",'Trading Rule'!$J$8*AVERAGE(OFFSET($D910,-MIN($E910,'Trading Rule'!$J$11+'Trading Rule'!$J$13-1),0,MIN('Trading Rule'!$J$11+'Trading Rule'!$J$13-1,$E910)+1,1)))</f>
        <v/>
      </c>
    </row>
    <row customHeight="1" ht="15.75" r="911">
      <c r="A911" s="15">
        <f>IF(B911="","",IF(E911&gt;=MAX('Trading Rule'!$J$10+'Trading Rule'!$J$12,'Trading Rule'!$J$11+'Trading Rule'!$J$13),SUM(F911:I911)/$C911,0))</f>
        <v/>
      </c>
      <c r="B911" s="2">
        <f>IF('Time Series Inputs'!A911="","",'Time Series Inputs'!A911)</f>
        <v/>
      </c>
      <c r="C911" s="3">
        <f>IF('Time Series Inputs'!B911="","",'Time Series Inputs'!B911)</f>
        <v/>
      </c>
      <c r="D911" s="3">
        <f>IF('Time Series Inputs'!C911="","",'Time Series Inputs'!C911)</f>
        <v/>
      </c>
      <c r="E911">
        <f>IF(B911="","",E910+1)</f>
        <v/>
      </c>
      <c r="F911">
        <f>IF(E911="","",'Trading Rule'!$J$7*AVERAGE(OFFSET($C911,-MIN($E911,'Trading Rule'!$J$10-1),0,MIN('Trading Rule'!$J$10-1,$E911)+1,1)))</f>
        <v/>
      </c>
      <c r="G911">
        <f>IF(E911="","",'Trading Rule'!$J$9*AVERAGE(OFFSET(D911,-MIN($E911,'Trading Rule'!$J$11-1),0,MIN('Trading Rule'!$J$11-1,$E911)+1,1)))</f>
        <v/>
      </c>
      <c r="H911">
        <f>IF(E911="","", 'Trading Rule'!$J$6*AVERAGE(OFFSET($C911,-MIN($E911,'Trading Rule'!$J$10+'Trading Rule'!$J$12-1),0,MIN('Trading Rule'!$J$10+'Trading Rule'!$J$12-1,$E911)+1,1)))</f>
        <v/>
      </c>
      <c r="I911">
        <f>IF(E911="","",'Trading Rule'!$J$8*AVERAGE(OFFSET($D911,-MIN($E911,'Trading Rule'!$J$11+'Trading Rule'!$J$13-1),0,MIN('Trading Rule'!$J$11+'Trading Rule'!$J$13-1,$E911)+1,1)))</f>
        <v/>
      </c>
    </row>
    <row customHeight="1" ht="15.75" r="912">
      <c r="A912" s="15">
        <f>IF(B912="","",IF(E912&gt;=MAX('Trading Rule'!$J$10+'Trading Rule'!$J$12,'Trading Rule'!$J$11+'Trading Rule'!$J$13),SUM(F912:I912)/$C912,0))</f>
        <v/>
      </c>
      <c r="B912" s="2">
        <f>IF('Time Series Inputs'!A912="","",'Time Series Inputs'!A912)</f>
        <v/>
      </c>
      <c r="C912" s="3">
        <f>IF('Time Series Inputs'!B912="","",'Time Series Inputs'!B912)</f>
        <v/>
      </c>
      <c r="D912" s="3">
        <f>IF('Time Series Inputs'!C912="","",'Time Series Inputs'!C912)</f>
        <v/>
      </c>
      <c r="E912">
        <f>IF(B912="","",E911+1)</f>
        <v/>
      </c>
      <c r="F912">
        <f>IF(E912="","",'Trading Rule'!$J$7*AVERAGE(OFFSET($C912,-MIN($E912,'Trading Rule'!$J$10-1),0,MIN('Trading Rule'!$J$10-1,$E912)+1,1)))</f>
        <v/>
      </c>
      <c r="G912">
        <f>IF(E912="","",'Trading Rule'!$J$9*AVERAGE(OFFSET(D912,-MIN($E912,'Trading Rule'!$J$11-1),0,MIN('Trading Rule'!$J$11-1,$E912)+1,1)))</f>
        <v/>
      </c>
      <c r="H912">
        <f>IF(E912="","", 'Trading Rule'!$J$6*AVERAGE(OFFSET($C912,-MIN($E912,'Trading Rule'!$J$10+'Trading Rule'!$J$12-1),0,MIN('Trading Rule'!$J$10+'Trading Rule'!$J$12-1,$E912)+1,1)))</f>
        <v/>
      </c>
      <c r="I912">
        <f>IF(E912="","",'Trading Rule'!$J$8*AVERAGE(OFFSET($D912,-MIN($E912,'Trading Rule'!$J$11+'Trading Rule'!$J$13-1),0,MIN('Trading Rule'!$J$11+'Trading Rule'!$J$13-1,$E912)+1,1)))</f>
        <v/>
      </c>
    </row>
    <row customHeight="1" ht="15.75" r="913">
      <c r="A913" s="15">
        <f>IF(B913="","",IF(E913&gt;=MAX('Trading Rule'!$J$10+'Trading Rule'!$J$12,'Trading Rule'!$J$11+'Trading Rule'!$J$13),SUM(F913:I913)/$C913,0))</f>
        <v/>
      </c>
      <c r="B913" s="2">
        <f>IF('Time Series Inputs'!A913="","",'Time Series Inputs'!A913)</f>
        <v/>
      </c>
      <c r="C913" s="3">
        <f>IF('Time Series Inputs'!B913="","",'Time Series Inputs'!B913)</f>
        <v/>
      </c>
      <c r="D913" s="3">
        <f>IF('Time Series Inputs'!C913="","",'Time Series Inputs'!C913)</f>
        <v/>
      </c>
      <c r="E913">
        <f>IF(B913="","",E912+1)</f>
        <v/>
      </c>
      <c r="F913">
        <f>IF(E913="","",'Trading Rule'!$J$7*AVERAGE(OFFSET($C913,-MIN($E913,'Trading Rule'!$J$10-1),0,MIN('Trading Rule'!$J$10-1,$E913)+1,1)))</f>
        <v/>
      </c>
      <c r="G913">
        <f>IF(E913="","",'Trading Rule'!$J$9*AVERAGE(OFFSET(D913,-MIN($E913,'Trading Rule'!$J$11-1),0,MIN('Trading Rule'!$J$11-1,$E913)+1,1)))</f>
        <v/>
      </c>
      <c r="H913">
        <f>IF(E913="","", 'Trading Rule'!$J$6*AVERAGE(OFFSET($C913,-MIN($E913,'Trading Rule'!$J$10+'Trading Rule'!$J$12-1),0,MIN('Trading Rule'!$J$10+'Trading Rule'!$J$12-1,$E913)+1,1)))</f>
        <v/>
      </c>
      <c r="I913">
        <f>IF(E913="","",'Trading Rule'!$J$8*AVERAGE(OFFSET($D913,-MIN($E913,'Trading Rule'!$J$11+'Trading Rule'!$J$13-1),0,MIN('Trading Rule'!$J$11+'Trading Rule'!$J$13-1,$E913)+1,1)))</f>
        <v/>
      </c>
    </row>
    <row customHeight="1" ht="15.75" r="914">
      <c r="A914" s="15">
        <f>IF(B914="","",IF(E914&gt;=MAX('Trading Rule'!$J$10+'Trading Rule'!$J$12,'Trading Rule'!$J$11+'Trading Rule'!$J$13),SUM(F914:I914)/$C914,0))</f>
        <v/>
      </c>
      <c r="B914" s="2">
        <f>IF('Time Series Inputs'!A914="","",'Time Series Inputs'!A914)</f>
        <v/>
      </c>
      <c r="C914" s="3">
        <f>IF('Time Series Inputs'!B914="","",'Time Series Inputs'!B914)</f>
        <v/>
      </c>
      <c r="D914" s="3">
        <f>IF('Time Series Inputs'!C914="","",'Time Series Inputs'!C914)</f>
        <v/>
      </c>
      <c r="E914">
        <f>IF(B914="","",E913+1)</f>
        <v/>
      </c>
      <c r="F914">
        <f>IF(E914="","",'Trading Rule'!$J$7*AVERAGE(OFFSET($C914,-MIN($E914,'Trading Rule'!$J$10-1),0,MIN('Trading Rule'!$J$10-1,$E914)+1,1)))</f>
        <v/>
      </c>
      <c r="G914">
        <f>IF(E914="","",'Trading Rule'!$J$9*AVERAGE(OFFSET(D914,-MIN($E914,'Trading Rule'!$J$11-1),0,MIN('Trading Rule'!$J$11-1,$E914)+1,1)))</f>
        <v/>
      </c>
      <c r="H914">
        <f>IF(E914="","", 'Trading Rule'!$J$6*AVERAGE(OFFSET($C914,-MIN($E914,'Trading Rule'!$J$10+'Trading Rule'!$J$12-1),0,MIN('Trading Rule'!$J$10+'Trading Rule'!$J$12-1,$E914)+1,1)))</f>
        <v/>
      </c>
      <c r="I914">
        <f>IF(E914="","",'Trading Rule'!$J$8*AVERAGE(OFFSET($D914,-MIN($E914,'Trading Rule'!$J$11+'Trading Rule'!$J$13-1),0,MIN('Trading Rule'!$J$11+'Trading Rule'!$J$13-1,$E914)+1,1)))</f>
        <v/>
      </c>
    </row>
    <row customHeight="1" ht="15.75" r="915">
      <c r="A915" s="15">
        <f>IF(B915="","",IF(E915&gt;=MAX('Trading Rule'!$J$10+'Trading Rule'!$J$12,'Trading Rule'!$J$11+'Trading Rule'!$J$13),SUM(F915:I915)/$C915,0))</f>
        <v/>
      </c>
      <c r="B915" s="2">
        <f>IF('Time Series Inputs'!A915="","",'Time Series Inputs'!A915)</f>
        <v/>
      </c>
      <c r="C915" s="3">
        <f>IF('Time Series Inputs'!B915="","",'Time Series Inputs'!B915)</f>
        <v/>
      </c>
      <c r="D915" s="3">
        <f>IF('Time Series Inputs'!C915="","",'Time Series Inputs'!C915)</f>
        <v/>
      </c>
      <c r="E915">
        <f>IF(B915="","",E914+1)</f>
        <v/>
      </c>
      <c r="F915">
        <f>IF(E915="","",'Trading Rule'!$J$7*AVERAGE(OFFSET($C915,-MIN($E915,'Trading Rule'!$J$10-1),0,MIN('Trading Rule'!$J$10-1,$E915)+1,1)))</f>
        <v/>
      </c>
      <c r="G915">
        <f>IF(E915="","",'Trading Rule'!$J$9*AVERAGE(OFFSET(D915,-MIN($E915,'Trading Rule'!$J$11-1),0,MIN('Trading Rule'!$J$11-1,$E915)+1,1)))</f>
        <v/>
      </c>
      <c r="H915">
        <f>IF(E915="","", 'Trading Rule'!$J$6*AVERAGE(OFFSET($C915,-MIN($E915,'Trading Rule'!$J$10+'Trading Rule'!$J$12-1),0,MIN('Trading Rule'!$J$10+'Trading Rule'!$J$12-1,$E915)+1,1)))</f>
        <v/>
      </c>
      <c r="I915">
        <f>IF(E915="","",'Trading Rule'!$J$8*AVERAGE(OFFSET($D915,-MIN($E915,'Trading Rule'!$J$11+'Trading Rule'!$J$13-1),0,MIN('Trading Rule'!$J$11+'Trading Rule'!$J$13-1,$E915)+1,1)))</f>
        <v/>
      </c>
    </row>
    <row customHeight="1" ht="15.75" r="916">
      <c r="A916" s="15">
        <f>IF(B916="","",IF(E916&gt;=MAX('Trading Rule'!$J$10+'Trading Rule'!$J$12,'Trading Rule'!$J$11+'Trading Rule'!$J$13),SUM(F916:I916)/$C916,0))</f>
        <v/>
      </c>
      <c r="B916" s="2">
        <f>IF('Time Series Inputs'!A916="","",'Time Series Inputs'!A916)</f>
        <v/>
      </c>
      <c r="C916" s="3">
        <f>IF('Time Series Inputs'!B916="","",'Time Series Inputs'!B916)</f>
        <v/>
      </c>
      <c r="D916" s="3">
        <f>IF('Time Series Inputs'!C916="","",'Time Series Inputs'!C916)</f>
        <v/>
      </c>
      <c r="E916">
        <f>IF(B916="","",E915+1)</f>
        <v/>
      </c>
      <c r="F916">
        <f>IF(E916="","",'Trading Rule'!$J$7*AVERAGE(OFFSET($C916,-MIN($E916,'Trading Rule'!$J$10-1),0,MIN('Trading Rule'!$J$10-1,$E916)+1,1)))</f>
        <v/>
      </c>
      <c r="G916">
        <f>IF(E916="","",'Trading Rule'!$J$9*AVERAGE(OFFSET(D916,-MIN($E916,'Trading Rule'!$J$11-1),0,MIN('Trading Rule'!$J$11-1,$E916)+1,1)))</f>
        <v/>
      </c>
      <c r="H916">
        <f>IF(E916="","", 'Trading Rule'!$J$6*AVERAGE(OFFSET($C916,-MIN($E916,'Trading Rule'!$J$10+'Trading Rule'!$J$12-1),0,MIN('Trading Rule'!$J$10+'Trading Rule'!$J$12-1,$E916)+1,1)))</f>
        <v/>
      </c>
      <c r="I916">
        <f>IF(E916="","",'Trading Rule'!$J$8*AVERAGE(OFFSET($D916,-MIN($E916,'Trading Rule'!$J$11+'Trading Rule'!$J$13-1),0,MIN('Trading Rule'!$J$11+'Trading Rule'!$J$13-1,$E916)+1,1)))</f>
        <v/>
      </c>
    </row>
    <row customHeight="1" ht="15.75" r="917">
      <c r="A917" s="15">
        <f>IF(B917="","",IF(E917&gt;=MAX('Trading Rule'!$J$10+'Trading Rule'!$J$12,'Trading Rule'!$J$11+'Trading Rule'!$J$13),SUM(F917:I917)/$C917,0))</f>
        <v/>
      </c>
      <c r="B917" s="2">
        <f>IF('Time Series Inputs'!A917="","",'Time Series Inputs'!A917)</f>
        <v/>
      </c>
      <c r="C917" s="3">
        <f>IF('Time Series Inputs'!B917="","",'Time Series Inputs'!B917)</f>
        <v/>
      </c>
      <c r="D917" s="3">
        <f>IF('Time Series Inputs'!C917="","",'Time Series Inputs'!C917)</f>
        <v/>
      </c>
      <c r="E917">
        <f>IF(B917="","",E916+1)</f>
        <v/>
      </c>
      <c r="F917">
        <f>IF(E917="","",'Trading Rule'!$J$7*AVERAGE(OFFSET($C917,-MIN($E917,'Trading Rule'!$J$10-1),0,MIN('Trading Rule'!$J$10-1,$E917)+1,1)))</f>
        <v/>
      </c>
      <c r="G917">
        <f>IF(E917="","",'Trading Rule'!$J$9*AVERAGE(OFFSET(D917,-MIN($E917,'Trading Rule'!$J$11-1),0,MIN('Trading Rule'!$J$11-1,$E917)+1,1)))</f>
        <v/>
      </c>
      <c r="H917">
        <f>IF(E917="","", 'Trading Rule'!$J$6*AVERAGE(OFFSET($C917,-MIN($E917,'Trading Rule'!$J$10+'Trading Rule'!$J$12-1),0,MIN('Trading Rule'!$J$10+'Trading Rule'!$J$12-1,$E917)+1,1)))</f>
        <v/>
      </c>
      <c r="I917">
        <f>IF(E917="","",'Trading Rule'!$J$8*AVERAGE(OFFSET($D917,-MIN($E917,'Trading Rule'!$J$11+'Trading Rule'!$J$13-1),0,MIN('Trading Rule'!$J$11+'Trading Rule'!$J$13-1,$E917)+1,1)))</f>
        <v/>
      </c>
    </row>
    <row customHeight="1" ht="15.75" r="918">
      <c r="A918" s="15">
        <f>IF(B918="","",IF(E918&gt;=MAX('Trading Rule'!$J$10+'Trading Rule'!$J$12,'Trading Rule'!$J$11+'Trading Rule'!$J$13),SUM(F918:I918)/$C918,0))</f>
        <v/>
      </c>
      <c r="B918" s="2">
        <f>IF('Time Series Inputs'!A918="","",'Time Series Inputs'!A918)</f>
        <v/>
      </c>
      <c r="C918" s="3">
        <f>IF('Time Series Inputs'!B918="","",'Time Series Inputs'!B918)</f>
        <v/>
      </c>
      <c r="D918" s="3">
        <f>IF('Time Series Inputs'!C918="","",'Time Series Inputs'!C918)</f>
        <v/>
      </c>
      <c r="E918">
        <f>IF(B918="","",E917+1)</f>
        <v/>
      </c>
      <c r="F918">
        <f>IF(E918="","",'Trading Rule'!$J$7*AVERAGE(OFFSET($C918,-MIN($E918,'Trading Rule'!$J$10-1),0,MIN('Trading Rule'!$J$10-1,$E918)+1,1)))</f>
        <v/>
      </c>
      <c r="G918">
        <f>IF(E918="","",'Trading Rule'!$J$9*AVERAGE(OFFSET(D918,-MIN($E918,'Trading Rule'!$J$11-1),0,MIN('Trading Rule'!$J$11-1,$E918)+1,1)))</f>
        <v/>
      </c>
      <c r="H918">
        <f>IF(E918="","", 'Trading Rule'!$J$6*AVERAGE(OFFSET($C918,-MIN($E918,'Trading Rule'!$J$10+'Trading Rule'!$J$12-1),0,MIN('Trading Rule'!$J$10+'Trading Rule'!$J$12-1,$E918)+1,1)))</f>
        <v/>
      </c>
      <c r="I918">
        <f>IF(E918="","",'Trading Rule'!$J$8*AVERAGE(OFFSET($D918,-MIN($E918,'Trading Rule'!$J$11+'Trading Rule'!$J$13-1),0,MIN('Trading Rule'!$J$11+'Trading Rule'!$J$13-1,$E918)+1,1)))</f>
        <v/>
      </c>
    </row>
    <row customHeight="1" ht="15.75" r="919">
      <c r="A919" s="15">
        <f>IF(B919="","",IF(E919&gt;=MAX('Trading Rule'!$J$10+'Trading Rule'!$J$12,'Trading Rule'!$J$11+'Trading Rule'!$J$13),SUM(F919:I919)/$C919,0))</f>
        <v/>
      </c>
      <c r="B919" s="2">
        <f>IF('Time Series Inputs'!A919="","",'Time Series Inputs'!A919)</f>
        <v/>
      </c>
      <c r="C919" s="3">
        <f>IF('Time Series Inputs'!B919="","",'Time Series Inputs'!B919)</f>
        <v/>
      </c>
      <c r="D919" s="3">
        <f>IF('Time Series Inputs'!C919="","",'Time Series Inputs'!C919)</f>
        <v/>
      </c>
      <c r="E919">
        <f>IF(B919="","",E918+1)</f>
        <v/>
      </c>
      <c r="F919">
        <f>IF(E919="","",'Trading Rule'!$J$7*AVERAGE(OFFSET($C919,-MIN($E919,'Trading Rule'!$J$10-1),0,MIN('Trading Rule'!$J$10-1,$E919)+1,1)))</f>
        <v/>
      </c>
      <c r="G919">
        <f>IF(E919="","",'Trading Rule'!$J$9*AVERAGE(OFFSET(D919,-MIN($E919,'Trading Rule'!$J$11-1),0,MIN('Trading Rule'!$J$11-1,$E919)+1,1)))</f>
        <v/>
      </c>
      <c r="H919">
        <f>IF(E919="","", 'Trading Rule'!$J$6*AVERAGE(OFFSET($C919,-MIN($E919,'Trading Rule'!$J$10+'Trading Rule'!$J$12-1),0,MIN('Trading Rule'!$J$10+'Trading Rule'!$J$12-1,$E919)+1,1)))</f>
        <v/>
      </c>
      <c r="I919">
        <f>IF(E919="","",'Trading Rule'!$J$8*AVERAGE(OFFSET($D919,-MIN($E919,'Trading Rule'!$J$11+'Trading Rule'!$J$13-1),0,MIN('Trading Rule'!$J$11+'Trading Rule'!$J$13-1,$E919)+1,1)))</f>
        <v/>
      </c>
    </row>
    <row customHeight="1" ht="15.75" r="920">
      <c r="A920" s="15">
        <f>IF(B920="","",IF(E920&gt;=MAX('Trading Rule'!$J$10+'Trading Rule'!$J$12,'Trading Rule'!$J$11+'Trading Rule'!$J$13),SUM(F920:I920)/$C920,0))</f>
        <v/>
      </c>
      <c r="B920" s="2">
        <f>IF('Time Series Inputs'!A920="","",'Time Series Inputs'!A920)</f>
        <v/>
      </c>
      <c r="C920" s="3">
        <f>IF('Time Series Inputs'!B920="","",'Time Series Inputs'!B920)</f>
        <v/>
      </c>
      <c r="D920" s="3">
        <f>IF('Time Series Inputs'!C920="","",'Time Series Inputs'!C920)</f>
        <v/>
      </c>
      <c r="E920">
        <f>IF(B920="","",E919+1)</f>
        <v/>
      </c>
      <c r="F920">
        <f>IF(E920="","",'Trading Rule'!$J$7*AVERAGE(OFFSET($C920,-MIN($E920,'Trading Rule'!$J$10-1),0,MIN('Trading Rule'!$J$10-1,$E920)+1,1)))</f>
        <v/>
      </c>
      <c r="G920">
        <f>IF(E920="","",'Trading Rule'!$J$9*AVERAGE(OFFSET(D920,-MIN($E920,'Trading Rule'!$J$11-1),0,MIN('Trading Rule'!$J$11-1,$E920)+1,1)))</f>
        <v/>
      </c>
      <c r="H920">
        <f>IF(E920="","", 'Trading Rule'!$J$6*AVERAGE(OFFSET($C920,-MIN($E920,'Trading Rule'!$J$10+'Trading Rule'!$J$12-1),0,MIN('Trading Rule'!$J$10+'Trading Rule'!$J$12-1,$E920)+1,1)))</f>
        <v/>
      </c>
      <c r="I920">
        <f>IF(E920="","",'Trading Rule'!$J$8*AVERAGE(OFFSET($D920,-MIN($E920,'Trading Rule'!$J$11+'Trading Rule'!$J$13-1),0,MIN('Trading Rule'!$J$11+'Trading Rule'!$J$13-1,$E920)+1,1)))</f>
        <v/>
      </c>
    </row>
    <row customHeight="1" ht="15.75" r="921">
      <c r="A921" s="15">
        <f>IF(B921="","",IF(E921&gt;=MAX('Trading Rule'!$J$10+'Trading Rule'!$J$12,'Trading Rule'!$J$11+'Trading Rule'!$J$13),SUM(F921:I921)/$C921,0))</f>
        <v/>
      </c>
      <c r="B921" s="2">
        <f>IF('Time Series Inputs'!A921="","",'Time Series Inputs'!A921)</f>
        <v/>
      </c>
      <c r="C921" s="3">
        <f>IF('Time Series Inputs'!B921="","",'Time Series Inputs'!B921)</f>
        <v/>
      </c>
      <c r="D921" s="3">
        <f>IF('Time Series Inputs'!C921="","",'Time Series Inputs'!C921)</f>
        <v/>
      </c>
      <c r="E921">
        <f>IF(B921="","",E920+1)</f>
        <v/>
      </c>
      <c r="F921">
        <f>IF(E921="","",'Trading Rule'!$J$7*AVERAGE(OFFSET($C921,-MIN($E921,'Trading Rule'!$J$10-1),0,MIN('Trading Rule'!$J$10-1,$E921)+1,1)))</f>
        <v/>
      </c>
      <c r="G921">
        <f>IF(E921="","",'Trading Rule'!$J$9*AVERAGE(OFFSET(D921,-MIN($E921,'Trading Rule'!$J$11-1),0,MIN('Trading Rule'!$J$11-1,$E921)+1,1)))</f>
        <v/>
      </c>
      <c r="H921">
        <f>IF(E921="","", 'Trading Rule'!$J$6*AVERAGE(OFFSET($C921,-MIN($E921,'Trading Rule'!$J$10+'Trading Rule'!$J$12-1),0,MIN('Trading Rule'!$J$10+'Trading Rule'!$J$12-1,$E921)+1,1)))</f>
        <v/>
      </c>
      <c r="I921">
        <f>IF(E921="","",'Trading Rule'!$J$8*AVERAGE(OFFSET($D921,-MIN($E921,'Trading Rule'!$J$11+'Trading Rule'!$J$13-1),0,MIN('Trading Rule'!$J$11+'Trading Rule'!$J$13-1,$E921)+1,1)))</f>
        <v/>
      </c>
    </row>
    <row customHeight="1" ht="15.75" r="922">
      <c r="A922" s="15">
        <f>IF(B922="","",IF(E922&gt;=MAX('Trading Rule'!$J$10+'Trading Rule'!$J$12,'Trading Rule'!$J$11+'Trading Rule'!$J$13),SUM(F922:I922)/$C922,0))</f>
        <v/>
      </c>
      <c r="B922" s="2">
        <f>IF('Time Series Inputs'!A922="","",'Time Series Inputs'!A922)</f>
        <v/>
      </c>
      <c r="C922" s="3">
        <f>IF('Time Series Inputs'!B922="","",'Time Series Inputs'!B922)</f>
        <v/>
      </c>
      <c r="D922" s="3">
        <f>IF('Time Series Inputs'!C922="","",'Time Series Inputs'!C922)</f>
        <v/>
      </c>
      <c r="E922">
        <f>IF(B922="","",E921+1)</f>
        <v/>
      </c>
      <c r="F922">
        <f>IF(E922="","",'Trading Rule'!$J$7*AVERAGE(OFFSET($C922,-MIN($E922,'Trading Rule'!$J$10-1),0,MIN('Trading Rule'!$J$10-1,$E922)+1,1)))</f>
        <v/>
      </c>
      <c r="G922">
        <f>IF(E922="","",'Trading Rule'!$J$9*AVERAGE(OFFSET(D922,-MIN($E922,'Trading Rule'!$J$11-1),0,MIN('Trading Rule'!$J$11-1,$E922)+1,1)))</f>
        <v/>
      </c>
      <c r="H922">
        <f>IF(E922="","", 'Trading Rule'!$J$6*AVERAGE(OFFSET($C922,-MIN($E922,'Trading Rule'!$J$10+'Trading Rule'!$J$12-1),0,MIN('Trading Rule'!$J$10+'Trading Rule'!$J$12-1,$E922)+1,1)))</f>
        <v/>
      </c>
      <c r="I922">
        <f>IF(E922="","",'Trading Rule'!$J$8*AVERAGE(OFFSET($D922,-MIN($E922,'Trading Rule'!$J$11+'Trading Rule'!$J$13-1),0,MIN('Trading Rule'!$J$11+'Trading Rule'!$J$13-1,$E922)+1,1)))</f>
        <v/>
      </c>
    </row>
    <row customHeight="1" ht="15.75" r="923">
      <c r="A923" s="15">
        <f>IF(B923="","",IF(E923&gt;=MAX('Trading Rule'!$J$10+'Trading Rule'!$J$12,'Trading Rule'!$J$11+'Trading Rule'!$J$13),SUM(F923:I923)/$C923,0))</f>
        <v/>
      </c>
      <c r="B923" s="2">
        <f>IF('Time Series Inputs'!A923="","",'Time Series Inputs'!A923)</f>
        <v/>
      </c>
      <c r="C923" s="3">
        <f>IF('Time Series Inputs'!B923="","",'Time Series Inputs'!B923)</f>
        <v/>
      </c>
      <c r="D923" s="3">
        <f>IF('Time Series Inputs'!C923="","",'Time Series Inputs'!C923)</f>
        <v/>
      </c>
      <c r="E923">
        <f>IF(B923="","",E922+1)</f>
        <v/>
      </c>
      <c r="F923">
        <f>IF(E923="","",'Trading Rule'!$J$7*AVERAGE(OFFSET($C923,-MIN($E923,'Trading Rule'!$J$10-1),0,MIN('Trading Rule'!$J$10-1,$E923)+1,1)))</f>
        <v/>
      </c>
      <c r="G923">
        <f>IF(E923="","",'Trading Rule'!$J$9*AVERAGE(OFFSET(D923,-MIN($E923,'Trading Rule'!$J$11-1),0,MIN('Trading Rule'!$J$11-1,$E923)+1,1)))</f>
        <v/>
      </c>
      <c r="H923">
        <f>IF(E923="","", 'Trading Rule'!$J$6*AVERAGE(OFFSET($C923,-MIN($E923,'Trading Rule'!$J$10+'Trading Rule'!$J$12-1),0,MIN('Trading Rule'!$J$10+'Trading Rule'!$J$12-1,$E923)+1,1)))</f>
        <v/>
      </c>
      <c r="I923">
        <f>IF(E923="","",'Trading Rule'!$J$8*AVERAGE(OFFSET($D923,-MIN($E923,'Trading Rule'!$J$11+'Trading Rule'!$J$13-1),0,MIN('Trading Rule'!$J$11+'Trading Rule'!$J$13-1,$E923)+1,1)))</f>
        <v/>
      </c>
    </row>
    <row customHeight="1" ht="15.75" r="924">
      <c r="A924" s="15">
        <f>IF(B924="","",IF(E924&gt;=MAX('Trading Rule'!$J$10+'Trading Rule'!$J$12,'Trading Rule'!$J$11+'Trading Rule'!$J$13),SUM(F924:I924)/$C924,0))</f>
        <v/>
      </c>
      <c r="B924" s="2">
        <f>IF('Time Series Inputs'!A924="","",'Time Series Inputs'!A924)</f>
        <v/>
      </c>
      <c r="C924" s="3">
        <f>IF('Time Series Inputs'!B924="","",'Time Series Inputs'!B924)</f>
        <v/>
      </c>
      <c r="D924" s="3">
        <f>IF('Time Series Inputs'!C924="","",'Time Series Inputs'!C924)</f>
        <v/>
      </c>
      <c r="E924">
        <f>IF(B924="","",E923+1)</f>
        <v/>
      </c>
      <c r="F924">
        <f>IF(E924="","",'Trading Rule'!$J$7*AVERAGE(OFFSET($C924,-MIN($E924,'Trading Rule'!$J$10-1),0,MIN('Trading Rule'!$J$10-1,$E924)+1,1)))</f>
        <v/>
      </c>
      <c r="G924">
        <f>IF(E924="","",'Trading Rule'!$J$9*AVERAGE(OFFSET(D924,-MIN($E924,'Trading Rule'!$J$11-1),0,MIN('Trading Rule'!$J$11-1,$E924)+1,1)))</f>
        <v/>
      </c>
      <c r="H924">
        <f>IF(E924="","", 'Trading Rule'!$J$6*AVERAGE(OFFSET($C924,-MIN($E924,'Trading Rule'!$J$10+'Trading Rule'!$J$12-1),0,MIN('Trading Rule'!$J$10+'Trading Rule'!$J$12-1,$E924)+1,1)))</f>
        <v/>
      </c>
      <c r="I924">
        <f>IF(E924="","",'Trading Rule'!$J$8*AVERAGE(OFFSET($D924,-MIN($E924,'Trading Rule'!$J$11+'Trading Rule'!$J$13-1),0,MIN('Trading Rule'!$J$11+'Trading Rule'!$J$13-1,$E924)+1,1)))</f>
        <v/>
      </c>
    </row>
    <row customHeight="1" ht="15.75" r="925">
      <c r="A925" s="15">
        <f>IF(B925="","",IF(E925&gt;=MAX('Trading Rule'!$J$10+'Trading Rule'!$J$12,'Trading Rule'!$J$11+'Trading Rule'!$J$13),SUM(F925:I925)/$C925,0))</f>
        <v/>
      </c>
      <c r="B925" s="2">
        <f>IF('Time Series Inputs'!A925="","",'Time Series Inputs'!A925)</f>
        <v/>
      </c>
      <c r="C925" s="3">
        <f>IF('Time Series Inputs'!B925="","",'Time Series Inputs'!B925)</f>
        <v/>
      </c>
      <c r="D925" s="3">
        <f>IF('Time Series Inputs'!C925="","",'Time Series Inputs'!C925)</f>
        <v/>
      </c>
      <c r="E925">
        <f>IF(B925="","",E924+1)</f>
        <v/>
      </c>
      <c r="F925">
        <f>IF(E925="","",'Trading Rule'!$J$7*AVERAGE(OFFSET($C925,-MIN($E925,'Trading Rule'!$J$10-1),0,MIN('Trading Rule'!$J$10-1,$E925)+1,1)))</f>
        <v/>
      </c>
      <c r="G925">
        <f>IF(E925="","",'Trading Rule'!$J$9*AVERAGE(OFFSET(D925,-MIN($E925,'Trading Rule'!$J$11-1),0,MIN('Trading Rule'!$J$11-1,$E925)+1,1)))</f>
        <v/>
      </c>
      <c r="H925">
        <f>IF(E925="","", 'Trading Rule'!$J$6*AVERAGE(OFFSET($C925,-MIN($E925,'Trading Rule'!$J$10+'Trading Rule'!$J$12-1),0,MIN('Trading Rule'!$J$10+'Trading Rule'!$J$12-1,$E925)+1,1)))</f>
        <v/>
      </c>
      <c r="I925">
        <f>IF(E925="","",'Trading Rule'!$J$8*AVERAGE(OFFSET($D925,-MIN($E925,'Trading Rule'!$J$11+'Trading Rule'!$J$13-1),0,MIN('Trading Rule'!$J$11+'Trading Rule'!$J$13-1,$E925)+1,1)))</f>
        <v/>
      </c>
    </row>
    <row customHeight="1" ht="15.75" r="926">
      <c r="A926" s="15">
        <f>IF(B926="","",IF(E926&gt;=MAX('Trading Rule'!$J$10+'Trading Rule'!$J$12,'Trading Rule'!$J$11+'Trading Rule'!$J$13),SUM(F926:I926)/$C926,0))</f>
        <v/>
      </c>
      <c r="B926" s="2">
        <f>IF('Time Series Inputs'!A926="","",'Time Series Inputs'!A926)</f>
        <v/>
      </c>
      <c r="C926" s="3">
        <f>IF('Time Series Inputs'!B926="","",'Time Series Inputs'!B926)</f>
        <v/>
      </c>
      <c r="D926" s="3">
        <f>IF('Time Series Inputs'!C926="","",'Time Series Inputs'!C926)</f>
        <v/>
      </c>
      <c r="E926">
        <f>IF(B926="","",E925+1)</f>
        <v/>
      </c>
      <c r="F926">
        <f>IF(E926="","",'Trading Rule'!$J$7*AVERAGE(OFFSET($C926,-MIN($E926,'Trading Rule'!$J$10-1),0,MIN('Trading Rule'!$J$10-1,$E926)+1,1)))</f>
        <v/>
      </c>
      <c r="G926">
        <f>IF(E926="","",'Trading Rule'!$J$9*AVERAGE(OFFSET(D926,-MIN($E926,'Trading Rule'!$J$11-1),0,MIN('Trading Rule'!$J$11-1,$E926)+1,1)))</f>
        <v/>
      </c>
      <c r="H926">
        <f>IF(E926="","", 'Trading Rule'!$J$6*AVERAGE(OFFSET($C926,-MIN($E926,'Trading Rule'!$J$10+'Trading Rule'!$J$12-1),0,MIN('Trading Rule'!$J$10+'Trading Rule'!$J$12-1,$E926)+1,1)))</f>
        <v/>
      </c>
      <c r="I926">
        <f>IF(E926="","",'Trading Rule'!$J$8*AVERAGE(OFFSET($D926,-MIN($E926,'Trading Rule'!$J$11+'Trading Rule'!$J$13-1),0,MIN('Trading Rule'!$J$11+'Trading Rule'!$J$13-1,$E926)+1,1)))</f>
        <v/>
      </c>
    </row>
    <row customHeight="1" ht="15.75" r="927">
      <c r="A927" s="15">
        <f>IF(B927="","",IF(E927&gt;=MAX('Trading Rule'!$J$10+'Trading Rule'!$J$12,'Trading Rule'!$J$11+'Trading Rule'!$J$13),SUM(F927:I927)/$C927,0))</f>
        <v/>
      </c>
      <c r="B927" s="2">
        <f>IF('Time Series Inputs'!A927="","",'Time Series Inputs'!A927)</f>
        <v/>
      </c>
      <c r="C927" s="3">
        <f>IF('Time Series Inputs'!B927="","",'Time Series Inputs'!B927)</f>
        <v/>
      </c>
      <c r="D927" s="3">
        <f>IF('Time Series Inputs'!C927="","",'Time Series Inputs'!C927)</f>
        <v/>
      </c>
      <c r="E927">
        <f>IF(B927="","",E926+1)</f>
        <v/>
      </c>
      <c r="F927">
        <f>IF(E927="","",'Trading Rule'!$J$7*AVERAGE(OFFSET($C927,-MIN($E927,'Trading Rule'!$J$10-1),0,MIN('Trading Rule'!$J$10-1,$E927)+1,1)))</f>
        <v/>
      </c>
      <c r="G927">
        <f>IF(E927="","",'Trading Rule'!$J$9*AVERAGE(OFFSET(D927,-MIN($E927,'Trading Rule'!$J$11-1),0,MIN('Trading Rule'!$J$11-1,$E927)+1,1)))</f>
        <v/>
      </c>
      <c r="H927">
        <f>IF(E927="","", 'Trading Rule'!$J$6*AVERAGE(OFFSET($C927,-MIN($E927,'Trading Rule'!$J$10+'Trading Rule'!$J$12-1),0,MIN('Trading Rule'!$J$10+'Trading Rule'!$J$12-1,$E927)+1,1)))</f>
        <v/>
      </c>
      <c r="I927">
        <f>IF(E927="","",'Trading Rule'!$J$8*AVERAGE(OFFSET($D927,-MIN($E927,'Trading Rule'!$J$11+'Trading Rule'!$J$13-1),0,MIN('Trading Rule'!$J$11+'Trading Rule'!$J$13-1,$E927)+1,1)))</f>
        <v/>
      </c>
    </row>
    <row customHeight="1" ht="15.75" r="928">
      <c r="A928" s="15">
        <f>IF(B928="","",IF(E928&gt;=MAX('Trading Rule'!$J$10+'Trading Rule'!$J$12,'Trading Rule'!$J$11+'Trading Rule'!$J$13),SUM(F928:I928)/$C928,0))</f>
        <v/>
      </c>
      <c r="B928" s="2">
        <f>IF('Time Series Inputs'!A928="","",'Time Series Inputs'!A928)</f>
        <v/>
      </c>
      <c r="C928" s="3">
        <f>IF('Time Series Inputs'!B928="","",'Time Series Inputs'!B928)</f>
        <v/>
      </c>
      <c r="D928" s="3">
        <f>IF('Time Series Inputs'!C928="","",'Time Series Inputs'!C928)</f>
        <v/>
      </c>
      <c r="E928">
        <f>IF(B928="","",E927+1)</f>
        <v/>
      </c>
      <c r="F928">
        <f>IF(E928="","",'Trading Rule'!$J$7*AVERAGE(OFFSET($C928,-MIN($E928,'Trading Rule'!$J$10-1),0,MIN('Trading Rule'!$J$10-1,$E928)+1,1)))</f>
        <v/>
      </c>
      <c r="G928">
        <f>IF(E928="","",'Trading Rule'!$J$9*AVERAGE(OFFSET(D928,-MIN($E928,'Trading Rule'!$J$11-1),0,MIN('Trading Rule'!$J$11-1,$E928)+1,1)))</f>
        <v/>
      </c>
      <c r="H928">
        <f>IF(E928="","", 'Trading Rule'!$J$6*AVERAGE(OFFSET($C928,-MIN($E928,'Trading Rule'!$J$10+'Trading Rule'!$J$12-1),0,MIN('Trading Rule'!$J$10+'Trading Rule'!$J$12-1,$E928)+1,1)))</f>
        <v/>
      </c>
      <c r="I928">
        <f>IF(E928="","",'Trading Rule'!$J$8*AVERAGE(OFFSET($D928,-MIN($E928,'Trading Rule'!$J$11+'Trading Rule'!$J$13-1),0,MIN('Trading Rule'!$J$11+'Trading Rule'!$J$13-1,$E928)+1,1)))</f>
        <v/>
      </c>
    </row>
    <row customHeight="1" ht="15.75" r="929">
      <c r="A929" s="15">
        <f>IF(B929="","",IF(E929&gt;=MAX('Trading Rule'!$J$10+'Trading Rule'!$J$12,'Trading Rule'!$J$11+'Trading Rule'!$J$13),SUM(F929:I929)/$C929,0))</f>
        <v/>
      </c>
      <c r="B929" s="2">
        <f>IF('Time Series Inputs'!A929="","",'Time Series Inputs'!A929)</f>
        <v/>
      </c>
      <c r="C929" s="3">
        <f>IF('Time Series Inputs'!B929="","",'Time Series Inputs'!B929)</f>
        <v/>
      </c>
      <c r="D929" s="3">
        <f>IF('Time Series Inputs'!C929="","",'Time Series Inputs'!C929)</f>
        <v/>
      </c>
      <c r="E929">
        <f>IF(B929="","",E928+1)</f>
        <v/>
      </c>
      <c r="F929">
        <f>IF(E929="","",'Trading Rule'!$J$7*AVERAGE(OFFSET($C929,-MIN($E929,'Trading Rule'!$J$10-1),0,MIN('Trading Rule'!$J$10-1,$E929)+1,1)))</f>
        <v/>
      </c>
      <c r="G929">
        <f>IF(E929="","",'Trading Rule'!$J$9*AVERAGE(OFFSET(D929,-MIN($E929,'Trading Rule'!$J$11-1),0,MIN('Trading Rule'!$J$11-1,$E929)+1,1)))</f>
        <v/>
      </c>
      <c r="H929">
        <f>IF(E929="","", 'Trading Rule'!$J$6*AVERAGE(OFFSET($C929,-MIN($E929,'Trading Rule'!$J$10+'Trading Rule'!$J$12-1),0,MIN('Trading Rule'!$J$10+'Trading Rule'!$J$12-1,$E929)+1,1)))</f>
        <v/>
      </c>
      <c r="I929">
        <f>IF(E929="","",'Trading Rule'!$J$8*AVERAGE(OFFSET($D929,-MIN($E929,'Trading Rule'!$J$11+'Trading Rule'!$J$13-1),0,MIN('Trading Rule'!$J$11+'Trading Rule'!$J$13-1,$E929)+1,1)))</f>
        <v/>
      </c>
    </row>
    <row customHeight="1" ht="15.75" r="930">
      <c r="A930" s="15">
        <f>IF(B930="","",IF(E930&gt;=MAX('Trading Rule'!$J$10+'Trading Rule'!$J$12,'Trading Rule'!$J$11+'Trading Rule'!$J$13),SUM(F930:I930)/$C930,0))</f>
        <v/>
      </c>
      <c r="B930" s="2">
        <f>IF('Time Series Inputs'!A930="","",'Time Series Inputs'!A930)</f>
        <v/>
      </c>
      <c r="C930" s="3">
        <f>IF('Time Series Inputs'!B930="","",'Time Series Inputs'!B930)</f>
        <v/>
      </c>
      <c r="D930" s="3">
        <f>IF('Time Series Inputs'!C930="","",'Time Series Inputs'!C930)</f>
        <v/>
      </c>
      <c r="E930">
        <f>IF(B930="","",E929+1)</f>
        <v/>
      </c>
      <c r="F930">
        <f>IF(E930="","",'Trading Rule'!$J$7*AVERAGE(OFFSET($C930,-MIN($E930,'Trading Rule'!$J$10-1),0,MIN('Trading Rule'!$J$10-1,$E930)+1,1)))</f>
        <v/>
      </c>
      <c r="G930">
        <f>IF(E930="","",'Trading Rule'!$J$9*AVERAGE(OFFSET(D930,-MIN($E930,'Trading Rule'!$J$11-1),0,MIN('Trading Rule'!$J$11-1,$E930)+1,1)))</f>
        <v/>
      </c>
      <c r="H930">
        <f>IF(E930="","", 'Trading Rule'!$J$6*AVERAGE(OFFSET($C930,-MIN($E930,'Trading Rule'!$J$10+'Trading Rule'!$J$12-1),0,MIN('Trading Rule'!$J$10+'Trading Rule'!$J$12-1,$E930)+1,1)))</f>
        <v/>
      </c>
      <c r="I930">
        <f>IF(E930="","",'Trading Rule'!$J$8*AVERAGE(OFFSET($D930,-MIN($E930,'Trading Rule'!$J$11+'Trading Rule'!$J$13-1),0,MIN('Trading Rule'!$J$11+'Trading Rule'!$J$13-1,$E930)+1,1)))</f>
        <v/>
      </c>
    </row>
    <row customHeight="1" ht="15.75" r="931">
      <c r="A931" s="15">
        <f>IF(B931="","",IF(E931&gt;=MAX('Trading Rule'!$J$10+'Trading Rule'!$J$12,'Trading Rule'!$J$11+'Trading Rule'!$J$13),SUM(F931:I931)/$C931,0))</f>
        <v/>
      </c>
      <c r="B931" s="2">
        <f>IF('Time Series Inputs'!A931="","",'Time Series Inputs'!A931)</f>
        <v/>
      </c>
      <c r="C931" s="3">
        <f>IF('Time Series Inputs'!B931="","",'Time Series Inputs'!B931)</f>
        <v/>
      </c>
      <c r="D931" s="3">
        <f>IF('Time Series Inputs'!C931="","",'Time Series Inputs'!C931)</f>
        <v/>
      </c>
      <c r="E931">
        <f>IF(B931="","",E930+1)</f>
        <v/>
      </c>
      <c r="F931">
        <f>IF(E931="","",'Trading Rule'!$J$7*AVERAGE(OFFSET($C931,-MIN($E931,'Trading Rule'!$J$10-1),0,MIN('Trading Rule'!$J$10-1,$E931)+1,1)))</f>
        <v/>
      </c>
      <c r="G931">
        <f>IF(E931="","",'Trading Rule'!$J$9*AVERAGE(OFFSET(D931,-MIN($E931,'Trading Rule'!$J$11-1),0,MIN('Trading Rule'!$J$11-1,$E931)+1,1)))</f>
        <v/>
      </c>
      <c r="H931">
        <f>IF(E931="","", 'Trading Rule'!$J$6*AVERAGE(OFFSET($C931,-MIN($E931,'Trading Rule'!$J$10+'Trading Rule'!$J$12-1),0,MIN('Trading Rule'!$J$10+'Trading Rule'!$J$12-1,$E931)+1,1)))</f>
        <v/>
      </c>
      <c r="I931">
        <f>IF(E931="","",'Trading Rule'!$J$8*AVERAGE(OFFSET($D931,-MIN($E931,'Trading Rule'!$J$11+'Trading Rule'!$J$13-1),0,MIN('Trading Rule'!$J$11+'Trading Rule'!$J$13-1,$E931)+1,1)))</f>
        <v/>
      </c>
    </row>
    <row customHeight="1" ht="15.75" r="932">
      <c r="A932" s="15">
        <f>IF(B932="","",IF(E932&gt;=MAX('Trading Rule'!$J$10+'Trading Rule'!$J$12,'Trading Rule'!$J$11+'Trading Rule'!$J$13),SUM(F932:I932)/$C932,0))</f>
        <v/>
      </c>
      <c r="B932" s="2">
        <f>IF('Time Series Inputs'!A932="","",'Time Series Inputs'!A932)</f>
        <v/>
      </c>
      <c r="C932" s="3">
        <f>IF('Time Series Inputs'!B932="","",'Time Series Inputs'!B932)</f>
        <v/>
      </c>
      <c r="D932" s="3">
        <f>IF('Time Series Inputs'!C932="","",'Time Series Inputs'!C932)</f>
        <v/>
      </c>
      <c r="E932">
        <f>IF(B932="","",E931+1)</f>
        <v/>
      </c>
      <c r="F932">
        <f>IF(E932="","",'Trading Rule'!$J$7*AVERAGE(OFFSET($C932,-MIN($E932,'Trading Rule'!$J$10-1),0,MIN('Trading Rule'!$J$10-1,$E932)+1,1)))</f>
        <v/>
      </c>
      <c r="G932">
        <f>IF(E932="","",'Trading Rule'!$J$9*AVERAGE(OFFSET(D932,-MIN($E932,'Trading Rule'!$J$11-1),0,MIN('Trading Rule'!$J$11-1,$E932)+1,1)))</f>
        <v/>
      </c>
      <c r="H932">
        <f>IF(E932="","", 'Trading Rule'!$J$6*AVERAGE(OFFSET($C932,-MIN($E932,'Trading Rule'!$J$10+'Trading Rule'!$J$12-1),0,MIN('Trading Rule'!$J$10+'Trading Rule'!$J$12-1,$E932)+1,1)))</f>
        <v/>
      </c>
      <c r="I932">
        <f>IF(E932="","",'Trading Rule'!$J$8*AVERAGE(OFFSET($D932,-MIN($E932,'Trading Rule'!$J$11+'Trading Rule'!$J$13-1),0,MIN('Trading Rule'!$J$11+'Trading Rule'!$J$13-1,$E932)+1,1)))</f>
        <v/>
      </c>
    </row>
    <row customHeight="1" ht="15.75" r="933">
      <c r="A933" s="15">
        <f>IF(B933="","",IF(E933&gt;=MAX('Trading Rule'!$J$10+'Trading Rule'!$J$12,'Trading Rule'!$J$11+'Trading Rule'!$J$13),SUM(F933:I933)/$C933,0))</f>
        <v/>
      </c>
      <c r="B933" s="2">
        <f>IF('Time Series Inputs'!A933="","",'Time Series Inputs'!A933)</f>
        <v/>
      </c>
      <c r="C933" s="3">
        <f>IF('Time Series Inputs'!B933="","",'Time Series Inputs'!B933)</f>
        <v/>
      </c>
      <c r="D933" s="3">
        <f>IF('Time Series Inputs'!C933="","",'Time Series Inputs'!C933)</f>
        <v/>
      </c>
      <c r="E933">
        <f>IF(B933="","",E932+1)</f>
        <v/>
      </c>
      <c r="F933">
        <f>IF(E933="","",'Trading Rule'!$J$7*AVERAGE(OFFSET($C933,-MIN($E933,'Trading Rule'!$J$10-1),0,MIN('Trading Rule'!$J$10-1,$E933)+1,1)))</f>
        <v/>
      </c>
      <c r="G933">
        <f>IF(E933="","",'Trading Rule'!$J$9*AVERAGE(OFFSET(D933,-MIN($E933,'Trading Rule'!$J$11-1),0,MIN('Trading Rule'!$J$11-1,$E933)+1,1)))</f>
        <v/>
      </c>
      <c r="H933">
        <f>IF(E933="","", 'Trading Rule'!$J$6*AVERAGE(OFFSET($C933,-MIN($E933,'Trading Rule'!$J$10+'Trading Rule'!$J$12-1),0,MIN('Trading Rule'!$J$10+'Trading Rule'!$J$12-1,$E933)+1,1)))</f>
        <v/>
      </c>
      <c r="I933">
        <f>IF(E933="","",'Trading Rule'!$J$8*AVERAGE(OFFSET($D933,-MIN($E933,'Trading Rule'!$J$11+'Trading Rule'!$J$13-1),0,MIN('Trading Rule'!$J$11+'Trading Rule'!$J$13-1,$E933)+1,1)))</f>
        <v/>
      </c>
    </row>
    <row customHeight="1" ht="15.75" r="934">
      <c r="A934" s="15">
        <f>IF(B934="","",IF(E934&gt;=MAX('Trading Rule'!$J$10+'Trading Rule'!$J$12,'Trading Rule'!$J$11+'Trading Rule'!$J$13),SUM(F934:I934)/$C934,0))</f>
        <v/>
      </c>
      <c r="B934" s="2">
        <f>IF('Time Series Inputs'!A934="","",'Time Series Inputs'!A934)</f>
        <v/>
      </c>
      <c r="C934" s="3">
        <f>IF('Time Series Inputs'!B934="","",'Time Series Inputs'!B934)</f>
        <v/>
      </c>
      <c r="D934" s="3">
        <f>IF('Time Series Inputs'!C934="","",'Time Series Inputs'!C934)</f>
        <v/>
      </c>
      <c r="E934">
        <f>IF(B934="","",E933+1)</f>
        <v/>
      </c>
      <c r="F934">
        <f>IF(E934="","",'Trading Rule'!$J$7*AVERAGE(OFFSET($C934,-MIN($E934,'Trading Rule'!$J$10-1),0,MIN('Trading Rule'!$J$10-1,$E934)+1,1)))</f>
        <v/>
      </c>
      <c r="G934">
        <f>IF(E934="","",'Trading Rule'!$J$9*AVERAGE(OFFSET(D934,-MIN($E934,'Trading Rule'!$J$11-1),0,MIN('Trading Rule'!$J$11-1,$E934)+1,1)))</f>
        <v/>
      </c>
      <c r="H934">
        <f>IF(E934="","", 'Trading Rule'!$J$6*AVERAGE(OFFSET($C934,-MIN($E934,'Trading Rule'!$J$10+'Trading Rule'!$J$12-1),0,MIN('Trading Rule'!$J$10+'Trading Rule'!$J$12-1,$E934)+1,1)))</f>
        <v/>
      </c>
      <c r="I934">
        <f>IF(E934="","",'Trading Rule'!$J$8*AVERAGE(OFFSET($D934,-MIN($E934,'Trading Rule'!$J$11+'Trading Rule'!$J$13-1),0,MIN('Trading Rule'!$J$11+'Trading Rule'!$J$13-1,$E934)+1,1)))</f>
        <v/>
      </c>
    </row>
    <row customHeight="1" ht="15.75" r="935">
      <c r="A935" s="15">
        <f>IF(B935="","",IF(E935&gt;=MAX('Trading Rule'!$J$10+'Trading Rule'!$J$12,'Trading Rule'!$J$11+'Trading Rule'!$J$13),SUM(F935:I935)/$C935,0))</f>
        <v/>
      </c>
      <c r="B935" s="2">
        <f>IF('Time Series Inputs'!A935="","",'Time Series Inputs'!A935)</f>
        <v/>
      </c>
      <c r="C935" s="3">
        <f>IF('Time Series Inputs'!B935="","",'Time Series Inputs'!B935)</f>
        <v/>
      </c>
      <c r="D935" s="3">
        <f>IF('Time Series Inputs'!C935="","",'Time Series Inputs'!C935)</f>
        <v/>
      </c>
      <c r="E935">
        <f>IF(B935="","",E934+1)</f>
        <v/>
      </c>
      <c r="F935">
        <f>IF(E935="","",'Trading Rule'!$J$7*AVERAGE(OFFSET($C935,-MIN($E935,'Trading Rule'!$J$10-1),0,MIN('Trading Rule'!$J$10-1,$E935)+1,1)))</f>
        <v/>
      </c>
      <c r="G935">
        <f>IF(E935="","",'Trading Rule'!$J$9*AVERAGE(OFFSET(D935,-MIN($E935,'Trading Rule'!$J$11-1),0,MIN('Trading Rule'!$J$11-1,$E935)+1,1)))</f>
        <v/>
      </c>
      <c r="H935">
        <f>IF(E935="","", 'Trading Rule'!$J$6*AVERAGE(OFFSET($C935,-MIN($E935,'Trading Rule'!$J$10+'Trading Rule'!$J$12-1),0,MIN('Trading Rule'!$J$10+'Trading Rule'!$J$12-1,$E935)+1,1)))</f>
        <v/>
      </c>
      <c r="I935">
        <f>IF(E935="","",'Trading Rule'!$J$8*AVERAGE(OFFSET($D935,-MIN($E935,'Trading Rule'!$J$11+'Trading Rule'!$J$13-1),0,MIN('Trading Rule'!$J$11+'Trading Rule'!$J$13-1,$E935)+1,1)))</f>
        <v/>
      </c>
    </row>
    <row customHeight="1" ht="15.75" r="936">
      <c r="A936" s="15">
        <f>IF(B936="","",IF(E936&gt;=MAX('Trading Rule'!$J$10+'Trading Rule'!$J$12,'Trading Rule'!$J$11+'Trading Rule'!$J$13),SUM(F936:I936)/$C936,0))</f>
        <v/>
      </c>
      <c r="B936" s="2">
        <f>IF('Time Series Inputs'!A936="","",'Time Series Inputs'!A936)</f>
        <v/>
      </c>
      <c r="C936" s="3">
        <f>IF('Time Series Inputs'!B936="","",'Time Series Inputs'!B936)</f>
        <v/>
      </c>
      <c r="D936" s="3">
        <f>IF('Time Series Inputs'!C936="","",'Time Series Inputs'!C936)</f>
        <v/>
      </c>
      <c r="E936">
        <f>IF(B936="","",E935+1)</f>
        <v/>
      </c>
      <c r="F936">
        <f>IF(E936="","",'Trading Rule'!$J$7*AVERAGE(OFFSET($C936,-MIN($E936,'Trading Rule'!$J$10-1),0,MIN('Trading Rule'!$J$10-1,$E936)+1,1)))</f>
        <v/>
      </c>
      <c r="G936">
        <f>IF(E936="","",'Trading Rule'!$J$9*AVERAGE(OFFSET(D936,-MIN($E936,'Trading Rule'!$J$11-1),0,MIN('Trading Rule'!$J$11-1,$E936)+1,1)))</f>
        <v/>
      </c>
      <c r="H936">
        <f>IF(E936="","", 'Trading Rule'!$J$6*AVERAGE(OFFSET($C936,-MIN($E936,'Trading Rule'!$J$10+'Trading Rule'!$J$12-1),0,MIN('Trading Rule'!$J$10+'Trading Rule'!$J$12-1,$E936)+1,1)))</f>
        <v/>
      </c>
      <c r="I936">
        <f>IF(E936="","",'Trading Rule'!$J$8*AVERAGE(OFFSET($D936,-MIN($E936,'Trading Rule'!$J$11+'Trading Rule'!$J$13-1),0,MIN('Trading Rule'!$J$11+'Trading Rule'!$J$13-1,$E936)+1,1)))</f>
        <v/>
      </c>
    </row>
    <row customHeight="1" ht="15.75" r="937">
      <c r="A937" s="15">
        <f>IF(B937="","",IF(E937&gt;=MAX('Trading Rule'!$J$10+'Trading Rule'!$J$12,'Trading Rule'!$J$11+'Trading Rule'!$J$13),SUM(F937:I937)/$C937,0))</f>
        <v/>
      </c>
      <c r="B937" s="2">
        <f>IF('Time Series Inputs'!A937="","",'Time Series Inputs'!A937)</f>
        <v/>
      </c>
      <c r="C937" s="3">
        <f>IF('Time Series Inputs'!B937="","",'Time Series Inputs'!B937)</f>
        <v/>
      </c>
      <c r="D937" s="3">
        <f>IF('Time Series Inputs'!C937="","",'Time Series Inputs'!C937)</f>
        <v/>
      </c>
      <c r="E937">
        <f>IF(B937="","",E936+1)</f>
        <v/>
      </c>
      <c r="F937">
        <f>IF(E937="","",'Trading Rule'!$J$7*AVERAGE(OFFSET($C937,-MIN($E937,'Trading Rule'!$J$10-1),0,MIN('Trading Rule'!$J$10-1,$E937)+1,1)))</f>
        <v/>
      </c>
      <c r="G937">
        <f>IF(E937="","",'Trading Rule'!$J$9*AVERAGE(OFFSET(D937,-MIN($E937,'Trading Rule'!$J$11-1),0,MIN('Trading Rule'!$J$11-1,$E937)+1,1)))</f>
        <v/>
      </c>
      <c r="H937">
        <f>IF(E937="","", 'Trading Rule'!$J$6*AVERAGE(OFFSET($C937,-MIN($E937,'Trading Rule'!$J$10+'Trading Rule'!$J$12-1),0,MIN('Trading Rule'!$J$10+'Trading Rule'!$J$12-1,$E937)+1,1)))</f>
        <v/>
      </c>
      <c r="I937">
        <f>IF(E937="","",'Trading Rule'!$J$8*AVERAGE(OFFSET($D937,-MIN($E937,'Trading Rule'!$J$11+'Trading Rule'!$J$13-1),0,MIN('Trading Rule'!$J$11+'Trading Rule'!$J$13-1,$E937)+1,1)))</f>
        <v/>
      </c>
    </row>
    <row customHeight="1" ht="15.75" r="938">
      <c r="A938" s="15">
        <f>IF(B938="","",IF(E938&gt;=MAX('Trading Rule'!$J$10+'Trading Rule'!$J$12,'Trading Rule'!$J$11+'Trading Rule'!$J$13),SUM(F938:I938)/$C938,0))</f>
        <v/>
      </c>
      <c r="B938" s="2">
        <f>IF('Time Series Inputs'!A938="","",'Time Series Inputs'!A938)</f>
        <v/>
      </c>
      <c r="C938" s="3">
        <f>IF('Time Series Inputs'!B938="","",'Time Series Inputs'!B938)</f>
        <v/>
      </c>
      <c r="D938" s="3">
        <f>IF('Time Series Inputs'!C938="","",'Time Series Inputs'!C938)</f>
        <v/>
      </c>
      <c r="E938">
        <f>IF(B938="","",E937+1)</f>
        <v/>
      </c>
      <c r="F938">
        <f>IF(E938="","",'Trading Rule'!$J$7*AVERAGE(OFFSET($C938,-MIN($E938,'Trading Rule'!$J$10-1),0,MIN('Trading Rule'!$J$10-1,$E938)+1,1)))</f>
        <v/>
      </c>
      <c r="G938">
        <f>IF(E938="","",'Trading Rule'!$J$9*AVERAGE(OFFSET(D938,-MIN($E938,'Trading Rule'!$J$11-1),0,MIN('Trading Rule'!$J$11-1,$E938)+1,1)))</f>
        <v/>
      </c>
      <c r="H938">
        <f>IF(E938="","", 'Trading Rule'!$J$6*AVERAGE(OFFSET($C938,-MIN($E938,'Trading Rule'!$J$10+'Trading Rule'!$J$12-1),0,MIN('Trading Rule'!$J$10+'Trading Rule'!$J$12-1,$E938)+1,1)))</f>
        <v/>
      </c>
      <c r="I938">
        <f>IF(E938="","",'Trading Rule'!$J$8*AVERAGE(OFFSET($D938,-MIN($E938,'Trading Rule'!$J$11+'Trading Rule'!$J$13-1),0,MIN('Trading Rule'!$J$11+'Trading Rule'!$J$13-1,$E938)+1,1)))</f>
        <v/>
      </c>
    </row>
    <row customHeight="1" ht="15.75" r="939">
      <c r="A939" s="15">
        <f>IF(B939="","",IF(E939&gt;=MAX('Trading Rule'!$J$10+'Trading Rule'!$J$12,'Trading Rule'!$J$11+'Trading Rule'!$J$13),SUM(F939:I939)/$C939,0))</f>
        <v/>
      </c>
      <c r="B939" s="2">
        <f>IF('Time Series Inputs'!A939="","",'Time Series Inputs'!A939)</f>
        <v/>
      </c>
      <c r="C939" s="3">
        <f>IF('Time Series Inputs'!B939="","",'Time Series Inputs'!B939)</f>
        <v/>
      </c>
      <c r="D939" s="3">
        <f>IF('Time Series Inputs'!C939="","",'Time Series Inputs'!C939)</f>
        <v/>
      </c>
      <c r="E939">
        <f>IF(B939="","",E938+1)</f>
        <v/>
      </c>
      <c r="F939">
        <f>IF(E939="","",'Trading Rule'!$J$7*AVERAGE(OFFSET($C939,-MIN($E939,'Trading Rule'!$J$10-1),0,MIN('Trading Rule'!$J$10-1,$E939)+1,1)))</f>
        <v/>
      </c>
      <c r="G939">
        <f>IF(E939="","",'Trading Rule'!$J$9*AVERAGE(OFFSET(D939,-MIN($E939,'Trading Rule'!$J$11-1),0,MIN('Trading Rule'!$J$11-1,$E939)+1,1)))</f>
        <v/>
      </c>
      <c r="H939">
        <f>IF(E939="","", 'Trading Rule'!$J$6*AVERAGE(OFFSET($C939,-MIN($E939,'Trading Rule'!$J$10+'Trading Rule'!$J$12-1),0,MIN('Trading Rule'!$J$10+'Trading Rule'!$J$12-1,$E939)+1,1)))</f>
        <v/>
      </c>
      <c r="I939">
        <f>IF(E939="","",'Trading Rule'!$J$8*AVERAGE(OFFSET($D939,-MIN($E939,'Trading Rule'!$J$11+'Trading Rule'!$J$13-1),0,MIN('Trading Rule'!$J$11+'Trading Rule'!$J$13-1,$E939)+1,1)))</f>
        <v/>
      </c>
    </row>
    <row customHeight="1" ht="15.75" r="940">
      <c r="A940" s="15">
        <f>IF(B940="","",IF(E940&gt;=MAX('Trading Rule'!$J$10+'Trading Rule'!$J$12,'Trading Rule'!$J$11+'Trading Rule'!$J$13),SUM(F940:I940)/$C940,0))</f>
        <v/>
      </c>
      <c r="B940" s="2">
        <f>IF('Time Series Inputs'!A940="","",'Time Series Inputs'!A940)</f>
        <v/>
      </c>
      <c r="C940" s="3">
        <f>IF('Time Series Inputs'!B940="","",'Time Series Inputs'!B940)</f>
        <v/>
      </c>
      <c r="D940" s="3">
        <f>IF('Time Series Inputs'!C940="","",'Time Series Inputs'!C940)</f>
        <v/>
      </c>
      <c r="E940">
        <f>IF(B940="","",E939+1)</f>
        <v/>
      </c>
      <c r="F940">
        <f>IF(E940="","",'Trading Rule'!$J$7*AVERAGE(OFFSET($C940,-MIN($E940,'Trading Rule'!$J$10-1),0,MIN('Trading Rule'!$J$10-1,$E940)+1,1)))</f>
        <v/>
      </c>
      <c r="G940">
        <f>IF(E940="","",'Trading Rule'!$J$9*AVERAGE(OFFSET(D940,-MIN($E940,'Trading Rule'!$J$11-1),0,MIN('Trading Rule'!$J$11-1,$E940)+1,1)))</f>
        <v/>
      </c>
      <c r="H940">
        <f>IF(E940="","", 'Trading Rule'!$J$6*AVERAGE(OFFSET($C940,-MIN($E940,'Trading Rule'!$J$10+'Trading Rule'!$J$12-1),0,MIN('Trading Rule'!$J$10+'Trading Rule'!$J$12-1,$E940)+1,1)))</f>
        <v/>
      </c>
      <c r="I940">
        <f>IF(E940="","",'Trading Rule'!$J$8*AVERAGE(OFFSET($D940,-MIN($E940,'Trading Rule'!$J$11+'Trading Rule'!$J$13-1),0,MIN('Trading Rule'!$J$11+'Trading Rule'!$J$13-1,$E940)+1,1)))</f>
        <v/>
      </c>
    </row>
    <row customHeight="1" ht="15.75" r="941">
      <c r="A941" s="15">
        <f>IF(B941="","",IF(E941&gt;=MAX('Trading Rule'!$J$10+'Trading Rule'!$J$12,'Trading Rule'!$J$11+'Trading Rule'!$J$13),SUM(F941:I941)/$C941,0))</f>
        <v/>
      </c>
      <c r="B941" s="2">
        <f>IF('Time Series Inputs'!A941="","",'Time Series Inputs'!A941)</f>
        <v/>
      </c>
      <c r="C941" s="3">
        <f>IF('Time Series Inputs'!B941="","",'Time Series Inputs'!B941)</f>
        <v/>
      </c>
      <c r="D941" s="3">
        <f>IF('Time Series Inputs'!C941="","",'Time Series Inputs'!C941)</f>
        <v/>
      </c>
      <c r="E941">
        <f>IF(B941="","",E940+1)</f>
        <v/>
      </c>
      <c r="F941">
        <f>IF(E941="","",'Trading Rule'!$J$7*AVERAGE(OFFSET($C941,-MIN($E941,'Trading Rule'!$J$10-1),0,MIN('Trading Rule'!$J$10-1,$E941)+1,1)))</f>
        <v/>
      </c>
      <c r="G941">
        <f>IF(E941="","",'Trading Rule'!$J$9*AVERAGE(OFFSET(D941,-MIN($E941,'Trading Rule'!$J$11-1),0,MIN('Trading Rule'!$J$11-1,$E941)+1,1)))</f>
        <v/>
      </c>
      <c r="H941">
        <f>IF(E941="","", 'Trading Rule'!$J$6*AVERAGE(OFFSET($C941,-MIN($E941,'Trading Rule'!$J$10+'Trading Rule'!$J$12-1),0,MIN('Trading Rule'!$J$10+'Trading Rule'!$J$12-1,$E941)+1,1)))</f>
        <v/>
      </c>
      <c r="I941">
        <f>IF(E941="","",'Trading Rule'!$J$8*AVERAGE(OFFSET($D941,-MIN($E941,'Trading Rule'!$J$11+'Trading Rule'!$J$13-1),0,MIN('Trading Rule'!$J$11+'Trading Rule'!$J$13-1,$E941)+1,1)))</f>
        <v/>
      </c>
    </row>
    <row customHeight="1" ht="15.75" r="942">
      <c r="A942" s="15">
        <f>IF(B942="","",IF(E942&gt;=MAX('Trading Rule'!$J$10+'Trading Rule'!$J$12,'Trading Rule'!$J$11+'Trading Rule'!$J$13),SUM(F942:I942)/$C942,0))</f>
        <v/>
      </c>
      <c r="B942" s="2">
        <f>IF('Time Series Inputs'!A942="","",'Time Series Inputs'!A942)</f>
        <v/>
      </c>
      <c r="C942" s="3">
        <f>IF('Time Series Inputs'!B942="","",'Time Series Inputs'!B942)</f>
        <v/>
      </c>
      <c r="D942" s="3">
        <f>IF('Time Series Inputs'!C942="","",'Time Series Inputs'!C942)</f>
        <v/>
      </c>
      <c r="E942">
        <f>IF(B942="","",E941+1)</f>
        <v/>
      </c>
      <c r="F942">
        <f>IF(E942="","",'Trading Rule'!$J$7*AVERAGE(OFFSET($C942,-MIN($E942,'Trading Rule'!$J$10-1),0,MIN('Trading Rule'!$J$10-1,$E942)+1,1)))</f>
        <v/>
      </c>
      <c r="G942">
        <f>IF(E942="","",'Trading Rule'!$J$9*AVERAGE(OFFSET(D942,-MIN($E942,'Trading Rule'!$J$11-1),0,MIN('Trading Rule'!$J$11-1,$E942)+1,1)))</f>
        <v/>
      </c>
      <c r="H942">
        <f>IF(E942="","", 'Trading Rule'!$J$6*AVERAGE(OFFSET($C942,-MIN($E942,'Trading Rule'!$J$10+'Trading Rule'!$J$12-1),0,MIN('Trading Rule'!$J$10+'Trading Rule'!$J$12-1,$E942)+1,1)))</f>
        <v/>
      </c>
      <c r="I942">
        <f>IF(E942="","",'Trading Rule'!$J$8*AVERAGE(OFFSET($D942,-MIN($E942,'Trading Rule'!$J$11+'Trading Rule'!$J$13-1),0,MIN('Trading Rule'!$J$11+'Trading Rule'!$J$13-1,$E942)+1,1)))</f>
        <v/>
      </c>
    </row>
    <row customHeight="1" ht="15.75" r="943">
      <c r="A943" s="15">
        <f>IF(B943="","",IF(E943&gt;=MAX('Trading Rule'!$J$10+'Trading Rule'!$J$12,'Trading Rule'!$J$11+'Trading Rule'!$J$13),SUM(F943:I943)/$C943,0))</f>
        <v/>
      </c>
      <c r="B943" s="2">
        <f>IF('Time Series Inputs'!A943="","",'Time Series Inputs'!A943)</f>
        <v/>
      </c>
      <c r="C943" s="3">
        <f>IF('Time Series Inputs'!B943="","",'Time Series Inputs'!B943)</f>
        <v/>
      </c>
      <c r="D943" s="3">
        <f>IF('Time Series Inputs'!C943="","",'Time Series Inputs'!C943)</f>
        <v/>
      </c>
      <c r="E943">
        <f>IF(B943="","",E942+1)</f>
        <v/>
      </c>
      <c r="F943">
        <f>IF(E943="","",'Trading Rule'!$J$7*AVERAGE(OFFSET($C943,-MIN($E943,'Trading Rule'!$J$10-1),0,MIN('Trading Rule'!$J$10-1,$E943)+1,1)))</f>
        <v/>
      </c>
      <c r="G943">
        <f>IF(E943="","",'Trading Rule'!$J$9*AVERAGE(OFFSET(D943,-MIN($E943,'Trading Rule'!$J$11-1),0,MIN('Trading Rule'!$J$11-1,$E943)+1,1)))</f>
        <v/>
      </c>
      <c r="H943">
        <f>IF(E943="","", 'Trading Rule'!$J$6*AVERAGE(OFFSET($C943,-MIN($E943,'Trading Rule'!$J$10+'Trading Rule'!$J$12-1),0,MIN('Trading Rule'!$J$10+'Trading Rule'!$J$12-1,$E943)+1,1)))</f>
        <v/>
      </c>
      <c r="I943">
        <f>IF(E943="","",'Trading Rule'!$J$8*AVERAGE(OFFSET($D943,-MIN($E943,'Trading Rule'!$J$11+'Trading Rule'!$J$13-1),0,MIN('Trading Rule'!$J$11+'Trading Rule'!$J$13-1,$E943)+1,1)))</f>
        <v/>
      </c>
    </row>
    <row customHeight="1" ht="15.75" r="944">
      <c r="A944" s="15">
        <f>IF(B944="","",IF(E944&gt;=MAX('Trading Rule'!$J$10+'Trading Rule'!$J$12,'Trading Rule'!$J$11+'Trading Rule'!$J$13),SUM(F944:I944)/$C944,0))</f>
        <v/>
      </c>
      <c r="B944" s="2">
        <f>IF('Time Series Inputs'!A944="","",'Time Series Inputs'!A944)</f>
        <v/>
      </c>
      <c r="C944" s="3">
        <f>IF('Time Series Inputs'!B944="","",'Time Series Inputs'!B944)</f>
        <v/>
      </c>
      <c r="D944" s="3">
        <f>IF('Time Series Inputs'!C944="","",'Time Series Inputs'!C944)</f>
        <v/>
      </c>
      <c r="E944">
        <f>IF(B944="","",E943+1)</f>
        <v/>
      </c>
      <c r="F944">
        <f>IF(E944="","",'Trading Rule'!$J$7*AVERAGE(OFFSET($C944,-MIN($E944,'Trading Rule'!$J$10-1),0,MIN('Trading Rule'!$J$10-1,$E944)+1,1)))</f>
        <v/>
      </c>
      <c r="G944">
        <f>IF(E944="","",'Trading Rule'!$J$9*AVERAGE(OFFSET(D944,-MIN($E944,'Trading Rule'!$J$11-1),0,MIN('Trading Rule'!$J$11-1,$E944)+1,1)))</f>
        <v/>
      </c>
      <c r="H944">
        <f>IF(E944="","", 'Trading Rule'!$J$6*AVERAGE(OFFSET($C944,-MIN($E944,'Trading Rule'!$J$10+'Trading Rule'!$J$12-1),0,MIN('Trading Rule'!$J$10+'Trading Rule'!$J$12-1,$E944)+1,1)))</f>
        <v/>
      </c>
      <c r="I944">
        <f>IF(E944="","",'Trading Rule'!$J$8*AVERAGE(OFFSET($D944,-MIN($E944,'Trading Rule'!$J$11+'Trading Rule'!$J$13-1),0,MIN('Trading Rule'!$J$11+'Trading Rule'!$J$13-1,$E944)+1,1)))</f>
        <v/>
      </c>
    </row>
    <row customHeight="1" ht="15.75" r="945">
      <c r="A945" s="15">
        <f>IF(B945="","",IF(E945&gt;=MAX('Trading Rule'!$J$10+'Trading Rule'!$J$12,'Trading Rule'!$J$11+'Trading Rule'!$J$13),SUM(F945:I945)/$C945,0))</f>
        <v/>
      </c>
      <c r="B945" s="2">
        <f>IF('Time Series Inputs'!A945="","",'Time Series Inputs'!A945)</f>
        <v/>
      </c>
      <c r="C945" s="3">
        <f>IF('Time Series Inputs'!B945="","",'Time Series Inputs'!B945)</f>
        <v/>
      </c>
      <c r="D945" s="3">
        <f>IF('Time Series Inputs'!C945="","",'Time Series Inputs'!C945)</f>
        <v/>
      </c>
      <c r="E945">
        <f>IF(B945="","",E944+1)</f>
        <v/>
      </c>
      <c r="F945">
        <f>IF(E945="","",'Trading Rule'!$J$7*AVERAGE(OFFSET($C945,-MIN($E945,'Trading Rule'!$J$10-1),0,MIN('Trading Rule'!$J$10-1,$E945)+1,1)))</f>
        <v/>
      </c>
      <c r="G945">
        <f>IF(E945="","",'Trading Rule'!$J$9*AVERAGE(OFFSET(D945,-MIN($E945,'Trading Rule'!$J$11-1),0,MIN('Trading Rule'!$J$11-1,$E945)+1,1)))</f>
        <v/>
      </c>
      <c r="H945">
        <f>IF(E945="","", 'Trading Rule'!$J$6*AVERAGE(OFFSET($C945,-MIN($E945,'Trading Rule'!$J$10+'Trading Rule'!$J$12-1),0,MIN('Trading Rule'!$J$10+'Trading Rule'!$J$12-1,$E945)+1,1)))</f>
        <v/>
      </c>
      <c r="I945">
        <f>IF(E945="","",'Trading Rule'!$J$8*AVERAGE(OFFSET($D945,-MIN($E945,'Trading Rule'!$J$11+'Trading Rule'!$J$13-1),0,MIN('Trading Rule'!$J$11+'Trading Rule'!$J$13-1,$E945)+1,1)))</f>
        <v/>
      </c>
    </row>
    <row customHeight="1" ht="15.75" r="946">
      <c r="A946" s="15">
        <f>IF(B946="","",IF(E946&gt;=MAX('Trading Rule'!$J$10+'Trading Rule'!$J$12,'Trading Rule'!$J$11+'Trading Rule'!$J$13),SUM(F946:I946)/$C946,0))</f>
        <v/>
      </c>
      <c r="B946" s="2">
        <f>IF('Time Series Inputs'!A946="","",'Time Series Inputs'!A946)</f>
        <v/>
      </c>
      <c r="C946" s="3">
        <f>IF('Time Series Inputs'!B946="","",'Time Series Inputs'!B946)</f>
        <v/>
      </c>
      <c r="D946" s="3">
        <f>IF('Time Series Inputs'!C946="","",'Time Series Inputs'!C946)</f>
        <v/>
      </c>
      <c r="E946">
        <f>IF(B946="","",E945+1)</f>
        <v/>
      </c>
      <c r="F946">
        <f>IF(E946="","",'Trading Rule'!$J$7*AVERAGE(OFFSET($C946,-MIN($E946,'Trading Rule'!$J$10-1),0,MIN('Trading Rule'!$J$10-1,$E946)+1,1)))</f>
        <v/>
      </c>
      <c r="G946">
        <f>IF(E946="","",'Trading Rule'!$J$9*AVERAGE(OFFSET(D946,-MIN($E946,'Trading Rule'!$J$11-1),0,MIN('Trading Rule'!$J$11-1,$E946)+1,1)))</f>
        <v/>
      </c>
      <c r="H946">
        <f>IF(E946="","", 'Trading Rule'!$J$6*AVERAGE(OFFSET($C946,-MIN($E946,'Trading Rule'!$J$10+'Trading Rule'!$J$12-1),0,MIN('Trading Rule'!$J$10+'Trading Rule'!$J$12-1,$E946)+1,1)))</f>
        <v/>
      </c>
      <c r="I946">
        <f>IF(E946="","",'Trading Rule'!$J$8*AVERAGE(OFFSET($D946,-MIN($E946,'Trading Rule'!$J$11+'Trading Rule'!$J$13-1),0,MIN('Trading Rule'!$J$11+'Trading Rule'!$J$13-1,$E946)+1,1)))</f>
        <v/>
      </c>
    </row>
    <row customHeight="1" ht="15.75" r="947">
      <c r="A947" s="15">
        <f>IF(B947="","",IF(E947&gt;=MAX('Trading Rule'!$J$10+'Trading Rule'!$J$12,'Trading Rule'!$J$11+'Trading Rule'!$J$13),SUM(F947:I947)/$C947,0))</f>
        <v/>
      </c>
      <c r="B947" s="2">
        <f>IF('Time Series Inputs'!A947="","",'Time Series Inputs'!A947)</f>
        <v/>
      </c>
      <c r="C947" s="3">
        <f>IF('Time Series Inputs'!B947="","",'Time Series Inputs'!B947)</f>
        <v/>
      </c>
      <c r="D947" s="3">
        <f>IF('Time Series Inputs'!C947="","",'Time Series Inputs'!C947)</f>
        <v/>
      </c>
      <c r="E947">
        <f>IF(B947="","",E946+1)</f>
        <v/>
      </c>
      <c r="F947">
        <f>IF(E947="","",'Trading Rule'!$J$7*AVERAGE(OFFSET($C947,-MIN($E947,'Trading Rule'!$J$10-1),0,MIN('Trading Rule'!$J$10-1,$E947)+1,1)))</f>
        <v/>
      </c>
      <c r="G947">
        <f>IF(E947="","",'Trading Rule'!$J$9*AVERAGE(OFFSET(D947,-MIN($E947,'Trading Rule'!$J$11-1),0,MIN('Trading Rule'!$J$11-1,$E947)+1,1)))</f>
        <v/>
      </c>
      <c r="H947">
        <f>IF(E947="","", 'Trading Rule'!$J$6*AVERAGE(OFFSET($C947,-MIN($E947,'Trading Rule'!$J$10+'Trading Rule'!$J$12-1),0,MIN('Trading Rule'!$J$10+'Trading Rule'!$J$12-1,$E947)+1,1)))</f>
        <v/>
      </c>
      <c r="I947">
        <f>IF(E947="","",'Trading Rule'!$J$8*AVERAGE(OFFSET($D947,-MIN($E947,'Trading Rule'!$J$11+'Trading Rule'!$J$13-1),0,MIN('Trading Rule'!$J$11+'Trading Rule'!$J$13-1,$E947)+1,1)))</f>
        <v/>
      </c>
    </row>
    <row customHeight="1" ht="15.75" r="948">
      <c r="A948" s="15">
        <f>IF(B948="","",IF(E948&gt;=MAX('Trading Rule'!$J$10+'Trading Rule'!$J$12,'Trading Rule'!$J$11+'Trading Rule'!$J$13),SUM(F948:I948)/$C948,0))</f>
        <v/>
      </c>
      <c r="B948" s="2">
        <f>IF('Time Series Inputs'!A948="","",'Time Series Inputs'!A948)</f>
        <v/>
      </c>
      <c r="C948" s="3">
        <f>IF('Time Series Inputs'!B948="","",'Time Series Inputs'!B948)</f>
        <v/>
      </c>
      <c r="D948" s="3">
        <f>IF('Time Series Inputs'!C948="","",'Time Series Inputs'!C948)</f>
        <v/>
      </c>
      <c r="E948">
        <f>IF(B948="","",E947+1)</f>
        <v/>
      </c>
      <c r="F948">
        <f>IF(E948="","",'Trading Rule'!$J$7*AVERAGE(OFFSET($C948,-MIN($E948,'Trading Rule'!$J$10-1),0,MIN('Trading Rule'!$J$10-1,$E948)+1,1)))</f>
        <v/>
      </c>
      <c r="G948">
        <f>IF(E948="","",'Trading Rule'!$J$9*AVERAGE(OFFSET(D948,-MIN($E948,'Trading Rule'!$J$11-1),0,MIN('Trading Rule'!$J$11-1,$E948)+1,1)))</f>
        <v/>
      </c>
      <c r="H948">
        <f>IF(E948="","", 'Trading Rule'!$J$6*AVERAGE(OFFSET($C948,-MIN($E948,'Trading Rule'!$J$10+'Trading Rule'!$J$12-1),0,MIN('Trading Rule'!$J$10+'Trading Rule'!$J$12-1,$E948)+1,1)))</f>
        <v/>
      </c>
      <c r="I948">
        <f>IF(E948="","",'Trading Rule'!$J$8*AVERAGE(OFFSET($D948,-MIN($E948,'Trading Rule'!$J$11+'Trading Rule'!$J$13-1),0,MIN('Trading Rule'!$J$11+'Trading Rule'!$J$13-1,$E948)+1,1)))</f>
        <v/>
      </c>
    </row>
    <row customHeight="1" ht="15.75" r="949">
      <c r="A949" s="15">
        <f>IF(B949="","",IF(E949&gt;=MAX('Trading Rule'!$J$10+'Trading Rule'!$J$12,'Trading Rule'!$J$11+'Trading Rule'!$J$13),SUM(F949:I949)/$C949,0))</f>
        <v/>
      </c>
      <c r="B949" s="2">
        <f>IF('Time Series Inputs'!A949="","",'Time Series Inputs'!A949)</f>
        <v/>
      </c>
      <c r="C949" s="3">
        <f>IF('Time Series Inputs'!B949="","",'Time Series Inputs'!B949)</f>
        <v/>
      </c>
      <c r="D949" s="3">
        <f>IF('Time Series Inputs'!C949="","",'Time Series Inputs'!C949)</f>
        <v/>
      </c>
      <c r="E949">
        <f>IF(B949="","",E948+1)</f>
        <v/>
      </c>
      <c r="F949">
        <f>IF(E949="","",'Trading Rule'!$J$7*AVERAGE(OFFSET($C949,-MIN($E949,'Trading Rule'!$J$10-1),0,MIN('Trading Rule'!$J$10-1,$E949)+1,1)))</f>
        <v/>
      </c>
      <c r="G949">
        <f>IF(E949="","",'Trading Rule'!$J$9*AVERAGE(OFFSET(D949,-MIN($E949,'Trading Rule'!$J$11-1),0,MIN('Trading Rule'!$J$11-1,$E949)+1,1)))</f>
        <v/>
      </c>
      <c r="H949">
        <f>IF(E949="","", 'Trading Rule'!$J$6*AVERAGE(OFFSET($C949,-MIN($E949,'Trading Rule'!$J$10+'Trading Rule'!$J$12-1),0,MIN('Trading Rule'!$J$10+'Trading Rule'!$J$12-1,$E949)+1,1)))</f>
        <v/>
      </c>
      <c r="I949">
        <f>IF(E949="","",'Trading Rule'!$J$8*AVERAGE(OFFSET($D949,-MIN($E949,'Trading Rule'!$J$11+'Trading Rule'!$J$13-1),0,MIN('Trading Rule'!$J$11+'Trading Rule'!$J$13-1,$E949)+1,1)))</f>
        <v/>
      </c>
    </row>
    <row customHeight="1" ht="15.75" r="950">
      <c r="A950" s="15">
        <f>IF(B950="","",IF(E950&gt;=MAX('Trading Rule'!$J$10+'Trading Rule'!$J$12,'Trading Rule'!$J$11+'Trading Rule'!$J$13),SUM(F950:I950)/$C950,0))</f>
        <v/>
      </c>
      <c r="B950" s="2">
        <f>IF('Time Series Inputs'!A950="","",'Time Series Inputs'!A950)</f>
        <v/>
      </c>
      <c r="C950" s="3">
        <f>IF('Time Series Inputs'!B950="","",'Time Series Inputs'!B950)</f>
        <v/>
      </c>
      <c r="D950" s="3">
        <f>IF('Time Series Inputs'!C950="","",'Time Series Inputs'!C950)</f>
        <v/>
      </c>
      <c r="E950">
        <f>IF(B950="","",E949+1)</f>
        <v/>
      </c>
      <c r="F950">
        <f>IF(E950="","",'Trading Rule'!$J$7*AVERAGE(OFFSET($C950,-MIN($E950,'Trading Rule'!$J$10-1),0,MIN('Trading Rule'!$J$10-1,$E950)+1,1)))</f>
        <v/>
      </c>
      <c r="G950">
        <f>IF(E950="","",'Trading Rule'!$J$9*AVERAGE(OFFSET(D950,-MIN($E950,'Trading Rule'!$J$11-1),0,MIN('Trading Rule'!$J$11-1,$E950)+1,1)))</f>
        <v/>
      </c>
      <c r="H950">
        <f>IF(E950="","", 'Trading Rule'!$J$6*AVERAGE(OFFSET($C950,-MIN($E950,'Trading Rule'!$J$10+'Trading Rule'!$J$12-1),0,MIN('Trading Rule'!$J$10+'Trading Rule'!$J$12-1,$E950)+1,1)))</f>
        <v/>
      </c>
      <c r="I950">
        <f>IF(E950="","",'Trading Rule'!$J$8*AVERAGE(OFFSET($D950,-MIN($E950,'Trading Rule'!$J$11+'Trading Rule'!$J$13-1),0,MIN('Trading Rule'!$J$11+'Trading Rule'!$J$13-1,$E950)+1,1)))</f>
        <v/>
      </c>
    </row>
    <row customHeight="1" ht="15.75" r="951">
      <c r="A951" s="15">
        <f>IF(B951="","",IF(E951&gt;=MAX('Trading Rule'!$J$10+'Trading Rule'!$J$12,'Trading Rule'!$J$11+'Trading Rule'!$J$13),SUM(F951:I951)/$C951,0))</f>
        <v/>
      </c>
      <c r="B951" s="2">
        <f>IF('Time Series Inputs'!A951="","",'Time Series Inputs'!A951)</f>
        <v/>
      </c>
      <c r="C951" s="3">
        <f>IF('Time Series Inputs'!B951="","",'Time Series Inputs'!B951)</f>
        <v/>
      </c>
      <c r="D951" s="3">
        <f>IF('Time Series Inputs'!C951="","",'Time Series Inputs'!C951)</f>
        <v/>
      </c>
      <c r="E951">
        <f>IF(B951="","",E950+1)</f>
        <v/>
      </c>
      <c r="F951">
        <f>IF(E951="","",'Trading Rule'!$J$7*AVERAGE(OFFSET($C951,-MIN($E951,'Trading Rule'!$J$10-1),0,MIN('Trading Rule'!$J$10-1,$E951)+1,1)))</f>
        <v/>
      </c>
      <c r="G951">
        <f>IF(E951="","",'Trading Rule'!$J$9*AVERAGE(OFFSET(D951,-MIN($E951,'Trading Rule'!$J$11-1),0,MIN('Trading Rule'!$J$11-1,$E951)+1,1)))</f>
        <v/>
      </c>
      <c r="H951">
        <f>IF(E951="","", 'Trading Rule'!$J$6*AVERAGE(OFFSET($C951,-MIN($E951,'Trading Rule'!$J$10+'Trading Rule'!$J$12-1),0,MIN('Trading Rule'!$J$10+'Trading Rule'!$J$12-1,$E951)+1,1)))</f>
        <v/>
      </c>
      <c r="I951">
        <f>IF(E951="","",'Trading Rule'!$J$8*AVERAGE(OFFSET($D951,-MIN($E951,'Trading Rule'!$J$11+'Trading Rule'!$J$13-1),0,MIN('Trading Rule'!$J$11+'Trading Rule'!$J$13-1,$E951)+1,1)))</f>
        <v/>
      </c>
    </row>
    <row customHeight="1" ht="15.75" r="952">
      <c r="A952" s="15">
        <f>IF(B952="","",IF(E952&gt;=MAX('Trading Rule'!$J$10+'Trading Rule'!$J$12,'Trading Rule'!$J$11+'Trading Rule'!$J$13),SUM(F952:I952)/$C952,0))</f>
        <v/>
      </c>
      <c r="B952" s="2">
        <f>IF('Time Series Inputs'!A952="","",'Time Series Inputs'!A952)</f>
        <v/>
      </c>
      <c r="C952" s="3">
        <f>IF('Time Series Inputs'!B952="","",'Time Series Inputs'!B952)</f>
        <v/>
      </c>
      <c r="D952" s="3">
        <f>IF('Time Series Inputs'!C952="","",'Time Series Inputs'!C952)</f>
        <v/>
      </c>
      <c r="E952">
        <f>IF(B952="","",E951+1)</f>
        <v/>
      </c>
      <c r="F952">
        <f>IF(E952="","",'Trading Rule'!$J$7*AVERAGE(OFFSET($C952,-MIN($E952,'Trading Rule'!$J$10-1),0,MIN('Trading Rule'!$J$10-1,$E952)+1,1)))</f>
        <v/>
      </c>
      <c r="G952">
        <f>IF(E952="","",'Trading Rule'!$J$9*AVERAGE(OFFSET(D952,-MIN($E952,'Trading Rule'!$J$11-1),0,MIN('Trading Rule'!$J$11-1,$E952)+1,1)))</f>
        <v/>
      </c>
      <c r="H952">
        <f>IF(E952="","", 'Trading Rule'!$J$6*AVERAGE(OFFSET($C952,-MIN($E952,'Trading Rule'!$J$10+'Trading Rule'!$J$12-1),0,MIN('Trading Rule'!$J$10+'Trading Rule'!$J$12-1,$E952)+1,1)))</f>
        <v/>
      </c>
      <c r="I952">
        <f>IF(E952="","",'Trading Rule'!$J$8*AVERAGE(OFFSET($D952,-MIN($E952,'Trading Rule'!$J$11+'Trading Rule'!$J$13-1),0,MIN('Trading Rule'!$J$11+'Trading Rule'!$J$13-1,$E952)+1,1)))</f>
        <v/>
      </c>
    </row>
    <row customHeight="1" ht="15.75" r="953">
      <c r="A953" s="15">
        <f>IF(B953="","",IF(E953&gt;=MAX('Trading Rule'!$J$10+'Trading Rule'!$J$12,'Trading Rule'!$J$11+'Trading Rule'!$J$13),SUM(F953:I953)/$C953,0))</f>
        <v/>
      </c>
      <c r="B953" s="2">
        <f>IF('Time Series Inputs'!A953="","",'Time Series Inputs'!A953)</f>
        <v/>
      </c>
      <c r="C953" s="3">
        <f>IF('Time Series Inputs'!B953="","",'Time Series Inputs'!B953)</f>
        <v/>
      </c>
      <c r="D953" s="3">
        <f>IF('Time Series Inputs'!C953="","",'Time Series Inputs'!C953)</f>
        <v/>
      </c>
      <c r="E953">
        <f>IF(B953="","",E952+1)</f>
        <v/>
      </c>
      <c r="F953">
        <f>IF(E953="","",'Trading Rule'!$J$7*AVERAGE(OFFSET($C953,-MIN($E953,'Trading Rule'!$J$10-1),0,MIN('Trading Rule'!$J$10-1,$E953)+1,1)))</f>
        <v/>
      </c>
      <c r="G953">
        <f>IF(E953="","",'Trading Rule'!$J$9*AVERAGE(OFFSET(D953,-MIN($E953,'Trading Rule'!$J$11-1),0,MIN('Trading Rule'!$J$11-1,$E953)+1,1)))</f>
        <v/>
      </c>
      <c r="H953">
        <f>IF(E953="","", 'Trading Rule'!$J$6*AVERAGE(OFFSET($C953,-MIN($E953,'Trading Rule'!$J$10+'Trading Rule'!$J$12-1),0,MIN('Trading Rule'!$J$10+'Trading Rule'!$J$12-1,$E953)+1,1)))</f>
        <v/>
      </c>
      <c r="I953">
        <f>IF(E953="","",'Trading Rule'!$J$8*AVERAGE(OFFSET($D953,-MIN($E953,'Trading Rule'!$J$11+'Trading Rule'!$J$13-1),0,MIN('Trading Rule'!$J$11+'Trading Rule'!$J$13-1,$E953)+1,1)))</f>
        <v/>
      </c>
    </row>
    <row customHeight="1" ht="15.75" r="954">
      <c r="A954" s="15">
        <f>IF(B954="","",IF(E954&gt;=MAX('Trading Rule'!$J$10+'Trading Rule'!$J$12,'Trading Rule'!$J$11+'Trading Rule'!$J$13),SUM(F954:I954)/$C954,0))</f>
        <v/>
      </c>
      <c r="B954" s="2">
        <f>IF('Time Series Inputs'!A954="","",'Time Series Inputs'!A954)</f>
        <v/>
      </c>
      <c r="C954" s="3">
        <f>IF('Time Series Inputs'!B954="","",'Time Series Inputs'!B954)</f>
        <v/>
      </c>
      <c r="D954" s="3">
        <f>IF('Time Series Inputs'!C954="","",'Time Series Inputs'!C954)</f>
        <v/>
      </c>
      <c r="E954">
        <f>IF(B954="","",E953+1)</f>
        <v/>
      </c>
      <c r="F954">
        <f>IF(E954="","",'Trading Rule'!$J$7*AVERAGE(OFFSET($C954,-MIN($E954,'Trading Rule'!$J$10-1),0,MIN('Trading Rule'!$J$10-1,$E954)+1,1)))</f>
        <v/>
      </c>
      <c r="G954">
        <f>IF(E954="","",'Trading Rule'!$J$9*AVERAGE(OFFSET(D954,-MIN($E954,'Trading Rule'!$J$11-1),0,MIN('Trading Rule'!$J$11-1,$E954)+1,1)))</f>
        <v/>
      </c>
      <c r="H954">
        <f>IF(E954="","", 'Trading Rule'!$J$6*AVERAGE(OFFSET($C954,-MIN($E954,'Trading Rule'!$J$10+'Trading Rule'!$J$12-1),0,MIN('Trading Rule'!$J$10+'Trading Rule'!$J$12-1,$E954)+1,1)))</f>
        <v/>
      </c>
      <c r="I954">
        <f>IF(E954="","",'Trading Rule'!$J$8*AVERAGE(OFFSET($D954,-MIN($E954,'Trading Rule'!$J$11+'Trading Rule'!$J$13-1),0,MIN('Trading Rule'!$J$11+'Trading Rule'!$J$13-1,$E954)+1,1)))</f>
        <v/>
      </c>
    </row>
    <row customHeight="1" ht="15.75" r="955">
      <c r="A955" s="15">
        <f>IF(B955="","",IF(E955&gt;=MAX('Trading Rule'!$J$10+'Trading Rule'!$J$12,'Trading Rule'!$J$11+'Trading Rule'!$J$13),SUM(F955:I955)/$C955,0))</f>
        <v/>
      </c>
      <c r="B955" s="2">
        <f>IF('Time Series Inputs'!A955="","",'Time Series Inputs'!A955)</f>
        <v/>
      </c>
      <c r="C955" s="3">
        <f>IF('Time Series Inputs'!B955="","",'Time Series Inputs'!B955)</f>
        <v/>
      </c>
      <c r="D955" s="3">
        <f>IF('Time Series Inputs'!C955="","",'Time Series Inputs'!C955)</f>
        <v/>
      </c>
      <c r="E955">
        <f>IF(B955="","",E954+1)</f>
        <v/>
      </c>
      <c r="F955">
        <f>IF(E955="","",'Trading Rule'!$J$7*AVERAGE(OFFSET($C955,-MIN($E955,'Trading Rule'!$J$10-1),0,MIN('Trading Rule'!$J$10-1,$E955)+1,1)))</f>
        <v/>
      </c>
      <c r="G955">
        <f>IF(E955="","",'Trading Rule'!$J$9*AVERAGE(OFFSET(D955,-MIN($E955,'Trading Rule'!$J$11-1),0,MIN('Trading Rule'!$J$11-1,$E955)+1,1)))</f>
        <v/>
      </c>
      <c r="H955">
        <f>IF(E955="","", 'Trading Rule'!$J$6*AVERAGE(OFFSET($C955,-MIN($E955,'Trading Rule'!$J$10+'Trading Rule'!$J$12-1),0,MIN('Trading Rule'!$J$10+'Trading Rule'!$J$12-1,$E955)+1,1)))</f>
        <v/>
      </c>
      <c r="I955">
        <f>IF(E955="","",'Trading Rule'!$J$8*AVERAGE(OFFSET($D955,-MIN($E955,'Trading Rule'!$J$11+'Trading Rule'!$J$13-1),0,MIN('Trading Rule'!$J$11+'Trading Rule'!$J$13-1,$E955)+1,1)))</f>
        <v/>
      </c>
    </row>
    <row customHeight="1" ht="15.75" r="956">
      <c r="A956" s="15">
        <f>IF(B956="","",IF(E956&gt;=MAX('Trading Rule'!$J$10+'Trading Rule'!$J$12,'Trading Rule'!$J$11+'Trading Rule'!$J$13),SUM(F956:I956)/$C956,0))</f>
        <v/>
      </c>
      <c r="B956" s="2">
        <f>IF('Time Series Inputs'!A956="","",'Time Series Inputs'!A956)</f>
        <v/>
      </c>
      <c r="C956" s="3">
        <f>IF('Time Series Inputs'!B956="","",'Time Series Inputs'!B956)</f>
        <v/>
      </c>
      <c r="D956" s="3">
        <f>IF('Time Series Inputs'!C956="","",'Time Series Inputs'!C956)</f>
        <v/>
      </c>
      <c r="E956">
        <f>IF(B956="","",E955+1)</f>
        <v/>
      </c>
      <c r="F956">
        <f>IF(E956="","",'Trading Rule'!$J$7*AVERAGE(OFFSET($C956,-MIN($E956,'Trading Rule'!$J$10-1),0,MIN('Trading Rule'!$J$10-1,$E956)+1,1)))</f>
        <v/>
      </c>
      <c r="G956">
        <f>IF(E956="","",'Trading Rule'!$J$9*AVERAGE(OFFSET(D956,-MIN($E956,'Trading Rule'!$J$11-1),0,MIN('Trading Rule'!$J$11-1,$E956)+1,1)))</f>
        <v/>
      </c>
      <c r="H956">
        <f>IF(E956="","", 'Trading Rule'!$J$6*AVERAGE(OFFSET($C956,-MIN($E956,'Trading Rule'!$J$10+'Trading Rule'!$J$12-1),0,MIN('Trading Rule'!$J$10+'Trading Rule'!$J$12-1,$E956)+1,1)))</f>
        <v/>
      </c>
      <c r="I956">
        <f>IF(E956="","",'Trading Rule'!$J$8*AVERAGE(OFFSET($D956,-MIN($E956,'Trading Rule'!$J$11+'Trading Rule'!$J$13-1),0,MIN('Trading Rule'!$J$11+'Trading Rule'!$J$13-1,$E956)+1,1)))</f>
        <v/>
      </c>
    </row>
    <row customHeight="1" ht="15.75" r="957">
      <c r="A957" s="15">
        <f>IF(B957="","",IF(E957&gt;=MAX('Trading Rule'!$J$10+'Trading Rule'!$J$12,'Trading Rule'!$J$11+'Trading Rule'!$J$13),SUM(F957:I957)/$C957,0))</f>
        <v/>
      </c>
      <c r="B957" s="2">
        <f>IF('Time Series Inputs'!A957="","",'Time Series Inputs'!A957)</f>
        <v/>
      </c>
      <c r="C957" s="3">
        <f>IF('Time Series Inputs'!B957="","",'Time Series Inputs'!B957)</f>
        <v/>
      </c>
      <c r="D957" s="3">
        <f>IF('Time Series Inputs'!C957="","",'Time Series Inputs'!C957)</f>
        <v/>
      </c>
      <c r="E957">
        <f>IF(B957="","",E956+1)</f>
        <v/>
      </c>
      <c r="F957">
        <f>IF(E957="","",'Trading Rule'!$J$7*AVERAGE(OFFSET($C957,-MIN($E957,'Trading Rule'!$J$10-1),0,MIN('Trading Rule'!$J$10-1,$E957)+1,1)))</f>
        <v/>
      </c>
      <c r="G957">
        <f>IF(E957="","",'Trading Rule'!$J$9*AVERAGE(OFFSET(D957,-MIN($E957,'Trading Rule'!$J$11-1),0,MIN('Trading Rule'!$J$11-1,$E957)+1,1)))</f>
        <v/>
      </c>
      <c r="H957">
        <f>IF(E957="","", 'Trading Rule'!$J$6*AVERAGE(OFFSET($C957,-MIN($E957,'Trading Rule'!$J$10+'Trading Rule'!$J$12-1),0,MIN('Trading Rule'!$J$10+'Trading Rule'!$J$12-1,$E957)+1,1)))</f>
        <v/>
      </c>
      <c r="I957">
        <f>IF(E957="","",'Trading Rule'!$J$8*AVERAGE(OFFSET($D957,-MIN($E957,'Trading Rule'!$J$11+'Trading Rule'!$J$13-1),0,MIN('Trading Rule'!$J$11+'Trading Rule'!$J$13-1,$E957)+1,1)))</f>
        <v/>
      </c>
    </row>
    <row customHeight="1" ht="15.75" r="958">
      <c r="A958" s="15">
        <f>IF(B958="","",IF(E958&gt;=MAX('Trading Rule'!$J$10+'Trading Rule'!$J$12,'Trading Rule'!$J$11+'Trading Rule'!$J$13),SUM(F958:I958)/$C958,0))</f>
        <v/>
      </c>
      <c r="B958" s="2">
        <f>IF('Time Series Inputs'!A958="","",'Time Series Inputs'!A958)</f>
        <v/>
      </c>
      <c r="C958" s="3">
        <f>IF('Time Series Inputs'!B958="","",'Time Series Inputs'!B958)</f>
        <v/>
      </c>
      <c r="D958" s="3">
        <f>IF('Time Series Inputs'!C958="","",'Time Series Inputs'!C958)</f>
        <v/>
      </c>
      <c r="E958">
        <f>IF(B958="","",E957+1)</f>
        <v/>
      </c>
      <c r="F958">
        <f>IF(E958="","",'Trading Rule'!$J$7*AVERAGE(OFFSET($C958,-MIN($E958,'Trading Rule'!$J$10-1),0,MIN('Trading Rule'!$J$10-1,$E958)+1,1)))</f>
        <v/>
      </c>
      <c r="G958">
        <f>IF(E958="","",'Trading Rule'!$J$9*AVERAGE(OFFSET(D958,-MIN($E958,'Trading Rule'!$J$11-1),0,MIN('Trading Rule'!$J$11-1,$E958)+1,1)))</f>
        <v/>
      </c>
      <c r="H958">
        <f>IF(E958="","", 'Trading Rule'!$J$6*AVERAGE(OFFSET($C958,-MIN($E958,'Trading Rule'!$J$10+'Trading Rule'!$J$12-1),0,MIN('Trading Rule'!$J$10+'Trading Rule'!$J$12-1,$E958)+1,1)))</f>
        <v/>
      </c>
      <c r="I958">
        <f>IF(E958="","",'Trading Rule'!$J$8*AVERAGE(OFFSET($D958,-MIN($E958,'Trading Rule'!$J$11+'Trading Rule'!$J$13-1),0,MIN('Trading Rule'!$J$11+'Trading Rule'!$J$13-1,$E958)+1,1)))</f>
        <v/>
      </c>
    </row>
    <row customHeight="1" ht="15.75" r="959">
      <c r="A959" s="15">
        <f>IF(B959="","",IF(E959&gt;=MAX('Trading Rule'!$J$10+'Trading Rule'!$J$12,'Trading Rule'!$J$11+'Trading Rule'!$J$13),SUM(F959:I959)/$C959,0))</f>
        <v/>
      </c>
      <c r="B959" s="2">
        <f>IF('Time Series Inputs'!A959="","",'Time Series Inputs'!A959)</f>
        <v/>
      </c>
      <c r="C959" s="3">
        <f>IF('Time Series Inputs'!B959="","",'Time Series Inputs'!B959)</f>
        <v/>
      </c>
      <c r="D959" s="3">
        <f>IF('Time Series Inputs'!C959="","",'Time Series Inputs'!C959)</f>
        <v/>
      </c>
      <c r="E959">
        <f>IF(B959="","",E958+1)</f>
        <v/>
      </c>
      <c r="F959">
        <f>IF(E959="","",'Trading Rule'!$J$7*AVERAGE(OFFSET($C959,-MIN($E959,'Trading Rule'!$J$10-1),0,MIN('Trading Rule'!$J$10-1,$E959)+1,1)))</f>
        <v/>
      </c>
      <c r="G959">
        <f>IF(E959="","",'Trading Rule'!$J$9*AVERAGE(OFFSET(D959,-MIN($E959,'Trading Rule'!$J$11-1),0,MIN('Trading Rule'!$J$11-1,$E959)+1,1)))</f>
        <v/>
      </c>
      <c r="H959">
        <f>IF(E959="","", 'Trading Rule'!$J$6*AVERAGE(OFFSET($C959,-MIN($E959,'Trading Rule'!$J$10+'Trading Rule'!$J$12-1),0,MIN('Trading Rule'!$J$10+'Trading Rule'!$J$12-1,$E959)+1,1)))</f>
        <v/>
      </c>
      <c r="I959">
        <f>IF(E959="","",'Trading Rule'!$J$8*AVERAGE(OFFSET($D959,-MIN($E959,'Trading Rule'!$J$11+'Trading Rule'!$J$13-1),0,MIN('Trading Rule'!$J$11+'Trading Rule'!$J$13-1,$E959)+1,1)))</f>
        <v/>
      </c>
    </row>
    <row customHeight="1" ht="15.75" r="960">
      <c r="A960" s="15">
        <f>IF(B960="","",IF(E960&gt;=MAX('Trading Rule'!$J$10+'Trading Rule'!$J$12,'Trading Rule'!$J$11+'Trading Rule'!$J$13),SUM(F960:I960)/$C960,0))</f>
        <v/>
      </c>
      <c r="B960" s="2">
        <f>IF('Time Series Inputs'!A960="","",'Time Series Inputs'!A960)</f>
        <v/>
      </c>
      <c r="C960" s="3">
        <f>IF('Time Series Inputs'!B960="","",'Time Series Inputs'!B960)</f>
        <v/>
      </c>
      <c r="D960" s="3">
        <f>IF('Time Series Inputs'!C960="","",'Time Series Inputs'!C960)</f>
        <v/>
      </c>
      <c r="E960">
        <f>IF(B960="","",E959+1)</f>
        <v/>
      </c>
      <c r="F960">
        <f>IF(E960="","",'Trading Rule'!$J$7*AVERAGE(OFFSET($C960,-MIN($E960,'Trading Rule'!$J$10-1),0,MIN('Trading Rule'!$J$10-1,$E960)+1,1)))</f>
        <v/>
      </c>
      <c r="G960">
        <f>IF(E960="","",'Trading Rule'!$J$9*AVERAGE(OFFSET(D960,-MIN($E960,'Trading Rule'!$J$11-1),0,MIN('Trading Rule'!$J$11-1,$E960)+1,1)))</f>
        <v/>
      </c>
      <c r="H960">
        <f>IF(E960="","", 'Trading Rule'!$J$6*AVERAGE(OFFSET($C960,-MIN($E960,'Trading Rule'!$J$10+'Trading Rule'!$J$12-1),0,MIN('Trading Rule'!$J$10+'Trading Rule'!$J$12-1,$E960)+1,1)))</f>
        <v/>
      </c>
      <c r="I960">
        <f>IF(E960="","",'Trading Rule'!$J$8*AVERAGE(OFFSET($D960,-MIN($E960,'Trading Rule'!$J$11+'Trading Rule'!$J$13-1),0,MIN('Trading Rule'!$J$11+'Trading Rule'!$J$13-1,$E960)+1,1)))</f>
        <v/>
      </c>
    </row>
    <row customHeight="1" ht="15.75" r="961">
      <c r="A961" s="15">
        <f>IF(B961="","",IF(E961&gt;=MAX('Trading Rule'!$J$10+'Trading Rule'!$J$12,'Trading Rule'!$J$11+'Trading Rule'!$J$13),SUM(F961:I961)/$C961,0))</f>
        <v/>
      </c>
      <c r="B961" s="2">
        <f>IF('Time Series Inputs'!A961="","",'Time Series Inputs'!A961)</f>
        <v/>
      </c>
      <c r="C961" s="3">
        <f>IF('Time Series Inputs'!B961="","",'Time Series Inputs'!B961)</f>
        <v/>
      </c>
      <c r="D961" s="3">
        <f>IF('Time Series Inputs'!C961="","",'Time Series Inputs'!C961)</f>
        <v/>
      </c>
      <c r="E961">
        <f>IF(B961="","",E960+1)</f>
        <v/>
      </c>
      <c r="F961">
        <f>IF(E961="","",'Trading Rule'!$J$7*AVERAGE(OFFSET($C961,-MIN($E961,'Trading Rule'!$J$10-1),0,MIN('Trading Rule'!$J$10-1,$E961)+1,1)))</f>
        <v/>
      </c>
      <c r="G961">
        <f>IF(E961="","",'Trading Rule'!$J$9*AVERAGE(OFFSET(D961,-MIN($E961,'Trading Rule'!$J$11-1),0,MIN('Trading Rule'!$J$11-1,$E961)+1,1)))</f>
        <v/>
      </c>
      <c r="H961">
        <f>IF(E961="","", 'Trading Rule'!$J$6*AVERAGE(OFFSET($C961,-MIN($E961,'Trading Rule'!$J$10+'Trading Rule'!$J$12-1),0,MIN('Trading Rule'!$J$10+'Trading Rule'!$J$12-1,$E961)+1,1)))</f>
        <v/>
      </c>
      <c r="I961">
        <f>IF(E961="","",'Trading Rule'!$J$8*AVERAGE(OFFSET($D961,-MIN($E961,'Trading Rule'!$J$11+'Trading Rule'!$J$13-1),0,MIN('Trading Rule'!$J$11+'Trading Rule'!$J$13-1,$E961)+1,1)))</f>
        <v/>
      </c>
    </row>
    <row customHeight="1" ht="15.75" r="962">
      <c r="A962" s="15">
        <f>IF(B962="","",IF(E962&gt;=MAX('Trading Rule'!$J$10+'Trading Rule'!$J$12,'Trading Rule'!$J$11+'Trading Rule'!$J$13),SUM(F962:I962)/$C962,0))</f>
        <v/>
      </c>
      <c r="B962" s="2">
        <f>IF('Time Series Inputs'!A962="","",'Time Series Inputs'!A962)</f>
        <v/>
      </c>
      <c r="C962" s="3">
        <f>IF('Time Series Inputs'!B962="","",'Time Series Inputs'!B962)</f>
        <v/>
      </c>
      <c r="D962" s="3">
        <f>IF('Time Series Inputs'!C962="","",'Time Series Inputs'!C962)</f>
        <v/>
      </c>
      <c r="E962">
        <f>IF(B962="","",E961+1)</f>
        <v/>
      </c>
      <c r="F962">
        <f>IF(E962="","",'Trading Rule'!$J$7*AVERAGE(OFFSET($C962,-MIN($E962,'Trading Rule'!$J$10-1),0,MIN('Trading Rule'!$J$10-1,$E962)+1,1)))</f>
        <v/>
      </c>
      <c r="G962">
        <f>IF(E962="","",'Trading Rule'!$J$9*AVERAGE(OFFSET(D962,-MIN($E962,'Trading Rule'!$J$11-1),0,MIN('Trading Rule'!$J$11-1,$E962)+1,1)))</f>
        <v/>
      </c>
      <c r="H962">
        <f>IF(E962="","", 'Trading Rule'!$J$6*AVERAGE(OFFSET($C962,-MIN($E962,'Trading Rule'!$J$10+'Trading Rule'!$J$12-1),0,MIN('Trading Rule'!$J$10+'Trading Rule'!$J$12-1,$E962)+1,1)))</f>
        <v/>
      </c>
      <c r="I962">
        <f>IF(E962="","",'Trading Rule'!$J$8*AVERAGE(OFFSET($D962,-MIN($E962,'Trading Rule'!$J$11+'Trading Rule'!$J$13-1),0,MIN('Trading Rule'!$J$11+'Trading Rule'!$J$13-1,$E962)+1,1)))</f>
        <v/>
      </c>
    </row>
    <row customHeight="1" ht="15.75" r="963">
      <c r="A963" s="15">
        <f>IF(B963="","",IF(E963&gt;=MAX('Trading Rule'!$J$10+'Trading Rule'!$J$12,'Trading Rule'!$J$11+'Trading Rule'!$J$13),SUM(F963:I963)/$C963,0))</f>
        <v/>
      </c>
      <c r="B963" s="2">
        <f>IF('Time Series Inputs'!A963="","",'Time Series Inputs'!A963)</f>
        <v/>
      </c>
      <c r="C963" s="3">
        <f>IF('Time Series Inputs'!B963="","",'Time Series Inputs'!B963)</f>
        <v/>
      </c>
      <c r="D963" s="3">
        <f>IF('Time Series Inputs'!C963="","",'Time Series Inputs'!C963)</f>
        <v/>
      </c>
      <c r="E963">
        <f>IF(B963="","",E962+1)</f>
        <v/>
      </c>
      <c r="F963">
        <f>IF(E963="","",'Trading Rule'!$J$7*AVERAGE(OFFSET($C963,-MIN($E963,'Trading Rule'!$J$10-1),0,MIN('Trading Rule'!$J$10-1,$E963)+1,1)))</f>
        <v/>
      </c>
      <c r="G963">
        <f>IF(E963="","",'Trading Rule'!$J$9*AVERAGE(OFFSET(D963,-MIN($E963,'Trading Rule'!$J$11-1),0,MIN('Trading Rule'!$J$11-1,$E963)+1,1)))</f>
        <v/>
      </c>
      <c r="H963">
        <f>IF(E963="","", 'Trading Rule'!$J$6*AVERAGE(OFFSET($C963,-MIN($E963,'Trading Rule'!$J$10+'Trading Rule'!$J$12-1),0,MIN('Trading Rule'!$J$10+'Trading Rule'!$J$12-1,$E963)+1,1)))</f>
        <v/>
      </c>
      <c r="I963">
        <f>IF(E963="","",'Trading Rule'!$J$8*AVERAGE(OFFSET($D963,-MIN($E963,'Trading Rule'!$J$11+'Trading Rule'!$J$13-1),0,MIN('Trading Rule'!$J$11+'Trading Rule'!$J$13-1,$E963)+1,1)))</f>
        <v/>
      </c>
    </row>
    <row customHeight="1" ht="15.75" r="964">
      <c r="A964" s="15">
        <f>IF(B964="","",IF(E964&gt;=MAX('Trading Rule'!$J$10+'Trading Rule'!$J$12,'Trading Rule'!$J$11+'Trading Rule'!$J$13),SUM(F964:I964)/$C964,0))</f>
        <v/>
      </c>
      <c r="B964" s="2">
        <f>IF('Time Series Inputs'!A964="","",'Time Series Inputs'!A964)</f>
        <v/>
      </c>
      <c r="C964" s="3">
        <f>IF('Time Series Inputs'!B964="","",'Time Series Inputs'!B964)</f>
        <v/>
      </c>
      <c r="D964" s="3">
        <f>IF('Time Series Inputs'!C964="","",'Time Series Inputs'!C964)</f>
        <v/>
      </c>
      <c r="E964">
        <f>IF(B964="","",E963+1)</f>
        <v/>
      </c>
      <c r="F964">
        <f>IF(E964="","",'Trading Rule'!$J$7*AVERAGE(OFFSET($C964,-MIN($E964,'Trading Rule'!$J$10-1),0,MIN('Trading Rule'!$J$10-1,$E964)+1,1)))</f>
        <v/>
      </c>
      <c r="G964">
        <f>IF(E964="","",'Trading Rule'!$J$9*AVERAGE(OFFSET(D964,-MIN($E964,'Trading Rule'!$J$11-1),0,MIN('Trading Rule'!$J$11-1,$E964)+1,1)))</f>
        <v/>
      </c>
      <c r="H964">
        <f>IF(E964="","", 'Trading Rule'!$J$6*AVERAGE(OFFSET($C964,-MIN($E964,'Trading Rule'!$J$10+'Trading Rule'!$J$12-1),0,MIN('Trading Rule'!$J$10+'Trading Rule'!$J$12-1,$E964)+1,1)))</f>
        <v/>
      </c>
      <c r="I964">
        <f>IF(E964="","",'Trading Rule'!$J$8*AVERAGE(OFFSET($D964,-MIN($E964,'Trading Rule'!$J$11+'Trading Rule'!$J$13-1),0,MIN('Trading Rule'!$J$11+'Trading Rule'!$J$13-1,$E964)+1,1)))</f>
        <v/>
      </c>
    </row>
    <row customHeight="1" ht="15.75" r="965">
      <c r="A965" s="15">
        <f>IF(B965="","",IF(E965&gt;=MAX('Trading Rule'!$J$10+'Trading Rule'!$J$12,'Trading Rule'!$J$11+'Trading Rule'!$J$13),SUM(F965:I965)/$C965,0))</f>
        <v/>
      </c>
      <c r="B965" s="2">
        <f>IF('Time Series Inputs'!A965="","",'Time Series Inputs'!A965)</f>
        <v/>
      </c>
      <c r="C965" s="3">
        <f>IF('Time Series Inputs'!B965="","",'Time Series Inputs'!B965)</f>
        <v/>
      </c>
      <c r="D965" s="3">
        <f>IF('Time Series Inputs'!C965="","",'Time Series Inputs'!C965)</f>
        <v/>
      </c>
      <c r="E965">
        <f>IF(B965="","",E964+1)</f>
        <v/>
      </c>
      <c r="F965">
        <f>IF(E965="","",'Trading Rule'!$J$7*AVERAGE(OFFSET($C965,-MIN($E965,'Trading Rule'!$J$10-1),0,MIN('Trading Rule'!$J$10-1,$E965)+1,1)))</f>
        <v/>
      </c>
      <c r="G965">
        <f>IF(E965="","",'Trading Rule'!$J$9*AVERAGE(OFFSET(D965,-MIN($E965,'Trading Rule'!$J$11-1),0,MIN('Trading Rule'!$J$11-1,$E965)+1,1)))</f>
        <v/>
      </c>
      <c r="H965">
        <f>IF(E965="","", 'Trading Rule'!$J$6*AVERAGE(OFFSET($C965,-MIN($E965,'Trading Rule'!$J$10+'Trading Rule'!$J$12-1),0,MIN('Trading Rule'!$J$10+'Trading Rule'!$J$12-1,$E965)+1,1)))</f>
        <v/>
      </c>
      <c r="I965">
        <f>IF(E965="","",'Trading Rule'!$J$8*AVERAGE(OFFSET($D965,-MIN($E965,'Trading Rule'!$J$11+'Trading Rule'!$J$13-1),0,MIN('Trading Rule'!$J$11+'Trading Rule'!$J$13-1,$E965)+1,1)))</f>
        <v/>
      </c>
    </row>
    <row customHeight="1" ht="15.75" r="966">
      <c r="A966" s="15">
        <f>IF(B966="","",IF(E966&gt;=MAX('Trading Rule'!$J$10+'Trading Rule'!$J$12,'Trading Rule'!$J$11+'Trading Rule'!$J$13),SUM(F966:I966)/$C966,0))</f>
        <v/>
      </c>
      <c r="B966" s="2">
        <f>IF('Time Series Inputs'!A966="","",'Time Series Inputs'!A966)</f>
        <v/>
      </c>
      <c r="C966" s="3">
        <f>IF('Time Series Inputs'!B966="","",'Time Series Inputs'!B966)</f>
        <v/>
      </c>
      <c r="D966" s="3">
        <f>IF('Time Series Inputs'!C966="","",'Time Series Inputs'!C966)</f>
        <v/>
      </c>
      <c r="E966">
        <f>IF(B966="","",E965+1)</f>
        <v/>
      </c>
      <c r="F966">
        <f>IF(E966="","",'Trading Rule'!$J$7*AVERAGE(OFFSET($C966,-MIN($E966,'Trading Rule'!$J$10-1),0,MIN('Trading Rule'!$J$10-1,$E966)+1,1)))</f>
        <v/>
      </c>
      <c r="G966">
        <f>IF(E966="","",'Trading Rule'!$J$9*AVERAGE(OFFSET(D966,-MIN($E966,'Trading Rule'!$J$11-1),0,MIN('Trading Rule'!$J$11-1,$E966)+1,1)))</f>
        <v/>
      </c>
      <c r="H966">
        <f>IF(E966="","", 'Trading Rule'!$J$6*AVERAGE(OFFSET($C966,-MIN($E966,'Trading Rule'!$J$10+'Trading Rule'!$J$12-1),0,MIN('Trading Rule'!$J$10+'Trading Rule'!$J$12-1,$E966)+1,1)))</f>
        <v/>
      </c>
      <c r="I966">
        <f>IF(E966="","",'Trading Rule'!$J$8*AVERAGE(OFFSET($D966,-MIN($E966,'Trading Rule'!$J$11+'Trading Rule'!$J$13-1),0,MIN('Trading Rule'!$J$11+'Trading Rule'!$J$13-1,$E966)+1,1)))</f>
        <v/>
      </c>
    </row>
    <row customHeight="1" ht="15.75" r="967">
      <c r="A967" s="15">
        <f>IF(B967="","",IF(E967&gt;=MAX('Trading Rule'!$J$10+'Trading Rule'!$J$12,'Trading Rule'!$J$11+'Trading Rule'!$J$13),SUM(F967:I967)/$C967,0))</f>
        <v/>
      </c>
      <c r="B967" s="2">
        <f>IF('Time Series Inputs'!A967="","",'Time Series Inputs'!A967)</f>
        <v/>
      </c>
      <c r="C967" s="3">
        <f>IF('Time Series Inputs'!B967="","",'Time Series Inputs'!B967)</f>
        <v/>
      </c>
      <c r="D967" s="3">
        <f>IF('Time Series Inputs'!C967="","",'Time Series Inputs'!C967)</f>
        <v/>
      </c>
      <c r="E967">
        <f>IF(B967="","",E966+1)</f>
        <v/>
      </c>
      <c r="F967">
        <f>IF(E967="","",'Trading Rule'!$J$7*AVERAGE(OFFSET($C967,-MIN($E967,'Trading Rule'!$J$10-1),0,MIN('Trading Rule'!$J$10-1,$E967)+1,1)))</f>
        <v/>
      </c>
      <c r="G967">
        <f>IF(E967="","",'Trading Rule'!$J$9*AVERAGE(OFFSET(D967,-MIN($E967,'Trading Rule'!$J$11-1),0,MIN('Trading Rule'!$J$11-1,$E967)+1,1)))</f>
        <v/>
      </c>
      <c r="H967">
        <f>IF(E967="","", 'Trading Rule'!$J$6*AVERAGE(OFFSET($C967,-MIN($E967,'Trading Rule'!$J$10+'Trading Rule'!$J$12-1),0,MIN('Trading Rule'!$J$10+'Trading Rule'!$J$12-1,$E967)+1,1)))</f>
        <v/>
      </c>
      <c r="I967">
        <f>IF(E967="","",'Trading Rule'!$J$8*AVERAGE(OFFSET($D967,-MIN($E967,'Trading Rule'!$J$11+'Trading Rule'!$J$13-1),0,MIN('Trading Rule'!$J$11+'Trading Rule'!$J$13-1,$E967)+1,1)))</f>
        <v/>
      </c>
    </row>
    <row customHeight="1" ht="15.75" r="968">
      <c r="A968" s="15">
        <f>IF(B968="","",IF(E968&gt;=MAX('Trading Rule'!$J$10+'Trading Rule'!$J$12,'Trading Rule'!$J$11+'Trading Rule'!$J$13),SUM(F968:I968)/$C968,0))</f>
        <v/>
      </c>
      <c r="B968" s="2">
        <f>IF('Time Series Inputs'!A968="","",'Time Series Inputs'!A968)</f>
        <v/>
      </c>
      <c r="C968" s="3">
        <f>IF('Time Series Inputs'!B968="","",'Time Series Inputs'!B968)</f>
        <v/>
      </c>
      <c r="D968" s="3">
        <f>IF('Time Series Inputs'!C968="","",'Time Series Inputs'!C968)</f>
        <v/>
      </c>
      <c r="E968">
        <f>IF(B968="","",E967+1)</f>
        <v/>
      </c>
      <c r="F968">
        <f>IF(E968="","",'Trading Rule'!$J$7*AVERAGE(OFFSET($C968,-MIN($E968,'Trading Rule'!$J$10-1),0,MIN('Trading Rule'!$J$10-1,$E968)+1,1)))</f>
        <v/>
      </c>
      <c r="G968">
        <f>IF(E968="","",'Trading Rule'!$J$9*AVERAGE(OFFSET(D968,-MIN($E968,'Trading Rule'!$J$11-1),0,MIN('Trading Rule'!$J$11-1,$E968)+1,1)))</f>
        <v/>
      </c>
      <c r="H968">
        <f>IF(E968="","", 'Trading Rule'!$J$6*AVERAGE(OFFSET($C968,-MIN($E968,'Trading Rule'!$J$10+'Trading Rule'!$J$12-1),0,MIN('Trading Rule'!$J$10+'Trading Rule'!$J$12-1,$E968)+1,1)))</f>
        <v/>
      </c>
      <c r="I968">
        <f>IF(E968="","",'Trading Rule'!$J$8*AVERAGE(OFFSET($D968,-MIN($E968,'Trading Rule'!$J$11+'Trading Rule'!$J$13-1),0,MIN('Trading Rule'!$J$11+'Trading Rule'!$J$13-1,$E968)+1,1)))</f>
        <v/>
      </c>
    </row>
    <row customHeight="1" ht="15.75" r="969">
      <c r="A969" s="15">
        <f>IF(B969="","",IF(E969&gt;=MAX('Trading Rule'!$J$10+'Trading Rule'!$J$12,'Trading Rule'!$J$11+'Trading Rule'!$J$13),SUM(F969:I969)/$C969,0))</f>
        <v/>
      </c>
      <c r="B969" s="2">
        <f>IF('Time Series Inputs'!A969="","",'Time Series Inputs'!A969)</f>
        <v/>
      </c>
      <c r="C969" s="3">
        <f>IF('Time Series Inputs'!B969="","",'Time Series Inputs'!B969)</f>
        <v/>
      </c>
      <c r="D969" s="3">
        <f>IF('Time Series Inputs'!C969="","",'Time Series Inputs'!C969)</f>
        <v/>
      </c>
      <c r="E969">
        <f>IF(B969="","",E968+1)</f>
        <v/>
      </c>
      <c r="F969">
        <f>IF(E969="","",'Trading Rule'!$J$7*AVERAGE(OFFSET($C969,-MIN($E969,'Trading Rule'!$J$10-1),0,MIN('Trading Rule'!$J$10-1,$E969)+1,1)))</f>
        <v/>
      </c>
      <c r="G969">
        <f>IF(E969="","",'Trading Rule'!$J$9*AVERAGE(OFFSET(D969,-MIN($E969,'Trading Rule'!$J$11-1),0,MIN('Trading Rule'!$J$11-1,$E969)+1,1)))</f>
        <v/>
      </c>
      <c r="H969">
        <f>IF(E969="","", 'Trading Rule'!$J$6*AVERAGE(OFFSET($C969,-MIN($E969,'Trading Rule'!$J$10+'Trading Rule'!$J$12-1),0,MIN('Trading Rule'!$J$10+'Trading Rule'!$J$12-1,$E969)+1,1)))</f>
        <v/>
      </c>
      <c r="I969">
        <f>IF(E969="","",'Trading Rule'!$J$8*AVERAGE(OFFSET($D969,-MIN($E969,'Trading Rule'!$J$11+'Trading Rule'!$J$13-1),0,MIN('Trading Rule'!$J$11+'Trading Rule'!$J$13-1,$E969)+1,1)))</f>
        <v/>
      </c>
    </row>
    <row customHeight="1" ht="15.75" r="970">
      <c r="A970" s="15">
        <f>IF(B970="","",IF(E970&gt;=MAX('Trading Rule'!$J$10+'Trading Rule'!$J$12,'Trading Rule'!$J$11+'Trading Rule'!$J$13),SUM(F970:I970)/$C970,0))</f>
        <v/>
      </c>
      <c r="B970" s="2">
        <f>IF('Time Series Inputs'!A970="","",'Time Series Inputs'!A970)</f>
        <v/>
      </c>
      <c r="C970" s="3">
        <f>IF('Time Series Inputs'!B970="","",'Time Series Inputs'!B970)</f>
        <v/>
      </c>
      <c r="D970" s="3">
        <f>IF('Time Series Inputs'!C970="","",'Time Series Inputs'!C970)</f>
        <v/>
      </c>
      <c r="E970">
        <f>IF(B970="","",E969+1)</f>
        <v/>
      </c>
      <c r="F970">
        <f>IF(E970="","",'Trading Rule'!$J$7*AVERAGE(OFFSET($C970,-MIN($E970,'Trading Rule'!$J$10-1),0,MIN('Trading Rule'!$J$10-1,$E970)+1,1)))</f>
        <v/>
      </c>
      <c r="G970">
        <f>IF(E970="","",'Trading Rule'!$J$9*AVERAGE(OFFSET(D970,-MIN($E970,'Trading Rule'!$J$11-1),0,MIN('Trading Rule'!$J$11-1,$E970)+1,1)))</f>
        <v/>
      </c>
      <c r="H970">
        <f>IF(E970="","", 'Trading Rule'!$J$6*AVERAGE(OFFSET($C970,-MIN($E970,'Trading Rule'!$J$10+'Trading Rule'!$J$12-1),0,MIN('Trading Rule'!$J$10+'Trading Rule'!$J$12-1,$E970)+1,1)))</f>
        <v/>
      </c>
      <c r="I970">
        <f>IF(E970="","",'Trading Rule'!$J$8*AVERAGE(OFFSET($D970,-MIN($E970,'Trading Rule'!$J$11+'Trading Rule'!$J$13-1),0,MIN('Trading Rule'!$J$11+'Trading Rule'!$J$13-1,$E970)+1,1)))</f>
        <v/>
      </c>
    </row>
    <row customHeight="1" ht="15.75" r="971">
      <c r="A971" s="15">
        <f>IF(B971="","",IF(E971&gt;=MAX('Trading Rule'!$J$10+'Trading Rule'!$J$12,'Trading Rule'!$J$11+'Trading Rule'!$J$13),SUM(F971:I971)/$C971,0))</f>
        <v/>
      </c>
      <c r="B971" s="2">
        <f>IF('Time Series Inputs'!A971="","",'Time Series Inputs'!A971)</f>
        <v/>
      </c>
      <c r="C971" s="3">
        <f>IF('Time Series Inputs'!B971="","",'Time Series Inputs'!B971)</f>
        <v/>
      </c>
      <c r="D971" s="3">
        <f>IF('Time Series Inputs'!C971="","",'Time Series Inputs'!C971)</f>
        <v/>
      </c>
      <c r="E971">
        <f>IF(B971="","",E970+1)</f>
        <v/>
      </c>
      <c r="F971">
        <f>IF(E971="","",'Trading Rule'!$J$7*AVERAGE(OFFSET($C971,-MIN($E971,'Trading Rule'!$J$10-1),0,MIN('Trading Rule'!$J$10-1,$E971)+1,1)))</f>
        <v/>
      </c>
      <c r="G971">
        <f>IF(E971="","",'Trading Rule'!$J$9*AVERAGE(OFFSET(D971,-MIN($E971,'Trading Rule'!$J$11-1),0,MIN('Trading Rule'!$J$11-1,$E971)+1,1)))</f>
        <v/>
      </c>
      <c r="H971">
        <f>IF(E971="","", 'Trading Rule'!$J$6*AVERAGE(OFFSET($C971,-MIN($E971,'Trading Rule'!$J$10+'Trading Rule'!$J$12-1),0,MIN('Trading Rule'!$J$10+'Trading Rule'!$J$12-1,$E971)+1,1)))</f>
        <v/>
      </c>
      <c r="I971">
        <f>IF(E971="","",'Trading Rule'!$J$8*AVERAGE(OFFSET($D971,-MIN($E971,'Trading Rule'!$J$11+'Trading Rule'!$J$13-1),0,MIN('Trading Rule'!$J$11+'Trading Rule'!$J$13-1,$E971)+1,1)))</f>
        <v/>
      </c>
    </row>
    <row customHeight="1" ht="15.75" r="972">
      <c r="A972" s="15">
        <f>IF(B972="","",IF(E972&gt;=MAX('Trading Rule'!$J$10+'Trading Rule'!$J$12,'Trading Rule'!$J$11+'Trading Rule'!$J$13),SUM(F972:I972)/$C972,0))</f>
        <v/>
      </c>
      <c r="B972" s="2">
        <f>IF('Time Series Inputs'!A972="","",'Time Series Inputs'!A972)</f>
        <v/>
      </c>
      <c r="C972" s="3">
        <f>IF('Time Series Inputs'!B972="","",'Time Series Inputs'!B972)</f>
        <v/>
      </c>
      <c r="D972" s="3">
        <f>IF('Time Series Inputs'!C972="","",'Time Series Inputs'!C972)</f>
        <v/>
      </c>
      <c r="E972">
        <f>IF(B972="","",E971+1)</f>
        <v/>
      </c>
      <c r="F972">
        <f>IF(E972="","",'Trading Rule'!$J$7*AVERAGE(OFFSET($C972,-MIN($E972,'Trading Rule'!$J$10-1),0,MIN('Trading Rule'!$J$10-1,$E972)+1,1)))</f>
        <v/>
      </c>
      <c r="G972">
        <f>IF(E972="","",'Trading Rule'!$J$9*AVERAGE(OFFSET(D972,-MIN($E972,'Trading Rule'!$J$11-1),0,MIN('Trading Rule'!$J$11-1,$E972)+1,1)))</f>
        <v/>
      </c>
      <c r="H972">
        <f>IF(E972="","", 'Trading Rule'!$J$6*AVERAGE(OFFSET($C972,-MIN($E972,'Trading Rule'!$J$10+'Trading Rule'!$J$12-1),0,MIN('Trading Rule'!$J$10+'Trading Rule'!$J$12-1,$E972)+1,1)))</f>
        <v/>
      </c>
      <c r="I972">
        <f>IF(E972="","",'Trading Rule'!$J$8*AVERAGE(OFFSET($D972,-MIN($E972,'Trading Rule'!$J$11+'Trading Rule'!$J$13-1),0,MIN('Trading Rule'!$J$11+'Trading Rule'!$J$13-1,$E972)+1,1)))</f>
        <v/>
      </c>
    </row>
    <row customHeight="1" ht="15.75" r="973">
      <c r="A973" s="15">
        <f>IF(B973="","",IF(E973&gt;=MAX('Trading Rule'!$J$10+'Trading Rule'!$J$12,'Trading Rule'!$J$11+'Trading Rule'!$J$13),SUM(F973:I973)/$C973,0))</f>
        <v/>
      </c>
      <c r="B973" s="2">
        <f>IF('Time Series Inputs'!A973="","",'Time Series Inputs'!A973)</f>
        <v/>
      </c>
      <c r="C973" s="3">
        <f>IF('Time Series Inputs'!B973="","",'Time Series Inputs'!B973)</f>
        <v/>
      </c>
      <c r="D973" s="3">
        <f>IF('Time Series Inputs'!C973="","",'Time Series Inputs'!C973)</f>
        <v/>
      </c>
      <c r="E973">
        <f>IF(B973="","",E972+1)</f>
        <v/>
      </c>
      <c r="F973">
        <f>IF(E973="","",'Trading Rule'!$J$7*AVERAGE(OFFSET($C973,-MIN($E973,'Trading Rule'!$J$10-1),0,MIN('Trading Rule'!$J$10-1,$E973)+1,1)))</f>
        <v/>
      </c>
      <c r="G973">
        <f>IF(E973="","",'Trading Rule'!$J$9*AVERAGE(OFFSET(D973,-MIN($E973,'Trading Rule'!$J$11-1),0,MIN('Trading Rule'!$J$11-1,$E973)+1,1)))</f>
        <v/>
      </c>
      <c r="H973">
        <f>IF(E973="","", 'Trading Rule'!$J$6*AVERAGE(OFFSET($C973,-MIN($E973,'Trading Rule'!$J$10+'Trading Rule'!$J$12-1),0,MIN('Trading Rule'!$J$10+'Trading Rule'!$J$12-1,$E973)+1,1)))</f>
        <v/>
      </c>
      <c r="I973">
        <f>IF(E973="","",'Trading Rule'!$J$8*AVERAGE(OFFSET($D973,-MIN($E973,'Trading Rule'!$J$11+'Trading Rule'!$J$13-1),0,MIN('Trading Rule'!$J$11+'Trading Rule'!$J$13-1,$E973)+1,1)))</f>
        <v/>
      </c>
    </row>
    <row customHeight="1" ht="15.75" r="974">
      <c r="A974" s="15">
        <f>IF(B974="","",IF(E974&gt;=MAX('Trading Rule'!$J$10+'Trading Rule'!$J$12,'Trading Rule'!$J$11+'Trading Rule'!$J$13),SUM(F974:I974)/$C974,0))</f>
        <v/>
      </c>
      <c r="B974" s="2">
        <f>IF('Time Series Inputs'!A974="","",'Time Series Inputs'!A974)</f>
        <v/>
      </c>
      <c r="C974" s="3">
        <f>IF('Time Series Inputs'!B974="","",'Time Series Inputs'!B974)</f>
        <v/>
      </c>
      <c r="D974" s="3">
        <f>IF('Time Series Inputs'!C974="","",'Time Series Inputs'!C974)</f>
        <v/>
      </c>
      <c r="E974">
        <f>IF(B974="","",E973+1)</f>
        <v/>
      </c>
      <c r="F974">
        <f>IF(E974="","",'Trading Rule'!$J$7*AVERAGE(OFFSET($C974,-MIN($E974,'Trading Rule'!$J$10-1),0,MIN('Trading Rule'!$J$10-1,$E974)+1,1)))</f>
        <v/>
      </c>
      <c r="G974">
        <f>IF(E974="","",'Trading Rule'!$J$9*AVERAGE(OFFSET(D974,-MIN($E974,'Trading Rule'!$J$11-1),0,MIN('Trading Rule'!$J$11-1,$E974)+1,1)))</f>
        <v/>
      </c>
      <c r="H974">
        <f>IF(E974="","", 'Trading Rule'!$J$6*AVERAGE(OFFSET($C974,-MIN($E974,'Trading Rule'!$J$10+'Trading Rule'!$J$12-1),0,MIN('Trading Rule'!$J$10+'Trading Rule'!$J$12-1,$E974)+1,1)))</f>
        <v/>
      </c>
      <c r="I974">
        <f>IF(E974="","",'Trading Rule'!$J$8*AVERAGE(OFFSET($D974,-MIN($E974,'Trading Rule'!$J$11+'Trading Rule'!$J$13-1),0,MIN('Trading Rule'!$J$11+'Trading Rule'!$J$13-1,$E974)+1,1)))</f>
        <v/>
      </c>
    </row>
    <row customHeight="1" ht="15.75" r="975">
      <c r="A975" s="15">
        <f>IF(B975="","",IF(E975&gt;=MAX('Trading Rule'!$J$10+'Trading Rule'!$J$12,'Trading Rule'!$J$11+'Trading Rule'!$J$13),SUM(F975:I975)/$C975,0))</f>
        <v/>
      </c>
      <c r="B975" s="2">
        <f>IF('Time Series Inputs'!A975="","",'Time Series Inputs'!A975)</f>
        <v/>
      </c>
      <c r="C975" s="3">
        <f>IF('Time Series Inputs'!B975="","",'Time Series Inputs'!B975)</f>
        <v/>
      </c>
      <c r="D975" s="3">
        <f>IF('Time Series Inputs'!C975="","",'Time Series Inputs'!C975)</f>
        <v/>
      </c>
      <c r="E975">
        <f>IF(B975="","",E974+1)</f>
        <v/>
      </c>
      <c r="F975">
        <f>IF(E975="","",'Trading Rule'!$J$7*AVERAGE(OFFSET($C975,-MIN($E975,'Trading Rule'!$J$10-1),0,MIN('Trading Rule'!$J$10-1,$E975)+1,1)))</f>
        <v/>
      </c>
      <c r="G975">
        <f>IF(E975="","",'Trading Rule'!$J$9*AVERAGE(OFFSET(D975,-MIN($E975,'Trading Rule'!$J$11-1),0,MIN('Trading Rule'!$J$11-1,$E975)+1,1)))</f>
        <v/>
      </c>
      <c r="H975">
        <f>IF(E975="","", 'Trading Rule'!$J$6*AVERAGE(OFFSET($C975,-MIN($E975,'Trading Rule'!$J$10+'Trading Rule'!$J$12-1),0,MIN('Trading Rule'!$J$10+'Trading Rule'!$J$12-1,$E975)+1,1)))</f>
        <v/>
      </c>
      <c r="I975">
        <f>IF(E975="","",'Trading Rule'!$J$8*AVERAGE(OFFSET($D975,-MIN($E975,'Trading Rule'!$J$11+'Trading Rule'!$J$13-1),0,MIN('Trading Rule'!$J$11+'Trading Rule'!$J$13-1,$E975)+1,1)))</f>
        <v/>
      </c>
    </row>
    <row customHeight="1" ht="15.75" r="976">
      <c r="A976" s="15">
        <f>IF(B976="","",IF(E976&gt;=MAX('Trading Rule'!$J$10+'Trading Rule'!$J$12,'Trading Rule'!$J$11+'Trading Rule'!$J$13),SUM(F976:I976)/$C976,0))</f>
        <v/>
      </c>
      <c r="B976" s="2">
        <f>IF('Time Series Inputs'!A976="","",'Time Series Inputs'!A976)</f>
        <v/>
      </c>
      <c r="C976" s="3">
        <f>IF('Time Series Inputs'!B976="","",'Time Series Inputs'!B976)</f>
        <v/>
      </c>
      <c r="D976" s="3">
        <f>IF('Time Series Inputs'!C976="","",'Time Series Inputs'!C976)</f>
        <v/>
      </c>
      <c r="E976">
        <f>IF(B976="","",E975+1)</f>
        <v/>
      </c>
      <c r="F976">
        <f>IF(E976="","",'Trading Rule'!$J$7*AVERAGE(OFFSET($C976,-MIN($E976,'Trading Rule'!$J$10-1),0,MIN('Trading Rule'!$J$10-1,$E976)+1,1)))</f>
        <v/>
      </c>
      <c r="G976">
        <f>IF(E976="","",'Trading Rule'!$J$9*AVERAGE(OFFSET(D976,-MIN($E976,'Trading Rule'!$J$11-1),0,MIN('Trading Rule'!$J$11-1,$E976)+1,1)))</f>
        <v/>
      </c>
      <c r="H976">
        <f>IF(E976="","", 'Trading Rule'!$J$6*AVERAGE(OFFSET($C976,-MIN($E976,'Trading Rule'!$J$10+'Trading Rule'!$J$12-1),0,MIN('Trading Rule'!$J$10+'Trading Rule'!$J$12-1,$E976)+1,1)))</f>
        <v/>
      </c>
      <c r="I976">
        <f>IF(E976="","",'Trading Rule'!$J$8*AVERAGE(OFFSET($D976,-MIN($E976,'Trading Rule'!$J$11+'Trading Rule'!$J$13-1),0,MIN('Trading Rule'!$J$11+'Trading Rule'!$J$13-1,$E976)+1,1)))</f>
        <v/>
      </c>
    </row>
    <row customHeight="1" ht="15.75" r="977">
      <c r="A977" s="15">
        <f>IF(B977="","",IF(E977&gt;=MAX('Trading Rule'!$J$10+'Trading Rule'!$J$12,'Trading Rule'!$J$11+'Trading Rule'!$J$13),SUM(F977:I977)/$C977,0))</f>
        <v/>
      </c>
      <c r="B977" s="2">
        <f>IF('Time Series Inputs'!A977="","",'Time Series Inputs'!A977)</f>
        <v/>
      </c>
      <c r="C977" s="3">
        <f>IF('Time Series Inputs'!B977="","",'Time Series Inputs'!B977)</f>
        <v/>
      </c>
      <c r="D977" s="3">
        <f>IF('Time Series Inputs'!C977="","",'Time Series Inputs'!C977)</f>
        <v/>
      </c>
      <c r="E977">
        <f>IF(B977="","",E976+1)</f>
        <v/>
      </c>
      <c r="F977">
        <f>IF(E977="","",'Trading Rule'!$J$7*AVERAGE(OFFSET($C977,-MIN($E977,'Trading Rule'!$J$10-1),0,MIN('Trading Rule'!$J$10-1,$E977)+1,1)))</f>
        <v/>
      </c>
      <c r="G977">
        <f>IF(E977="","",'Trading Rule'!$J$9*AVERAGE(OFFSET(D977,-MIN($E977,'Trading Rule'!$J$11-1),0,MIN('Trading Rule'!$J$11-1,$E977)+1,1)))</f>
        <v/>
      </c>
      <c r="H977">
        <f>IF(E977="","", 'Trading Rule'!$J$6*AVERAGE(OFFSET($C977,-MIN($E977,'Trading Rule'!$J$10+'Trading Rule'!$J$12-1),0,MIN('Trading Rule'!$J$10+'Trading Rule'!$J$12-1,$E977)+1,1)))</f>
        <v/>
      </c>
      <c r="I977">
        <f>IF(E977="","",'Trading Rule'!$J$8*AVERAGE(OFFSET($D977,-MIN($E977,'Trading Rule'!$J$11+'Trading Rule'!$J$13-1),0,MIN('Trading Rule'!$J$11+'Trading Rule'!$J$13-1,$E977)+1,1)))</f>
        <v/>
      </c>
    </row>
    <row customHeight="1" ht="15.75" r="978">
      <c r="A978" s="15">
        <f>IF(B978="","",IF(E978&gt;=MAX('Trading Rule'!$J$10+'Trading Rule'!$J$12,'Trading Rule'!$J$11+'Trading Rule'!$J$13),SUM(F978:I978)/$C978,0))</f>
        <v/>
      </c>
      <c r="B978" s="2">
        <f>IF('Time Series Inputs'!A978="","",'Time Series Inputs'!A978)</f>
        <v/>
      </c>
      <c r="C978" s="3">
        <f>IF('Time Series Inputs'!B978="","",'Time Series Inputs'!B978)</f>
        <v/>
      </c>
      <c r="D978" s="3">
        <f>IF('Time Series Inputs'!C978="","",'Time Series Inputs'!C978)</f>
        <v/>
      </c>
      <c r="E978">
        <f>IF(B978="","",E977+1)</f>
        <v/>
      </c>
      <c r="F978">
        <f>IF(E978="","",'Trading Rule'!$J$7*AVERAGE(OFFSET($C978,-MIN($E978,'Trading Rule'!$J$10-1),0,MIN('Trading Rule'!$J$10-1,$E978)+1,1)))</f>
        <v/>
      </c>
      <c r="G978">
        <f>IF(E978="","",'Trading Rule'!$J$9*AVERAGE(OFFSET(D978,-MIN($E978,'Trading Rule'!$J$11-1),0,MIN('Trading Rule'!$J$11-1,$E978)+1,1)))</f>
        <v/>
      </c>
      <c r="H978">
        <f>IF(E978="","", 'Trading Rule'!$J$6*AVERAGE(OFFSET($C978,-MIN($E978,'Trading Rule'!$J$10+'Trading Rule'!$J$12-1),0,MIN('Trading Rule'!$J$10+'Trading Rule'!$J$12-1,$E978)+1,1)))</f>
        <v/>
      </c>
      <c r="I978">
        <f>IF(E978="","",'Trading Rule'!$J$8*AVERAGE(OFFSET($D978,-MIN($E978,'Trading Rule'!$J$11+'Trading Rule'!$J$13-1),0,MIN('Trading Rule'!$J$11+'Trading Rule'!$J$13-1,$E978)+1,1)))</f>
        <v/>
      </c>
    </row>
    <row customHeight="1" ht="15.75" r="979">
      <c r="A979" s="15">
        <f>IF(B979="","",IF(E979&gt;=MAX('Trading Rule'!$J$10+'Trading Rule'!$J$12,'Trading Rule'!$J$11+'Trading Rule'!$J$13),SUM(F979:I979)/$C979,0))</f>
        <v/>
      </c>
      <c r="B979" s="2">
        <f>IF('Time Series Inputs'!A979="","",'Time Series Inputs'!A979)</f>
        <v/>
      </c>
      <c r="C979" s="3">
        <f>IF('Time Series Inputs'!B979="","",'Time Series Inputs'!B979)</f>
        <v/>
      </c>
      <c r="D979" s="3">
        <f>IF('Time Series Inputs'!C979="","",'Time Series Inputs'!C979)</f>
        <v/>
      </c>
      <c r="E979">
        <f>IF(B979="","",E978+1)</f>
        <v/>
      </c>
      <c r="F979">
        <f>IF(E979="","",'Trading Rule'!$J$7*AVERAGE(OFFSET($C979,-MIN($E979,'Trading Rule'!$J$10-1),0,MIN('Trading Rule'!$J$10-1,$E979)+1,1)))</f>
        <v/>
      </c>
      <c r="G979">
        <f>IF(E979="","",'Trading Rule'!$J$9*AVERAGE(OFFSET(D979,-MIN($E979,'Trading Rule'!$J$11-1),0,MIN('Trading Rule'!$J$11-1,$E979)+1,1)))</f>
        <v/>
      </c>
      <c r="H979">
        <f>IF(E979="","", 'Trading Rule'!$J$6*AVERAGE(OFFSET($C979,-MIN($E979,'Trading Rule'!$J$10+'Trading Rule'!$J$12-1),0,MIN('Trading Rule'!$J$10+'Trading Rule'!$J$12-1,$E979)+1,1)))</f>
        <v/>
      </c>
      <c r="I979">
        <f>IF(E979="","",'Trading Rule'!$J$8*AVERAGE(OFFSET($D979,-MIN($E979,'Trading Rule'!$J$11+'Trading Rule'!$J$13-1),0,MIN('Trading Rule'!$J$11+'Trading Rule'!$J$13-1,$E979)+1,1)))</f>
        <v/>
      </c>
    </row>
    <row customHeight="1" ht="15.75" r="980">
      <c r="A980" s="15">
        <f>IF(B980="","",IF(E980&gt;=MAX('Trading Rule'!$J$10+'Trading Rule'!$J$12,'Trading Rule'!$J$11+'Trading Rule'!$J$13),SUM(F980:I980)/$C980,0))</f>
        <v/>
      </c>
      <c r="B980" s="2">
        <f>IF('Time Series Inputs'!A980="","",'Time Series Inputs'!A980)</f>
        <v/>
      </c>
      <c r="C980" s="3">
        <f>IF('Time Series Inputs'!B980="","",'Time Series Inputs'!B980)</f>
        <v/>
      </c>
      <c r="D980" s="3">
        <f>IF('Time Series Inputs'!C980="","",'Time Series Inputs'!C980)</f>
        <v/>
      </c>
      <c r="E980">
        <f>IF(B980="","",E979+1)</f>
        <v/>
      </c>
      <c r="F980">
        <f>IF(E980="","",'Trading Rule'!$J$7*AVERAGE(OFFSET($C980,-MIN($E980,'Trading Rule'!$J$10-1),0,MIN('Trading Rule'!$J$10-1,$E980)+1,1)))</f>
        <v/>
      </c>
      <c r="G980">
        <f>IF(E980="","",'Trading Rule'!$J$9*AVERAGE(OFFSET(D980,-MIN($E980,'Trading Rule'!$J$11-1),0,MIN('Trading Rule'!$J$11-1,$E980)+1,1)))</f>
        <v/>
      </c>
      <c r="H980">
        <f>IF(E980="","", 'Trading Rule'!$J$6*AVERAGE(OFFSET($C980,-MIN($E980,'Trading Rule'!$J$10+'Trading Rule'!$J$12-1),0,MIN('Trading Rule'!$J$10+'Trading Rule'!$J$12-1,$E980)+1,1)))</f>
        <v/>
      </c>
      <c r="I980">
        <f>IF(E980="","",'Trading Rule'!$J$8*AVERAGE(OFFSET($D980,-MIN($E980,'Trading Rule'!$J$11+'Trading Rule'!$J$13-1),0,MIN('Trading Rule'!$J$11+'Trading Rule'!$J$13-1,$E980)+1,1)))</f>
        <v/>
      </c>
    </row>
    <row customHeight="1" ht="15.75" r="981">
      <c r="A981" s="15">
        <f>IF(B981="","",IF(E981&gt;=MAX('Trading Rule'!$J$10+'Trading Rule'!$J$12,'Trading Rule'!$J$11+'Trading Rule'!$J$13),SUM(F981:I981)/$C981,0))</f>
        <v/>
      </c>
      <c r="B981" s="2">
        <f>IF('Time Series Inputs'!A981="","",'Time Series Inputs'!A981)</f>
        <v/>
      </c>
      <c r="C981" s="3">
        <f>IF('Time Series Inputs'!B981="","",'Time Series Inputs'!B981)</f>
        <v/>
      </c>
      <c r="D981" s="3">
        <f>IF('Time Series Inputs'!C981="","",'Time Series Inputs'!C981)</f>
        <v/>
      </c>
      <c r="E981">
        <f>IF(B981="","",E980+1)</f>
        <v/>
      </c>
      <c r="F981">
        <f>IF(E981="","",'Trading Rule'!$J$7*AVERAGE(OFFSET($C981,-MIN($E981,'Trading Rule'!$J$10-1),0,MIN('Trading Rule'!$J$10-1,$E981)+1,1)))</f>
        <v/>
      </c>
      <c r="G981">
        <f>IF(E981="","",'Trading Rule'!$J$9*AVERAGE(OFFSET(D981,-MIN($E981,'Trading Rule'!$J$11-1),0,MIN('Trading Rule'!$J$11-1,$E981)+1,1)))</f>
        <v/>
      </c>
      <c r="H981">
        <f>IF(E981="","", 'Trading Rule'!$J$6*AVERAGE(OFFSET($C981,-MIN($E981,'Trading Rule'!$J$10+'Trading Rule'!$J$12-1),0,MIN('Trading Rule'!$J$10+'Trading Rule'!$J$12-1,$E981)+1,1)))</f>
        <v/>
      </c>
      <c r="I981">
        <f>IF(E981="","",'Trading Rule'!$J$8*AVERAGE(OFFSET($D981,-MIN($E981,'Trading Rule'!$J$11+'Trading Rule'!$J$13-1),0,MIN('Trading Rule'!$J$11+'Trading Rule'!$J$13-1,$E981)+1,1)))</f>
        <v/>
      </c>
    </row>
    <row customHeight="1" ht="15.75" r="982">
      <c r="A982" s="15">
        <f>IF(B982="","",IF(E982&gt;=MAX('Trading Rule'!$J$10+'Trading Rule'!$J$12,'Trading Rule'!$J$11+'Trading Rule'!$J$13),SUM(F982:I982)/$C982,0))</f>
        <v/>
      </c>
      <c r="B982" s="2">
        <f>IF('Time Series Inputs'!A982="","",'Time Series Inputs'!A982)</f>
        <v/>
      </c>
      <c r="C982" s="3">
        <f>IF('Time Series Inputs'!B982="","",'Time Series Inputs'!B982)</f>
        <v/>
      </c>
      <c r="D982" s="3">
        <f>IF('Time Series Inputs'!C982="","",'Time Series Inputs'!C982)</f>
        <v/>
      </c>
      <c r="E982">
        <f>IF(B982="","",E981+1)</f>
        <v/>
      </c>
      <c r="F982">
        <f>IF(E982="","",'Trading Rule'!$J$7*AVERAGE(OFFSET($C982,-MIN($E982,'Trading Rule'!$J$10-1),0,MIN('Trading Rule'!$J$10-1,$E982)+1,1)))</f>
        <v/>
      </c>
      <c r="G982">
        <f>IF(E982="","",'Trading Rule'!$J$9*AVERAGE(OFFSET(D982,-MIN($E982,'Trading Rule'!$J$11-1),0,MIN('Trading Rule'!$J$11-1,$E982)+1,1)))</f>
        <v/>
      </c>
      <c r="H982">
        <f>IF(E982="","", 'Trading Rule'!$J$6*AVERAGE(OFFSET($C982,-MIN($E982,'Trading Rule'!$J$10+'Trading Rule'!$J$12-1),0,MIN('Trading Rule'!$J$10+'Trading Rule'!$J$12-1,$E982)+1,1)))</f>
        <v/>
      </c>
      <c r="I982">
        <f>IF(E982="","",'Trading Rule'!$J$8*AVERAGE(OFFSET($D982,-MIN($E982,'Trading Rule'!$J$11+'Trading Rule'!$J$13-1),0,MIN('Trading Rule'!$J$11+'Trading Rule'!$J$13-1,$E982)+1,1)))</f>
        <v/>
      </c>
    </row>
    <row customHeight="1" ht="15.75" r="983">
      <c r="A983" s="15">
        <f>IF(B983="","",IF(E983&gt;=MAX('Trading Rule'!$J$10+'Trading Rule'!$J$12,'Trading Rule'!$J$11+'Trading Rule'!$J$13),SUM(F983:I983)/$C983,0))</f>
        <v/>
      </c>
      <c r="B983" s="2">
        <f>IF('Time Series Inputs'!A983="","",'Time Series Inputs'!A983)</f>
        <v/>
      </c>
      <c r="C983" s="3">
        <f>IF('Time Series Inputs'!B983="","",'Time Series Inputs'!B983)</f>
        <v/>
      </c>
      <c r="D983" s="3">
        <f>IF('Time Series Inputs'!C983="","",'Time Series Inputs'!C983)</f>
        <v/>
      </c>
      <c r="E983">
        <f>IF(B983="","",E982+1)</f>
        <v/>
      </c>
      <c r="F983">
        <f>IF(E983="","",'Trading Rule'!$J$7*AVERAGE(OFFSET($C983,-MIN($E983,'Trading Rule'!$J$10-1),0,MIN('Trading Rule'!$J$10-1,$E983)+1,1)))</f>
        <v/>
      </c>
      <c r="G983">
        <f>IF(E983="","",'Trading Rule'!$J$9*AVERAGE(OFFSET(D983,-MIN($E983,'Trading Rule'!$J$11-1),0,MIN('Trading Rule'!$J$11-1,$E983)+1,1)))</f>
        <v/>
      </c>
      <c r="H983">
        <f>IF(E983="","", 'Trading Rule'!$J$6*AVERAGE(OFFSET($C983,-MIN($E983,'Trading Rule'!$J$10+'Trading Rule'!$J$12-1),0,MIN('Trading Rule'!$J$10+'Trading Rule'!$J$12-1,$E983)+1,1)))</f>
        <v/>
      </c>
      <c r="I983">
        <f>IF(E983="","",'Trading Rule'!$J$8*AVERAGE(OFFSET($D983,-MIN($E983,'Trading Rule'!$J$11+'Trading Rule'!$J$13-1),0,MIN('Trading Rule'!$J$11+'Trading Rule'!$J$13-1,$E983)+1,1)))</f>
        <v/>
      </c>
    </row>
    <row customHeight="1" ht="15.75" r="984">
      <c r="A984" s="15">
        <f>IF(B984="","",IF(E984&gt;=MAX('Trading Rule'!$J$10+'Trading Rule'!$J$12,'Trading Rule'!$J$11+'Trading Rule'!$J$13),SUM(F984:I984)/$C984,0))</f>
        <v/>
      </c>
      <c r="B984" s="2">
        <f>IF('Time Series Inputs'!A984="","",'Time Series Inputs'!A984)</f>
        <v/>
      </c>
      <c r="C984" s="3">
        <f>IF('Time Series Inputs'!B984="","",'Time Series Inputs'!B984)</f>
        <v/>
      </c>
      <c r="D984" s="3">
        <f>IF('Time Series Inputs'!C984="","",'Time Series Inputs'!C984)</f>
        <v/>
      </c>
      <c r="E984">
        <f>IF(B984="","",E983+1)</f>
        <v/>
      </c>
      <c r="F984">
        <f>IF(E984="","",'Trading Rule'!$J$7*AVERAGE(OFFSET($C984,-MIN($E984,'Trading Rule'!$J$10-1),0,MIN('Trading Rule'!$J$10-1,$E984)+1,1)))</f>
        <v/>
      </c>
      <c r="G984">
        <f>IF(E984="","",'Trading Rule'!$J$9*AVERAGE(OFFSET(D984,-MIN($E984,'Trading Rule'!$J$11-1),0,MIN('Trading Rule'!$J$11-1,$E984)+1,1)))</f>
        <v/>
      </c>
      <c r="H984">
        <f>IF(E984="","", 'Trading Rule'!$J$6*AVERAGE(OFFSET($C984,-MIN($E984,'Trading Rule'!$J$10+'Trading Rule'!$J$12-1),0,MIN('Trading Rule'!$J$10+'Trading Rule'!$J$12-1,$E984)+1,1)))</f>
        <v/>
      </c>
      <c r="I984">
        <f>IF(E984="","",'Trading Rule'!$J$8*AVERAGE(OFFSET($D984,-MIN($E984,'Trading Rule'!$J$11+'Trading Rule'!$J$13-1),0,MIN('Trading Rule'!$J$11+'Trading Rule'!$J$13-1,$E984)+1,1)))</f>
        <v/>
      </c>
    </row>
    <row customHeight="1" ht="15.75" r="985">
      <c r="A985" s="15">
        <f>IF(B985="","",IF(E985&gt;=MAX('Trading Rule'!$J$10+'Trading Rule'!$J$12,'Trading Rule'!$J$11+'Trading Rule'!$J$13),SUM(F985:I985)/$C985,0))</f>
        <v/>
      </c>
      <c r="B985" s="2">
        <f>IF('Time Series Inputs'!A985="","",'Time Series Inputs'!A985)</f>
        <v/>
      </c>
      <c r="C985" s="3">
        <f>IF('Time Series Inputs'!B985="","",'Time Series Inputs'!B985)</f>
        <v/>
      </c>
      <c r="D985" s="3">
        <f>IF('Time Series Inputs'!C985="","",'Time Series Inputs'!C985)</f>
        <v/>
      </c>
      <c r="E985">
        <f>IF(B985="","",E984+1)</f>
        <v/>
      </c>
      <c r="F985">
        <f>IF(E985="","",'Trading Rule'!$J$7*AVERAGE(OFFSET($C985,-MIN($E985,'Trading Rule'!$J$10-1),0,MIN('Trading Rule'!$J$10-1,$E985)+1,1)))</f>
        <v/>
      </c>
      <c r="G985">
        <f>IF(E985="","",'Trading Rule'!$J$9*AVERAGE(OFFSET(D985,-MIN($E985,'Trading Rule'!$J$11-1),0,MIN('Trading Rule'!$J$11-1,$E985)+1,1)))</f>
        <v/>
      </c>
      <c r="H985">
        <f>IF(E985="","", 'Trading Rule'!$J$6*AVERAGE(OFFSET($C985,-MIN($E985,'Trading Rule'!$J$10+'Trading Rule'!$J$12-1),0,MIN('Trading Rule'!$J$10+'Trading Rule'!$J$12-1,$E985)+1,1)))</f>
        <v/>
      </c>
      <c r="I985">
        <f>IF(E985="","",'Trading Rule'!$J$8*AVERAGE(OFFSET($D985,-MIN($E985,'Trading Rule'!$J$11+'Trading Rule'!$J$13-1),0,MIN('Trading Rule'!$J$11+'Trading Rule'!$J$13-1,$E985)+1,1)))</f>
        <v/>
      </c>
    </row>
    <row customHeight="1" ht="15.75" r="986">
      <c r="A986" s="15">
        <f>IF(B986="","",IF(E986&gt;=MAX('Trading Rule'!$J$10+'Trading Rule'!$J$12,'Trading Rule'!$J$11+'Trading Rule'!$J$13),SUM(F986:I986)/$C986,0))</f>
        <v/>
      </c>
      <c r="B986" s="2">
        <f>IF('Time Series Inputs'!A986="","",'Time Series Inputs'!A986)</f>
        <v/>
      </c>
      <c r="C986" s="3">
        <f>IF('Time Series Inputs'!B986="","",'Time Series Inputs'!B986)</f>
        <v/>
      </c>
      <c r="D986" s="3">
        <f>IF('Time Series Inputs'!C986="","",'Time Series Inputs'!C986)</f>
        <v/>
      </c>
      <c r="E986">
        <f>IF(B986="","",E985+1)</f>
        <v/>
      </c>
      <c r="F986">
        <f>IF(E986="","",'Trading Rule'!$J$7*AVERAGE(OFFSET($C986,-MIN($E986,'Trading Rule'!$J$10-1),0,MIN('Trading Rule'!$J$10-1,$E986)+1,1)))</f>
        <v/>
      </c>
      <c r="G986">
        <f>IF(E986="","",'Trading Rule'!$J$9*AVERAGE(OFFSET(D986,-MIN($E986,'Trading Rule'!$J$11-1),0,MIN('Trading Rule'!$J$11-1,$E986)+1,1)))</f>
        <v/>
      </c>
      <c r="H986">
        <f>IF(E986="","", 'Trading Rule'!$J$6*AVERAGE(OFFSET($C986,-MIN($E986,'Trading Rule'!$J$10+'Trading Rule'!$J$12-1),0,MIN('Trading Rule'!$J$10+'Trading Rule'!$J$12-1,$E986)+1,1)))</f>
        <v/>
      </c>
      <c r="I986">
        <f>IF(E986="","",'Trading Rule'!$J$8*AVERAGE(OFFSET($D986,-MIN($E986,'Trading Rule'!$J$11+'Trading Rule'!$J$13-1),0,MIN('Trading Rule'!$J$11+'Trading Rule'!$J$13-1,$E986)+1,1)))</f>
        <v/>
      </c>
    </row>
    <row customHeight="1" ht="15.75" r="987">
      <c r="A987" s="15">
        <f>IF(B987="","",IF(E987&gt;=MAX('Trading Rule'!$J$10+'Trading Rule'!$J$12,'Trading Rule'!$J$11+'Trading Rule'!$J$13),SUM(F987:I987)/$C987,0))</f>
        <v/>
      </c>
      <c r="B987" s="2">
        <f>IF('Time Series Inputs'!A987="","",'Time Series Inputs'!A987)</f>
        <v/>
      </c>
      <c r="C987" s="3">
        <f>IF('Time Series Inputs'!B987="","",'Time Series Inputs'!B987)</f>
        <v/>
      </c>
      <c r="D987" s="3">
        <f>IF('Time Series Inputs'!C987="","",'Time Series Inputs'!C987)</f>
        <v/>
      </c>
      <c r="E987">
        <f>IF(B987="","",E986+1)</f>
        <v/>
      </c>
      <c r="F987">
        <f>IF(E987="","",'Trading Rule'!$J$7*AVERAGE(OFFSET($C987,-MIN($E987,'Trading Rule'!$J$10-1),0,MIN('Trading Rule'!$J$10-1,$E987)+1,1)))</f>
        <v/>
      </c>
      <c r="G987">
        <f>IF(E987="","",'Trading Rule'!$J$9*AVERAGE(OFFSET(D987,-MIN($E987,'Trading Rule'!$J$11-1),0,MIN('Trading Rule'!$J$11-1,$E987)+1,1)))</f>
        <v/>
      </c>
      <c r="H987">
        <f>IF(E987="","", 'Trading Rule'!$J$6*AVERAGE(OFFSET($C987,-MIN($E987,'Trading Rule'!$J$10+'Trading Rule'!$J$12-1),0,MIN('Trading Rule'!$J$10+'Trading Rule'!$J$12-1,$E987)+1,1)))</f>
        <v/>
      </c>
      <c r="I987">
        <f>IF(E987="","",'Trading Rule'!$J$8*AVERAGE(OFFSET($D987,-MIN($E987,'Trading Rule'!$J$11+'Trading Rule'!$J$13-1),0,MIN('Trading Rule'!$J$11+'Trading Rule'!$J$13-1,$E987)+1,1)))</f>
        <v/>
      </c>
    </row>
    <row customHeight="1" ht="15.75" r="988">
      <c r="A988" s="15">
        <f>IF(B988="","",IF(E988&gt;=MAX('Trading Rule'!$J$10+'Trading Rule'!$J$12,'Trading Rule'!$J$11+'Trading Rule'!$J$13),SUM(F988:I988)/$C988,0))</f>
        <v/>
      </c>
      <c r="B988" s="2">
        <f>IF('Time Series Inputs'!A988="","",'Time Series Inputs'!A988)</f>
        <v/>
      </c>
      <c r="C988" s="3">
        <f>IF('Time Series Inputs'!B988="","",'Time Series Inputs'!B988)</f>
        <v/>
      </c>
      <c r="D988" s="3">
        <f>IF('Time Series Inputs'!C988="","",'Time Series Inputs'!C988)</f>
        <v/>
      </c>
      <c r="E988">
        <f>IF(B988="","",E987+1)</f>
        <v/>
      </c>
      <c r="F988">
        <f>IF(E988="","",'Trading Rule'!$J$7*AVERAGE(OFFSET($C988,-MIN($E988,'Trading Rule'!$J$10-1),0,MIN('Trading Rule'!$J$10-1,$E988)+1,1)))</f>
        <v/>
      </c>
      <c r="G988">
        <f>IF(E988="","",'Trading Rule'!$J$9*AVERAGE(OFFSET(D988,-MIN($E988,'Trading Rule'!$J$11-1),0,MIN('Trading Rule'!$J$11-1,$E988)+1,1)))</f>
        <v/>
      </c>
      <c r="H988">
        <f>IF(E988="","", 'Trading Rule'!$J$6*AVERAGE(OFFSET($C988,-MIN($E988,'Trading Rule'!$J$10+'Trading Rule'!$J$12-1),0,MIN('Trading Rule'!$J$10+'Trading Rule'!$J$12-1,$E988)+1,1)))</f>
        <v/>
      </c>
      <c r="I988">
        <f>IF(E988="","",'Trading Rule'!$J$8*AVERAGE(OFFSET($D988,-MIN($E988,'Trading Rule'!$J$11+'Trading Rule'!$J$13-1),0,MIN('Trading Rule'!$J$11+'Trading Rule'!$J$13-1,$E988)+1,1)))</f>
        <v/>
      </c>
    </row>
    <row customHeight="1" ht="15.75" r="989">
      <c r="A989" s="15">
        <f>IF(B989="","",IF(E989&gt;=MAX('Trading Rule'!$J$10+'Trading Rule'!$J$12,'Trading Rule'!$J$11+'Trading Rule'!$J$13),SUM(F989:I989)/$C989,0))</f>
        <v/>
      </c>
      <c r="B989" s="2">
        <f>IF('Time Series Inputs'!A989="","",'Time Series Inputs'!A989)</f>
        <v/>
      </c>
      <c r="C989" s="3">
        <f>IF('Time Series Inputs'!B989="","",'Time Series Inputs'!B989)</f>
        <v/>
      </c>
      <c r="D989" s="3">
        <f>IF('Time Series Inputs'!C989="","",'Time Series Inputs'!C989)</f>
        <v/>
      </c>
      <c r="E989">
        <f>IF(B989="","",E988+1)</f>
        <v/>
      </c>
      <c r="F989">
        <f>IF(E989="","",'Trading Rule'!$J$7*AVERAGE(OFFSET($C989,-MIN($E989,'Trading Rule'!$J$10-1),0,MIN('Trading Rule'!$J$10-1,$E989)+1,1)))</f>
        <v/>
      </c>
      <c r="G989">
        <f>IF(E989="","",'Trading Rule'!$J$9*AVERAGE(OFFSET(D989,-MIN($E989,'Trading Rule'!$J$11-1),0,MIN('Trading Rule'!$J$11-1,$E989)+1,1)))</f>
        <v/>
      </c>
      <c r="H989">
        <f>IF(E989="","", 'Trading Rule'!$J$6*AVERAGE(OFFSET($C989,-MIN($E989,'Trading Rule'!$J$10+'Trading Rule'!$J$12-1),0,MIN('Trading Rule'!$J$10+'Trading Rule'!$J$12-1,$E989)+1,1)))</f>
        <v/>
      </c>
      <c r="I989">
        <f>IF(E989="","",'Trading Rule'!$J$8*AVERAGE(OFFSET($D989,-MIN($E989,'Trading Rule'!$J$11+'Trading Rule'!$J$13-1),0,MIN('Trading Rule'!$J$11+'Trading Rule'!$J$13-1,$E989)+1,1)))</f>
        <v/>
      </c>
    </row>
    <row customHeight="1" ht="15.75" r="990">
      <c r="A990" s="15">
        <f>IF(B990="","",IF(E990&gt;=MAX('Trading Rule'!$J$10+'Trading Rule'!$J$12,'Trading Rule'!$J$11+'Trading Rule'!$J$13),SUM(F990:I990)/$C990,0))</f>
        <v/>
      </c>
      <c r="B990" s="2">
        <f>IF('Time Series Inputs'!A990="","",'Time Series Inputs'!A990)</f>
        <v/>
      </c>
      <c r="C990" s="3">
        <f>IF('Time Series Inputs'!B990="","",'Time Series Inputs'!B990)</f>
        <v/>
      </c>
      <c r="D990" s="3">
        <f>IF('Time Series Inputs'!C990="","",'Time Series Inputs'!C990)</f>
        <v/>
      </c>
      <c r="E990">
        <f>IF(B990="","",E989+1)</f>
        <v/>
      </c>
      <c r="F990">
        <f>IF(E990="","",'Trading Rule'!$J$7*AVERAGE(OFFSET($C990,-MIN($E990,'Trading Rule'!$J$10-1),0,MIN('Trading Rule'!$J$10-1,$E990)+1,1)))</f>
        <v/>
      </c>
      <c r="G990">
        <f>IF(E990="","",'Trading Rule'!$J$9*AVERAGE(OFFSET(D990,-MIN($E990,'Trading Rule'!$J$11-1),0,MIN('Trading Rule'!$J$11-1,$E990)+1,1)))</f>
        <v/>
      </c>
      <c r="H990">
        <f>IF(E990="","", 'Trading Rule'!$J$6*AVERAGE(OFFSET($C990,-MIN($E990,'Trading Rule'!$J$10+'Trading Rule'!$J$12-1),0,MIN('Trading Rule'!$J$10+'Trading Rule'!$J$12-1,$E990)+1,1)))</f>
        <v/>
      </c>
      <c r="I990">
        <f>IF(E990="","",'Trading Rule'!$J$8*AVERAGE(OFFSET($D990,-MIN($E990,'Trading Rule'!$J$11+'Trading Rule'!$J$13-1),0,MIN('Trading Rule'!$J$11+'Trading Rule'!$J$13-1,$E990)+1,1)))</f>
        <v/>
      </c>
    </row>
    <row customHeight="1" ht="15.75" r="991">
      <c r="A991" s="15">
        <f>IF(B991="","",IF(E991&gt;=MAX('Trading Rule'!$J$10+'Trading Rule'!$J$12,'Trading Rule'!$J$11+'Trading Rule'!$J$13),SUM(F991:I991)/$C991,0))</f>
        <v/>
      </c>
      <c r="B991" s="2">
        <f>IF('Time Series Inputs'!A991="","",'Time Series Inputs'!A991)</f>
        <v/>
      </c>
      <c r="C991" s="3">
        <f>IF('Time Series Inputs'!B991="","",'Time Series Inputs'!B991)</f>
        <v/>
      </c>
      <c r="D991" s="3">
        <f>IF('Time Series Inputs'!C991="","",'Time Series Inputs'!C991)</f>
        <v/>
      </c>
      <c r="E991">
        <f>IF(B991="","",E990+1)</f>
        <v/>
      </c>
      <c r="F991">
        <f>IF(E991="","",'Trading Rule'!$J$7*AVERAGE(OFFSET($C991,-MIN($E991,'Trading Rule'!$J$10-1),0,MIN('Trading Rule'!$J$10-1,$E991)+1,1)))</f>
        <v/>
      </c>
      <c r="G991">
        <f>IF(E991="","",'Trading Rule'!$J$9*AVERAGE(OFFSET(D991,-MIN($E991,'Trading Rule'!$J$11-1),0,MIN('Trading Rule'!$J$11-1,$E991)+1,1)))</f>
        <v/>
      </c>
      <c r="H991">
        <f>IF(E991="","", 'Trading Rule'!$J$6*AVERAGE(OFFSET($C991,-MIN($E991,'Trading Rule'!$J$10+'Trading Rule'!$J$12-1),0,MIN('Trading Rule'!$J$10+'Trading Rule'!$J$12-1,$E991)+1,1)))</f>
        <v/>
      </c>
      <c r="I991">
        <f>IF(E991="","",'Trading Rule'!$J$8*AVERAGE(OFFSET($D991,-MIN($E991,'Trading Rule'!$J$11+'Trading Rule'!$J$13-1),0,MIN('Trading Rule'!$J$11+'Trading Rule'!$J$13-1,$E991)+1,1)))</f>
        <v/>
      </c>
    </row>
    <row customHeight="1" ht="15.75" r="992">
      <c r="A992" s="15">
        <f>IF(B992="","",IF(E992&gt;=MAX('Trading Rule'!$J$10+'Trading Rule'!$J$12,'Trading Rule'!$J$11+'Trading Rule'!$J$13),SUM(F992:I992)/$C992,0))</f>
        <v/>
      </c>
      <c r="B992" s="2">
        <f>IF('Time Series Inputs'!A992="","",'Time Series Inputs'!A992)</f>
        <v/>
      </c>
      <c r="C992" s="3">
        <f>IF('Time Series Inputs'!B992="","",'Time Series Inputs'!B992)</f>
        <v/>
      </c>
      <c r="D992" s="3">
        <f>IF('Time Series Inputs'!C992="","",'Time Series Inputs'!C992)</f>
        <v/>
      </c>
      <c r="E992">
        <f>IF(B992="","",E991+1)</f>
        <v/>
      </c>
      <c r="F992">
        <f>IF(E992="","",'Trading Rule'!$J$7*AVERAGE(OFFSET($C992,-MIN($E992,'Trading Rule'!$J$10-1),0,MIN('Trading Rule'!$J$10-1,$E992)+1,1)))</f>
        <v/>
      </c>
      <c r="G992">
        <f>IF(E992="","",'Trading Rule'!$J$9*AVERAGE(OFFSET(D992,-MIN($E992,'Trading Rule'!$J$11-1),0,MIN('Trading Rule'!$J$11-1,$E992)+1,1)))</f>
        <v/>
      </c>
      <c r="H992">
        <f>IF(E992="","", 'Trading Rule'!$J$6*AVERAGE(OFFSET($C992,-MIN($E992,'Trading Rule'!$J$10+'Trading Rule'!$J$12-1),0,MIN('Trading Rule'!$J$10+'Trading Rule'!$J$12-1,$E992)+1,1)))</f>
        <v/>
      </c>
      <c r="I992">
        <f>IF(E992="","",'Trading Rule'!$J$8*AVERAGE(OFFSET($D992,-MIN($E992,'Trading Rule'!$J$11+'Trading Rule'!$J$13-1),0,MIN('Trading Rule'!$J$11+'Trading Rule'!$J$13-1,$E992)+1,1)))</f>
        <v/>
      </c>
    </row>
    <row customHeight="1" ht="15.75" r="993">
      <c r="A993" s="15">
        <f>IF(B993="","",IF(E993&gt;=MAX('Trading Rule'!$J$10+'Trading Rule'!$J$12,'Trading Rule'!$J$11+'Trading Rule'!$J$13),SUM(F993:I993)/$C993,0))</f>
        <v/>
      </c>
      <c r="B993" s="2">
        <f>IF('Time Series Inputs'!A993="","",'Time Series Inputs'!A993)</f>
        <v/>
      </c>
      <c r="C993" s="3">
        <f>IF('Time Series Inputs'!B993="","",'Time Series Inputs'!B993)</f>
        <v/>
      </c>
      <c r="D993" s="3">
        <f>IF('Time Series Inputs'!C993="","",'Time Series Inputs'!C993)</f>
        <v/>
      </c>
      <c r="E993">
        <f>IF(B993="","",E992+1)</f>
        <v/>
      </c>
      <c r="F993">
        <f>IF(E993="","",'Trading Rule'!$J$7*AVERAGE(OFFSET($C993,-MIN($E993,'Trading Rule'!$J$10-1),0,MIN('Trading Rule'!$J$10-1,$E993)+1,1)))</f>
        <v/>
      </c>
      <c r="G993">
        <f>IF(E993="","",'Trading Rule'!$J$9*AVERAGE(OFFSET(D993,-MIN($E993,'Trading Rule'!$J$11-1),0,MIN('Trading Rule'!$J$11-1,$E993)+1,1)))</f>
        <v/>
      </c>
      <c r="H993">
        <f>IF(E993="","", 'Trading Rule'!$J$6*AVERAGE(OFFSET($C993,-MIN($E993,'Trading Rule'!$J$10+'Trading Rule'!$J$12-1),0,MIN('Trading Rule'!$J$10+'Trading Rule'!$J$12-1,$E993)+1,1)))</f>
        <v/>
      </c>
      <c r="I993">
        <f>IF(E993="","",'Trading Rule'!$J$8*AVERAGE(OFFSET($D993,-MIN($E993,'Trading Rule'!$J$11+'Trading Rule'!$J$13-1),0,MIN('Trading Rule'!$J$11+'Trading Rule'!$J$13-1,$E993)+1,1)))</f>
        <v/>
      </c>
    </row>
    <row customHeight="1" ht="15" r="994">
      <c r="A994" s="15">
        <f>IF(B994="","",IF(E994&gt;=MAX('Trading Rule'!$J$10+'Trading Rule'!$J$12,'Trading Rule'!$J$11+'Trading Rule'!$J$13),SUM(F994:I994)/$C994,0))</f>
        <v/>
      </c>
      <c r="B994" s="2">
        <f>IF('Time Series Inputs'!A994="","",'Time Series Inputs'!A994)</f>
        <v/>
      </c>
      <c r="C994" s="3">
        <f>IF('Time Series Inputs'!B994="","",'Time Series Inputs'!B994)</f>
        <v/>
      </c>
      <c r="D994" s="3">
        <f>IF('Time Series Inputs'!C994="","",'Time Series Inputs'!C994)</f>
        <v/>
      </c>
      <c r="E994">
        <f>IF(B994="","",E993+1)</f>
        <v/>
      </c>
      <c r="F994">
        <f>IF(E994="","",'Trading Rule'!$J$7*AVERAGE(OFFSET($C994,-MIN($E994,'Trading Rule'!$J$10-1),0,MIN('Trading Rule'!$J$10-1,$E994)+1,1)))</f>
        <v/>
      </c>
      <c r="G994">
        <f>IF(E994="","",'Trading Rule'!$J$9*AVERAGE(OFFSET(D994,-MIN($E994,'Trading Rule'!$J$11-1),0,MIN('Trading Rule'!$J$11-1,$E994)+1,1)))</f>
        <v/>
      </c>
      <c r="H994">
        <f>IF(E994="","", 'Trading Rule'!$J$6*AVERAGE(OFFSET($C994,-MIN($E994,'Trading Rule'!$J$10+'Trading Rule'!$J$12-1),0,MIN('Trading Rule'!$J$10+'Trading Rule'!$J$12-1,$E994)+1,1)))</f>
        <v/>
      </c>
      <c r="I994">
        <f>IF(E994="","",'Trading Rule'!$J$8*AVERAGE(OFFSET($D994,-MIN($E994,'Trading Rule'!$J$11+'Trading Rule'!$J$13-1),0,MIN('Trading Rule'!$J$11+'Trading Rule'!$J$13-1,$E994)+1,1)))</f>
        <v/>
      </c>
    </row>
    <row customHeight="1" ht="15" r="995">
      <c r="A995" s="15">
        <f>IF(B995="","",IF(E995&gt;=MAX('Trading Rule'!$J$10+'Trading Rule'!$J$12,'Trading Rule'!$J$11+'Trading Rule'!$J$13),SUM(F995:I995)/$C995,0))</f>
        <v/>
      </c>
      <c r="B995" s="2">
        <f>IF('Time Series Inputs'!A995="","",'Time Series Inputs'!A995)</f>
        <v/>
      </c>
      <c r="C995" s="3">
        <f>IF('Time Series Inputs'!B995="","",'Time Series Inputs'!B995)</f>
        <v/>
      </c>
      <c r="D995" s="3">
        <f>IF('Time Series Inputs'!C995="","",'Time Series Inputs'!C995)</f>
        <v/>
      </c>
      <c r="E995">
        <f>IF(B995="","",E994+1)</f>
        <v/>
      </c>
      <c r="F995">
        <f>IF(E995="","",'Trading Rule'!$J$7*AVERAGE(OFFSET($C995,-MIN($E995,'Trading Rule'!$J$10-1),0,MIN('Trading Rule'!$J$10-1,$E995)+1,1)))</f>
        <v/>
      </c>
      <c r="G995">
        <f>IF(E995="","",'Trading Rule'!$J$9*AVERAGE(OFFSET(D995,-MIN($E995,'Trading Rule'!$J$11-1),0,MIN('Trading Rule'!$J$11-1,$E995)+1,1)))</f>
        <v/>
      </c>
      <c r="H995">
        <f>IF(E995="","", 'Trading Rule'!$J$6*AVERAGE(OFFSET($C995,-MIN($E995,'Trading Rule'!$J$10+'Trading Rule'!$J$12-1),0,MIN('Trading Rule'!$J$10+'Trading Rule'!$J$12-1,$E995)+1,1)))</f>
        <v/>
      </c>
      <c r="I995">
        <f>IF(E995="","",'Trading Rule'!$J$8*AVERAGE(OFFSET($D995,-MIN($E995,'Trading Rule'!$J$11+'Trading Rule'!$J$13-1),0,MIN('Trading Rule'!$J$11+'Trading Rule'!$J$13-1,$E995)+1,1)))</f>
        <v/>
      </c>
    </row>
    <row customHeight="1" ht="15" r="996">
      <c r="A996" s="15">
        <f>IF(B996="","",IF(E996&gt;=MAX('Trading Rule'!$J$10+'Trading Rule'!$J$12,'Trading Rule'!$J$11+'Trading Rule'!$J$13),SUM(F996:I996)/$C996,0))</f>
        <v/>
      </c>
      <c r="B996" s="2">
        <f>IF('Time Series Inputs'!A996="","",'Time Series Inputs'!A996)</f>
        <v/>
      </c>
      <c r="C996" s="3">
        <f>IF('Time Series Inputs'!B996="","",'Time Series Inputs'!B996)</f>
        <v/>
      </c>
      <c r="D996" s="3">
        <f>IF('Time Series Inputs'!C996="","",'Time Series Inputs'!C996)</f>
        <v/>
      </c>
      <c r="E996">
        <f>IF(B996="","",E995+1)</f>
        <v/>
      </c>
      <c r="F996">
        <f>IF(E996="","",'Trading Rule'!$J$7*AVERAGE(OFFSET($C996,-MIN($E996,'Trading Rule'!$J$10-1),0,MIN('Trading Rule'!$J$10-1,$E996)+1,1)))</f>
        <v/>
      </c>
      <c r="G996">
        <f>IF(E996="","",'Trading Rule'!$J$9*AVERAGE(OFFSET(D996,-MIN($E996,'Trading Rule'!$J$11-1),0,MIN('Trading Rule'!$J$11-1,$E996)+1,1)))</f>
        <v/>
      </c>
      <c r="H996">
        <f>IF(E996="","", 'Trading Rule'!$J$6*AVERAGE(OFFSET($C996,-MIN($E996,'Trading Rule'!$J$10+'Trading Rule'!$J$12-1),0,MIN('Trading Rule'!$J$10+'Trading Rule'!$J$12-1,$E996)+1,1)))</f>
        <v/>
      </c>
      <c r="I996">
        <f>IF(E996="","",'Trading Rule'!$J$8*AVERAGE(OFFSET($D996,-MIN($E996,'Trading Rule'!$J$11+'Trading Rule'!$J$13-1),0,MIN('Trading Rule'!$J$11+'Trading Rule'!$J$13-1,$E996)+1,1)))</f>
        <v/>
      </c>
    </row>
    <row customHeight="1" ht="15" r="997">
      <c r="A997" s="15">
        <f>IF(B997="","",IF(E997&gt;=MAX('Trading Rule'!$J$10+'Trading Rule'!$J$12,'Trading Rule'!$J$11+'Trading Rule'!$J$13),SUM(F997:I997)/$C997,0))</f>
        <v/>
      </c>
      <c r="B997" s="2">
        <f>IF('Time Series Inputs'!A997="","",'Time Series Inputs'!A997)</f>
        <v/>
      </c>
      <c r="C997" s="3">
        <f>IF('Time Series Inputs'!B997="","",'Time Series Inputs'!B997)</f>
        <v/>
      </c>
      <c r="D997" s="3">
        <f>IF('Time Series Inputs'!C997="","",'Time Series Inputs'!C997)</f>
        <v/>
      </c>
      <c r="E997">
        <f>IF(B997="","",E996+1)</f>
        <v/>
      </c>
      <c r="F997">
        <f>IF(E997="","",'Trading Rule'!$J$7*AVERAGE(OFFSET($C997,-MIN($E997,'Trading Rule'!$J$10-1),0,MIN('Trading Rule'!$J$10-1,$E997)+1,1)))</f>
        <v/>
      </c>
      <c r="G997">
        <f>IF(E997="","",'Trading Rule'!$J$9*AVERAGE(OFFSET(D997,-MIN($E997,'Trading Rule'!$J$11-1),0,MIN('Trading Rule'!$J$11-1,$E997)+1,1)))</f>
        <v/>
      </c>
      <c r="H997">
        <f>IF(E997="","", 'Trading Rule'!$J$6*AVERAGE(OFFSET($C997,-MIN($E997,'Trading Rule'!$J$10+'Trading Rule'!$J$12-1),0,MIN('Trading Rule'!$J$10+'Trading Rule'!$J$12-1,$E997)+1,1)))</f>
        <v/>
      </c>
      <c r="I997">
        <f>IF(E997="","",'Trading Rule'!$J$8*AVERAGE(OFFSET($D997,-MIN($E997,'Trading Rule'!$J$11+'Trading Rule'!$J$13-1),0,MIN('Trading Rule'!$J$11+'Trading Rule'!$J$13-1,$E997)+1,1)))</f>
        <v/>
      </c>
    </row>
    <row customHeight="1" ht="15" r="998">
      <c r="A998" s="15">
        <f>IF(B998="","",IF(E998&gt;=MAX('Trading Rule'!$J$10+'Trading Rule'!$J$12,'Trading Rule'!$J$11+'Trading Rule'!$J$13),SUM(F998:I998)/$C998,0))</f>
        <v/>
      </c>
      <c r="B998" s="2">
        <f>IF('Time Series Inputs'!A998="","",'Time Series Inputs'!A998)</f>
        <v/>
      </c>
      <c r="C998" s="3">
        <f>IF('Time Series Inputs'!B998="","",'Time Series Inputs'!B998)</f>
        <v/>
      </c>
      <c r="D998" s="3">
        <f>IF('Time Series Inputs'!C998="","",'Time Series Inputs'!C998)</f>
        <v/>
      </c>
      <c r="E998">
        <f>IF(B998="","",E997+1)</f>
        <v/>
      </c>
      <c r="F998">
        <f>IF(E998="","",'Trading Rule'!$J$7*AVERAGE(OFFSET($C998,-MIN($E998,'Trading Rule'!$J$10-1),0,MIN('Trading Rule'!$J$10-1,$E998)+1,1)))</f>
        <v/>
      </c>
      <c r="G998">
        <f>IF(E998="","",'Trading Rule'!$J$9*AVERAGE(OFFSET(D998,-MIN($E998,'Trading Rule'!$J$11-1),0,MIN('Trading Rule'!$J$11-1,$E998)+1,1)))</f>
        <v/>
      </c>
      <c r="H998">
        <f>IF(E998="","", 'Trading Rule'!$J$6*AVERAGE(OFFSET($C998,-MIN($E998,'Trading Rule'!$J$10+'Trading Rule'!$J$12-1),0,MIN('Trading Rule'!$J$10+'Trading Rule'!$J$12-1,$E998)+1,1)))</f>
        <v/>
      </c>
      <c r="I998">
        <f>IF(E998="","",'Trading Rule'!$J$8*AVERAGE(OFFSET($D998,-MIN($E998,'Trading Rule'!$J$11+'Trading Rule'!$J$13-1),0,MIN('Trading Rule'!$J$11+'Trading Rule'!$J$13-1,$E998)+1,1)))</f>
        <v/>
      </c>
    </row>
    <row customHeight="1" ht="15" r="999">
      <c r="A999" s="15">
        <f>IF(B999="","",IF(E999&gt;=MAX('Trading Rule'!$J$10+'Trading Rule'!$J$12,'Trading Rule'!$J$11+'Trading Rule'!$J$13),SUM(F999:I999)/$C999,0))</f>
        <v/>
      </c>
      <c r="B999" s="2">
        <f>IF('Time Series Inputs'!A999="","",'Time Series Inputs'!A999)</f>
        <v/>
      </c>
      <c r="C999" s="3">
        <f>IF('Time Series Inputs'!B999="","",'Time Series Inputs'!B999)</f>
        <v/>
      </c>
      <c r="D999" s="3">
        <f>IF('Time Series Inputs'!C999="","",'Time Series Inputs'!C999)</f>
        <v/>
      </c>
      <c r="E999">
        <f>IF(B999="","",E998+1)</f>
        <v/>
      </c>
      <c r="F999">
        <f>IF(E999="","",'Trading Rule'!$J$7*AVERAGE(OFFSET($C999,-MIN($E999,'Trading Rule'!$J$10-1),0,MIN('Trading Rule'!$J$10-1,$E999)+1,1)))</f>
        <v/>
      </c>
      <c r="G999">
        <f>IF(E999="","",'Trading Rule'!$J$9*AVERAGE(OFFSET(D999,-MIN($E999,'Trading Rule'!$J$11-1),0,MIN('Trading Rule'!$J$11-1,$E999)+1,1)))</f>
        <v/>
      </c>
      <c r="H999">
        <f>IF(E999="","", 'Trading Rule'!$J$6*AVERAGE(OFFSET($C999,-MIN($E999,'Trading Rule'!$J$10+'Trading Rule'!$J$12-1),0,MIN('Trading Rule'!$J$10+'Trading Rule'!$J$12-1,$E999)+1,1)))</f>
        <v/>
      </c>
      <c r="I999">
        <f>IF(E999="","",'Trading Rule'!$J$8*AVERAGE(OFFSET($D999,-MIN($E999,'Trading Rule'!$J$11+'Trading Rule'!$J$13-1),0,MIN('Trading Rule'!$J$11+'Trading Rule'!$J$13-1,$E999)+1,1)))</f>
        <v/>
      </c>
    </row>
    <row customHeight="1" ht="15" r="1000" thickBot="1">
      <c r="A1000" s="15">
        <f>IF(B1000="","",IF(E1000&gt;=MAX('Trading Rule'!$J$10+'Trading Rule'!$J$12,'Trading Rule'!$J$11+'Trading Rule'!$J$13),SUM(F1000:I1000)/$C1000,0))</f>
        <v/>
      </c>
      <c r="B1000" s="2">
        <f>IF('Time Series Inputs'!A1000="","",'Time Series Inputs'!A1000)</f>
        <v/>
      </c>
      <c r="C1000" s="3">
        <f>IF('Time Series Inputs'!B1000="","",'Time Series Inputs'!B1000)</f>
        <v/>
      </c>
      <c r="D1000" s="3">
        <f>IF('Time Series Inputs'!C1000="","",'Time Series Inputs'!C1000)</f>
        <v/>
      </c>
      <c r="E1000">
        <f>IF(B1000="","",E999+1)</f>
        <v/>
      </c>
      <c r="F1000">
        <f>IF(E1000="","",'Trading Rule'!$J$7*AVERAGE(OFFSET($C1000,-MIN($E1000,'Trading Rule'!$J$10-1),0,MIN('Trading Rule'!$J$10-1,$E1000)+1,1)))</f>
        <v/>
      </c>
      <c r="G1000">
        <f>IF(E1000="","",'Trading Rule'!$J$9*AVERAGE(OFFSET(D1000,-MIN($E1000,'Trading Rule'!$J$11-1),0,MIN('Trading Rule'!$J$11-1,$E1000)+1,1)))</f>
        <v/>
      </c>
      <c r="H1000">
        <f>IF(E1000="","", 'Trading Rule'!$J$6*AVERAGE(OFFSET($C1000,-MIN($E1000,'Trading Rule'!$J$10+'Trading Rule'!$J$12-1),0,MIN('Trading Rule'!$J$10+'Trading Rule'!$J$12-1,$E1000)+1,1)))</f>
        <v/>
      </c>
      <c r="I1000">
        <f>IF(E1000="","",'Trading Rule'!$J$8*AVERAGE(OFFSET($D1000,-MIN($E1000,'Trading Rule'!$J$11+'Trading Rule'!$J$13-1),0,MIN('Trading Rule'!$J$11+'Trading Rule'!$J$13-1,$E1000)+1,1)))</f>
        <v/>
      </c>
    </row>
    <row customFormat="1" customHeight="1" ht="15" r="1001" s="24" thickBot="1" thickTop="1">
      <c r="A1001" s="19" t="n"/>
    </row>
    <row customHeight="1" hidden="1" ht="15" r="1002" thickTop="1"/>
  </sheetData>
  <pageMargins bottom="0.75" footer="0" header="0" left="0.7" right="0.7" top="0.75"/>
  <pageSetup orientation="landscape"/>
</worksheet>
</file>

<file path=xl/worksheets/sheet7.xml><?xml version="1.0" encoding="utf-8"?>
<worksheet xmlns="http://schemas.openxmlformats.org/spreadsheetml/2006/main">
  <sheetPr>
    <outlinePr summaryBelow="1" summaryRight="1"/>
    <pageSetUpPr/>
  </sheetPr>
  <dimension ref="A1:J1000"/>
  <sheetViews>
    <sheetView workbookViewId="0">
      <selection activeCell="F13" sqref="F13"/>
    </sheetView>
  </sheetViews>
  <sheetFormatPr baseColWidth="8" customHeight="1" defaultColWidth="0" defaultRowHeight="15" zeroHeight="1"/>
  <cols>
    <col bestFit="1" customWidth="1" max="1" min="1" width="11.375"/>
    <col customWidth="1" max="2" min="2" width="9.375"/>
    <col bestFit="1" customWidth="1" max="4" min="3" width="10.5"/>
    <col bestFit="1" customWidth="1" max="5" min="5" width="11.125"/>
    <col bestFit="1" customWidth="1" max="6" min="6" style="29" width="19.375"/>
    <col bestFit="1" customWidth="1" max="7" min="7" style="29" width="20.875"/>
    <col customWidth="1" max="8" min="8" width="21.625"/>
    <col bestFit="1" customWidth="1" max="9" min="9" width="16.25"/>
    <col customWidth="1" max="10" min="10" width="14.125"/>
    <col customWidth="1" hidden="1" max="27" min="11" width="7.625"/>
    <col customWidth="1" hidden="1" max="16384" min="28" width="12.625"/>
  </cols>
  <sheetData>
    <row r="1">
      <c r="A1" s="15" t="inlineStr">
        <is>
          <t>Final position</t>
        </is>
      </c>
      <c r="B1" s="31" t="inlineStr">
        <is>
          <t>Dates</t>
        </is>
      </c>
      <c r="C1" s="31" t="inlineStr">
        <is>
          <t>Price</t>
        </is>
      </c>
      <c r="D1" s="31" t="inlineStr">
        <is>
          <t>Research</t>
        </is>
      </c>
      <c r="E1" s="31" t="inlineStr">
        <is>
          <t>Position</t>
        </is>
      </c>
      <c r="F1" s="31" t="inlineStr">
        <is>
          <t>Burn in capped position</t>
        </is>
      </c>
      <c r="G1" s="31" t="inlineStr">
        <is>
          <t>Leverage capped position</t>
        </is>
      </c>
      <c r="H1" s="31" t="inlineStr">
        <is>
          <t>Short constrained position</t>
        </is>
      </c>
      <c r="I1" s="31" t="inlineStr">
        <is>
          <t>Stop loss restriction</t>
        </is>
      </c>
      <c r="J1" s="31" t="inlineStr">
        <is>
          <t>Stop loss applied</t>
        </is>
      </c>
    </row>
    <row r="2">
      <c r="A2" s="17">
        <f>IF(J2="","",J2)</f>
        <v/>
      </c>
      <c r="B2" s="2">
        <f>IF('Time Series Inputs'!A2="","",'Time Series Inputs'!A2)</f>
        <v/>
      </c>
      <c r="C2" s="3">
        <f>IF('Time Series Inputs'!B2="","",'Time Series Inputs'!B2)</f>
        <v/>
      </c>
      <c r="D2" s="3">
        <f>IF('Time Series Inputs'!C2="","",'Time Series Inputs'!C2)</f>
        <v/>
      </c>
      <c r="E2" s="3">
        <f>IF('Unconstrained Positions'!A2="","",'Unconstrained Positions'!A2)</f>
        <v/>
      </c>
      <c r="F2" s="3">
        <f>IF($E2="","",IF(ROW($E2)&lt;='Trading Rule'!$J$2,0,'Apply Constraints'!$E2))</f>
        <v/>
      </c>
      <c r="G2" s="3">
        <f>IF(F2="","",IF(ABS($F2)&gt;'Trading Rule'!$J$3, 'Trading Rule'!$J$3*SIGN($F2),$F2))</f>
        <v/>
      </c>
      <c r="H2" s="5">
        <f>IF(G2="","",MAX($G2,-ABS('Trading Rule'!$J$4)))</f>
        <v/>
      </c>
      <c r="I2" s="7" t="inlineStr">
        <is>
          <t>Not applicable</t>
        </is>
      </c>
      <c r="J2" s="5">
        <f>IF(I2="Triggered", 0, H2)</f>
        <v/>
      </c>
    </row>
    <row r="3">
      <c r="A3" s="17">
        <f>IF(J3="","",J3)</f>
        <v/>
      </c>
      <c r="B3" s="2">
        <f>IF('Time Series Inputs'!A3="","",'Time Series Inputs'!A3)</f>
        <v/>
      </c>
      <c r="C3" s="3">
        <f>IF('Time Series Inputs'!B3="","",'Time Series Inputs'!B3)</f>
        <v/>
      </c>
      <c r="D3" s="3">
        <f>IF('Time Series Inputs'!C3="","",'Time Series Inputs'!C3)</f>
        <v/>
      </c>
      <c r="E3" s="3">
        <f>IF('Unconstrained Positions'!A3="","",'Unconstrained Positions'!A3)</f>
        <v/>
      </c>
      <c r="F3" s="3">
        <f>IF($E3="","",IF(ROW($E3)&lt;='Trading Rule'!$J$2,0,'Apply Constraints'!$E3))</f>
        <v/>
      </c>
      <c r="G3" s="3">
        <f>IF(F3="","",IF(ABS($F3)&gt;'Trading Rule'!$J$3, 'Trading Rule'!$J$3*SIGN($F3),$F3))</f>
        <v/>
      </c>
      <c r="H3" s="5">
        <f>IF(G3="","",MAX($G3,-ABS('Trading Rule'!$J$4)))</f>
        <v/>
      </c>
      <c r="I3" s="4">
        <f>IF(C3="","",IF(I2="Triggered","Triggered",IF((C3-C2)/C2*H2&lt;-'Trading Rule'!$J$5,"Triggered","Inactive")))</f>
        <v/>
      </c>
      <c r="J3" s="5">
        <f>IF(I3="Triggered", 0, H3)</f>
        <v/>
      </c>
    </row>
    <row r="4">
      <c r="A4" s="17">
        <f>IF(J4="","",J4)</f>
        <v/>
      </c>
      <c r="B4" s="2">
        <f>IF('Time Series Inputs'!A4="","",'Time Series Inputs'!A4)</f>
        <v/>
      </c>
      <c r="C4" s="3">
        <f>IF('Time Series Inputs'!B4="","",'Time Series Inputs'!B4)</f>
        <v/>
      </c>
      <c r="D4" s="3">
        <f>IF('Time Series Inputs'!C4="","",'Time Series Inputs'!C4)</f>
        <v/>
      </c>
      <c r="E4" s="3">
        <f>IF('Unconstrained Positions'!A4="","",'Unconstrained Positions'!A4)</f>
        <v/>
      </c>
      <c r="F4" s="3">
        <f>IF($E4="","",IF(ROW($E4)&lt;='Trading Rule'!$J$2,0,'Apply Constraints'!$E4))</f>
        <v/>
      </c>
      <c r="G4" s="3">
        <f>IF(F4="","",IF(ABS($F4)&gt;'Trading Rule'!$J$3, 'Trading Rule'!$J$3*SIGN($F4),$F4))</f>
        <v/>
      </c>
      <c r="H4" s="5">
        <f>IF(G4="","",MAX($G4,-ABS('Trading Rule'!$J$4)))</f>
        <v/>
      </c>
      <c r="I4" s="4">
        <f>IF(C4="","",IF(I3="Triggered","Triggered",IF((C4-C3)/C3*H3&lt;-'Trading Rule'!$J$5,"Triggered","Inactive")))</f>
        <v/>
      </c>
      <c r="J4" s="5">
        <f>IF(I4="Triggered", 0, H4)</f>
        <v/>
      </c>
    </row>
    <row r="5">
      <c r="A5" s="17">
        <f>IF(J5="","",J5)</f>
        <v/>
      </c>
      <c r="B5" s="2">
        <f>IF('Time Series Inputs'!A5="","",'Time Series Inputs'!A5)</f>
        <v/>
      </c>
      <c r="C5" s="3">
        <f>IF('Time Series Inputs'!B5="","",'Time Series Inputs'!B5)</f>
        <v/>
      </c>
      <c r="D5" s="3">
        <f>IF('Time Series Inputs'!C5="","",'Time Series Inputs'!C5)</f>
        <v/>
      </c>
      <c r="E5" s="3">
        <f>IF('Unconstrained Positions'!A5="","",'Unconstrained Positions'!A5)</f>
        <v/>
      </c>
      <c r="F5" s="3">
        <f>IF($E5="","",IF(ROW($E5)&lt;='Trading Rule'!$J$2,0,'Apply Constraints'!$E5))</f>
        <v/>
      </c>
      <c r="G5" s="3">
        <f>IF(F5="","",IF(ABS($F5)&gt;'Trading Rule'!$J$3, 'Trading Rule'!$J$3*SIGN($F5),$F5))</f>
        <v/>
      </c>
      <c r="H5" s="5">
        <f>IF(G5="","",MAX($G5,-ABS('Trading Rule'!$J$4)))</f>
        <v/>
      </c>
      <c r="I5" s="4">
        <f>IF(C5="","",IF(I4="Triggered","Triggered",IF((C5-C4)/C4*H4&lt;-'Trading Rule'!$J$5,"Triggered","Inactive")))</f>
        <v/>
      </c>
      <c r="J5" s="5">
        <f>IF(I5="Triggered", 0, H5)</f>
        <v/>
      </c>
    </row>
    <row r="6">
      <c r="A6" s="17">
        <f>IF(J6="","",J6)</f>
        <v/>
      </c>
      <c r="B6" s="2">
        <f>IF('Time Series Inputs'!A6="","",'Time Series Inputs'!A6)</f>
        <v/>
      </c>
      <c r="C6" s="3">
        <f>IF('Time Series Inputs'!B6="","",'Time Series Inputs'!B6)</f>
        <v/>
      </c>
      <c r="D6" s="3">
        <f>IF('Time Series Inputs'!C6="","",'Time Series Inputs'!C6)</f>
        <v/>
      </c>
      <c r="E6" s="3">
        <f>IF('Unconstrained Positions'!A6="","",'Unconstrained Positions'!A6)</f>
        <v/>
      </c>
      <c r="F6" s="3">
        <f>IF($E6="","",IF(ROW($E6)&lt;='Trading Rule'!$J$2,0,'Apply Constraints'!$E6))</f>
        <v/>
      </c>
      <c r="G6" s="3">
        <f>IF(F6="","",IF(ABS($F6)&gt;'Trading Rule'!$J$3, 'Trading Rule'!$J$3*SIGN($F6),$F6))</f>
        <v/>
      </c>
      <c r="H6" s="5">
        <f>IF(G6="","",MAX($G6,-ABS('Trading Rule'!$J$4)))</f>
        <v/>
      </c>
      <c r="I6" s="4">
        <f>IF(C6="","",IF(I5="Triggered","Triggered",IF((C6-C5)/C5*H5&lt;-'Trading Rule'!$J$5,"Triggered","Inactive")))</f>
        <v/>
      </c>
      <c r="J6" s="5">
        <f>IF(I6="Triggered", 0, H6)</f>
        <v/>
      </c>
    </row>
    <row r="7">
      <c r="A7" s="17">
        <f>IF(J7="","",J7)</f>
        <v/>
      </c>
      <c r="B7" s="2">
        <f>IF('Time Series Inputs'!A7="","",'Time Series Inputs'!A7)</f>
        <v/>
      </c>
      <c r="C7" s="3">
        <f>IF('Time Series Inputs'!B7="","",'Time Series Inputs'!B7)</f>
        <v/>
      </c>
      <c r="D7" s="3">
        <f>IF('Time Series Inputs'!C7="","",'Time Series Inputs'!C7)</f>
        <v/>
      </c>
      <c r="E7" s="3">
        <f>IF('Unconstrained Positions'!A7="","",'Unconstrained Positions'!A7)</f>
        <v/>
      </c>
      <c r="F7" s="3">
        <f>IF($E7="","",IF(ROW($E7)&lt;='Trading Rule'!$J$2,0,'Apply Constraints'!$E7))</f>
        <v/>
      </c>
      <c r="G7" s="3">
        <f>IF(F7="","",IF(ABS($F7)&gt;'Trading Rule'!$J$3, 'Trading Rule'!$J$3*SIGN($F7),$F7))</f>
        <v/>
      </c>
      <c r="H7" s="5">
        <f>IF(G7="","",MAX($G7,-ABS('Trading Rule'!$J$4)))</f>
        <v/>
      </c>
      <c r="I7" s="4">
        <f>IF(C7="","",IF(I6="Triggered","Triggered",IF((C7-C6)/C6*H6&lt;-'Trading Rule'!$J$5,"Triggered","Inactive")))</f>
        <v/>
      </c>
      <c r="J7" s="5">
        <f>IF(I7="Triggered", 0, H7)</f>
        <v/>
      </c>
    </row>
    <row r="8">
      <c r="A8" s="17">
        <f>IF(J8="","",J8)</f>
        <v/>
      </c>
      <c r="B8" s="2">
        <f>IF('Time Series Inputs'!A8="","",'Time Series Inputs'!A8)</f>
        <v/>
      </c>
      <c r="C8" s="3">
        <f>IF('Time Series Inputs'!B8="","",'Time Series Inputs'!B8)</f>
        <v/>
      </c>
      <c r="D8" s="3">
        <f>IF('Time Series Inputs'!C8="","",'Time Series Inputs'!C8)</f>
        <v/>
      </c>
      <c r="E8" s="3">
        <f>IF('Unconstrained Positions'!A8="","",'Unconstrained Positions'!A8)</f>
        <v/>
      </c>
      <c r="F8" s="3">
        <f>IF($E8="","",IF(ROW($E8)&lt;='Trading Rule'!$J$2,0,'Apply Constraints'!$E8))</f>
        <v/>
      </c>
      <c r="G8" s="3">
        <f>IF(F8="","",IF(ABS($F8)&gt;'Trading Rule'!$J$3, 'Trading Rule'!$J$3*SIGN($F8),$F8))</f>
        <v/>
      </c>
      <c r="H8" s="5">
        <f>IF(G8="","",MAX($G8,-ABS('Trading Rule'!$J$4)))</f>
        <v/>
      </c>
      <c r="I8" s="4">
        <f>IF(C8="","",IF(I7="Triggered","Triggered",IF((C8-C7)/C7*H7&lt;-'Trading Rule'!$J$5,"Triggered","Inactive")))</f>
        <v/>
      </c>
      <c r="J8" s="5">
        <f>IF(I8="Triggered", 0, H8)</f>
        <v/>
      </c>
    </row>
    <row r="9">
      <c r="A9" s="17">
        <f>IF(J9="","",J9)</f>
        <v/>
      </c>
      <c r="B9" s="2">
        <f>IF('Time Series Inputs'!A9="","",'Time Series Inputs'!A9)</f>
        <v/>
      </c>
      <c r="C9" s="3">
        <f>IF('Time Series Inputs'!B9="","",'Time Series Inputs'!B9)</f>
        <v/>
      </c>
      <c r="D9" s="3">
        <f>IF('Time Series Inputs'!C9="","",'Time Series Inputs'!C9)</f>
        <v/>
      </c>
      <c r="E9" s="3">
        <f>IF('Unconstrained Positions'!A9="","",'Unconstrained Positions'!A9)</f>
        <v/>
      </c>
      <c r="F9" s="3">
        <f>IF($E9="","",IF(ROW($E9)&lt;='Trading Rule'!$J$2,0,'Apply Constraints'!$E9))</f>
        <v/>
      </c>
      <c r="G9" s="3">
        <f>IF(F9="","",IF(ABS($F9)&gt;'Trading Rule'!$J$3, 'Trading Rule'!$J$3*SIGN($F9),$F9))</f>
        <v/>
      </c>
      <c r="H9" s="5">
        <f>IF(G9="","",MAX($G9,-ABS('Trading Rule'!$J$4)))</f>
        <v/>
      </c>
      <c r="I9" s="4">
        <f>IF(C9="","",IF(I8="Triggered","Triggered",IF((C9-C8)/C8*H8&lt;-'Trading Rule'!$J$5,"Triggered","Inactive")))</f>
        <v/>
      </c>
      <c r="J9" s="5">
        <f>IF(I9="Triggered", 0, H9)</f>
        <v/>
      </c>
    </row>
    <row r="10">
      <c r="A10" s="17">
        <f>IF(J10="","",J10)</f>
        <v/>
      </c>
      <c r="B10" s="2">
        <f>IF('Time Series Inputs'!A10="","",'Time Series Inputs'!A10)</f>
        <v/>
      </c>
      <c r="C10" s="3">
        <f>IF('Time Series Inputs'!B10="","",'Time Series Inputs'!B10)</f>
        <v/>
      </c>
      <c r="D10" s="3">
        <f>IF('Time Series Inputs'!C10="","",'Time Series Inputs'!C10)</f>
        <v/>
      </c>
      <c r="E10" s="3">
        <f>IF('Unconstrained Positions'!A10="","",'Unconstrained Positions'!A10)</f>
        <v/>
      </c>
      <c r="F10" s="3">
        <f>IF($E10="","",IF(ROW($E10)&lt;='Trading Rule'!$J$2,0,'Apply Constraints'!$E10))</f>
        <v/>
      </c>
      <c r="G10" s="3">
        <f>IF(F10="","",IF(ABS($F10)&gt;'Trading Rule'!$J$3, 'Trading Rule'!$J$3*SIGN($F10),$F10))</f>
        <v/>
      </c>
      <c r="H10" s="5">
        <f>IF(G10="","",MAX($G10,-ABS('Trading Rule'!$J$4)))</f>
        <v/>
      </c>
      <c r="I10" s="4">
        <f>IF(C10="","",IF(I9="Triggered","Triggered",IF((C10-C9)/C9*H9&lt;-'Trading Rule'!$J$5,"Triggered","Inactive")))</f>
        <v/>
      </c>
      <c r="J10" s="5">
        <f>IF(I10="Triggered", 0, H10)</f>
        <v/>
      </c>
    </row>
    <row r="11">
      <c r="A11" s="17">
        <f>IF(J11="","",J11)</f>
        <v/>
      </c>
      <c r="B11" s="2">
        <f>IF('Time Series Inputs'!A11="","",'Time Series Inputs'!A11)</f>
        <v/>
      </c>
      <c r="C11" s="3">
        <f>IF('Time Series Inputs'!B11="","",'Time Series Inputs'!B11)</f>
        <v/>
      </c>
      <c r="D11" s="3">
        <f>IF('Time Series Inputs'!C11="","",'Time Series Inputs'!C11)</f>
        <v/>
      </c>
      <c r="E11" s="3">
        <f>IF('Unconstrained Positions'!A11="","",'Unconstrained Positions'!A11)</f>
        <v/>
      </c>
      <c r="F11" s="3">
        <f>IF($E11="","",IF(ROW($E11)&lt;='Trading Rule'!$J$2,0,'Apply Constraints'!$E11))</f>
        <v/>
      </c>
      <c r="G11" s="3">
        <f>IF(F11="","",IF(ABS($F11)&gt;'Trading Rule'!$J$3, 'Trading Rule'!$J$3*SIGN($F11),$F11))</f>
        <v/>
      </c>
      <c r="H11" s="5">
        <f>IF(G11="","",MAX($G11,-ABS('Trading Rule'!$J$4)))</f>
        <v/>
      </c>
      <c r="I11" s="4">
        <f>IF(C11="","",IF(I10="Triggered","Triggered",IF((C11-C10)/C10*H10&lt;-'Trading Rule'!$J$5,"Triggered","Inactive")))</f>
        <v/>
      </c>
      <c r="J11" s="5">
        <f>IF(I11="Triggered", 0, H11)</f>
        <v/>
      </c>
    </row>
    <row r="12">
      <c r="A12" s="17">
        <f>IF(J12="","",J12)</f>
        <v/>
      </c>
      <c r="B12" s="2">
        <f>IF('Time Series Inputs'!A12="","",'Time Series Inputs'!A12)</f>
        <v/>
      </c>
      <c r="C12" s="3">
        <f>IF('Time Series Inputs'!B12="","",'Time Series Inputs'!B12)</f>
        <v/>
      </c>
      <c r="D12" s="3">
        <f>IF('Time Series Inputs'!C12="","",'Time Series Inputs'!C12)</f>
        <v/>
      </c>
      <c r="E12" s="3">
        <f>IF('Unconstrained Positions'!A12="","",'Unconstrained Positions'!A12)</f>
        <v/>
      </c>
      <c r="F12" s="3">
        <f>IF($E12="","",IF(ROW($E12)&lt;='Trading Rule'!$J$2,0,'Apply Constraints'!$E12))</f>
        <v/>
      </c>
      <c r="G12" s="3">
        <f>IF(F12="","",IF(ABS($F12)&gt;'Trading Rule'!$J$3, 'Trading Rule'!$J$3*SIGN($F12),$F12))</f>
        <v/>
      </c>
      <c r="H12" s="5">
        <f>IF(G12="","",MAX($G12,-ABS('Trading Rule'!$J$4)))</f>
        <v/>
      </c>
      <c r="I12" s="4">
        <f>IF(C12="","",IF(I11="Triggered","Triggered",IF((C12-C11)/C11*H11&lt;-'Trading Rule'!$J$5,"Triggered","Inactive")))</f>
        <v/>
      </c>
      <c r="J12" s="5">
        <f>IF(I12="Triggered", 0, H12)</f>
        <v/>
      </c>
    </row>
    <row r="13">
      <c r="A13" s="17">
        <f>IF(J13="","",J13)</f>
        <v/>
      </c>
      <c r="B13" s="2">
        <f>IF('Time Series Inputs'!A13="","",'Time Series Inputs'!A13)</f>
        <v/>
      </c>
      <c r="C13" s="3">
        <f>IF('Time Series Inputs'!B13="","",'Time Series Inputs'!B13)</f>
        <v/>
      </c>
      <c r="D13" s="3">
        <f>IF('Time Series Inputs'!C13="","",'Time Series Inputs'!C13)</f>
        <v/>
      </c>
      <c r="E13" s="3">
        <f>IF('Unconstrained Positions'!A13="","",'Unconstrained Positions'!A13)</f>
        <v/>
      </c>
      <c r="F13" s="3">
        <f>IF($E13="","",IF(ROW($E13)&lt;='Trading Rule'!$J$2,0,'Apply Constraints'!$E13))</f>
        <v/>
      </c>
      <c r="G13" s="3">
        <f>IF(F13="","",IF(ABS($F13)&gt;'Trading Rule'!$J$3, 'Trading Rule'!$J$3*SIGN($F13),$F13))</f>
        <v/>
      </c>
      <c r="H13" s="5">
        <f>IF(G13="","",MAX($G13,-ABS('Trading Rule'!$J$4)))</f>
        <v/>
      </c>
      <c r="I13" s="4">
        <f>IF(C13="","",IF(I12="Triggered","Triggered",IF((C13-C12)/C12*H12&lt;-'Trading Rule'!$J$5,"Triggered","Inactive")))</f>
        <v/>
      </c>
      <c r="J13" s="5">
        <f>IF(I13="Triggered", 0, H13)</f>
        <v/>
      </c>
    </row>
    <row r="14">
      <c r="A14" s="17">
        <f>IF(J14="","",J14)</f>
        <v/>
      </c>
      <c r="B14" s="2">
        <f>IF('Time Series Inputs'!A14="","",'Time Series Inputs'!A14)</f>
        <v/>
      </c>
      <c r="C14" s="3">
        <f>IF('Time Series Inputs'!B14="","",'Time Series Inputs'!B14)</f>
        <v/>
      </c>
      <c r="D14" s="3">
        <f>IF('Time Series Inputs'!C14="","",'Time Series Inputs'!C14)</f>
        <v/>
      </c>
      <c r="E14" s="3">
        <f>IF('Unconstrained Positions'!A14="","",'Unconstrained Positions'!A14)</f>
        <v/>
      </c>
      <c r="F14" s="3">
        <f>IF($E14="","",IF(ROW($E14)&lt;='Trading Rule'!$J$2,0,'Apply Constraints'!$E14))</f>
        <v/>
      </c>
      <c r="G14" s="3">
        <f>IF(F14="","",IF(ABS($F14)&gt;'Trading Rule'!$J$3, 'Trading Rule'!$J$3*SIGN($F14),$F14))</f>
        <v/>
      </c>
      <c r="H14" s="5">
        <f>IF(G14="","",MAX($G14,-ABS('Trading Rule'!$J$4)))</f>
        <v/>
      </c>
      <c r="I14" s="4">
        <f>IF(C14="","",IF(I13="Triggered","Triggered",IF((C14-C13)/C13*H13&lt;-'Trading Rule'!$J$5,"Triggered","Inactive")))</f>
        <v/>
      </c>
      <c r="J14" s="5">
        <f>IF(I14="Triggered", 0, H14)</f>
        <v/>
      </c>
    </row>
    <row r="15">
      <c r="A15" s="17">
        <f>IF(J15="","",J15)</f>
        <v/>
      </c>
      <c r="B15" s="2">
        <f>IF('Time Series Inputs'!A15="","",'Time Series Inputs'!A15)</f>
        <v/>
      </c>
      <c r="C15" s="3">
        <f>IF('Time Series Inputs'!B15="","",'Time Series Inputs'!B15)</f>
        <v/>
      </c>
      <c r="D15" s="3">
        <f>IF('Time Series Inputs'!C15="","",'Time Series Inputs'!C15)</f>
        <v/>
      </c>
      <c r="E15" s="3">
        <f>IF('Unconstrained Positions'!A15="","",'Unconstrained Positions'!A15)</f>
        <v/>
      </c>
      <c r="F15" s="3">
        <f>IF($E15="","",IF(ROW($E15)&lt;='Trading Rule'!$J$2,0,'Apply Constraints'!$E15))</f>
        <v/>
      </c>
      <c r="G15" s="3">
        <f>IF(F15="","",IF(ABS($F15)&gt;'Trading Rule'!$J$3, 'Trading Rule'!$J$3*SIGN($F15),$F15))</f>
        <v/>
      </c>
      <c r="H15" s="5">
        <f>IF(G15="","",MAX($G15,-ABS('Trading Rule'!$J$4)))</f>
        <v/>
      </c>
      <c r="I15" s="4">
        <f>IF(C15="","",IF(I14="Triggered","Triggered",IF((C15-C14)/C14*H14&lt;-'Trading Rule'!$J$5,"Triggered","Inactive")))</f>
        <v/>
      </c>
      <c r="J15" s="5">
        <f>IF(I15="Triggered", 0, H15)</f>
        <v/>
      </c>
    </row>
    <row r="16">
      <c r="A16" s="17">
        <f>IF(J16="","",J16)</f>
        <v/>
      </c>
      <c r="B16" s="2">
        <f>IF('Time Series Inputs'!A16="","",'Time Series Inputs'!A16)</f>
        <v/>
      </c>
      <c r="C16" s="3">
        <f>IF('Time Series Inputs'!B16="","",'Time Series Inputs'!B16)</f>
        <v/>
      </c>
      <c r="D16" s="3">
        <f>IF('Time Series Inputs'!C16="","",'Time Series Inputs'!C16)</f>
        <v/>
      </c>
      <c r="E16" s="3">
        <f>IF('Unconstrained Positions'!A16="","",'Unconstrained Positions'!A16)</f>
        <v/>
      </c>
      <c r="F16" s="3">
        <f>IF($E16="","",IF(ROW($E16)&lt;='Trading Rule'!$J$2,0,'Apply Constraints'!$E16))</f>
        <v/>
      </c>
      <c r="G16" s="3">
        <f>IF(F16="","",IF(ABS($F16)&gt;'Trading Rule'!$J$3, 'Trading Rule'!$J$3*SIGN($F16),$F16))</f>
        <v/>
      </c>
      <c r="H16" s="5">
        <f>IF(G16="","",MAX($G16,-ABS('Trading Rule'!$J$4)))</f>
        <v/>
      </c>
      <c r="I16" s="4">
        <f>IF(C16="","",IF(I15="Triggered","Triggered",IF((C16-C15)/C15*H15&lt;-'Trading Rule'!$J$5,"Triggered","Inactive")))</f>
        <v/>
      </c>
      <c r="J16" s="5">
        <f>IF(I16="Triggered", 0, H16)</f>
        <v/>
      </c>
    </row>
    <row r="17">
      <c r="A17" s="17">
        <f>IF(J17="","",J17)</f>
        <v/>
      </c>
      <c r="B17" s="2">
        <f>IF('Time Series Inputs'!A17="","",'Time Series Inputs'!A17)</f>
        <v/>
      </c>
      <c r="C17" s="3">
        <f>IF('Time Series Inputs'!B17="","",'Time Series Inputs'!B17)</f>
        <v/>
      </c>
      <c r="D17" s="3">
        <f>IF('Time Series Inputs'!C17="","",'Time Series Inputs'!C17)</f>
        <v/>
      </c>
      <c r="E17" s="3">
        <f>IF('Unconstrained Positions'!A17="","",'Unconstrained Positions'!A17)</f>
        <v/>
      </c>
      <c r="F17" s="3">
        <f>IF($E17="","",IF(ROW($E17)&lt;='Trading Rule'!$J$2,0,'Apply Constraints'!$E17))</f>
        <v/>
      </c>
      <c r="G17" s="3">
        <f>IF(F17="","",IF(ABS($F17)&gt;'Trading Rule'!$J$3, 'Trading Rule'!$J$3*SIGN($F17),$F17))</f>
        <v/>
      </c>
      <c r="H17" s="5">
        <f>IF(G17="","",MAX($G17,-ABS('Trading Rule'!$J$4)))</f>
        <v/>
      </c>
      <c r="I17" s="4">
        <f>IF(C17="","",IF(I16="Triggered","Triggered",IF((C17-C16)/C16*H16&lt;-'Trading Rule'!$J$5,"Triggered","Inactive")))</f>
        <v/>
      </c>
      <c r="J17" s="5">
        <f>IF(I17="Triggered", 0, H17)</f>
        <v/>
      </c>
    </row>
    <row r="18">
      <c r="A18" s="17">
        <f>IF(J18="","",J18)</f>
        <v/>
      </c>
      <c r="B18" s="2">
        <f>IF('Time Series Inputs'!A18="","",'Time Series Inputs'!A18)</f>
        <v/>
      </c>
      <c r="C18" s="3">
        <f>IF('Time Series Inputs'!B18="","",'Time Series Inputs'!B18)</f>
        <v/>
      </c>
      <c r="D18" s="3">
        <f>IF('Time Series Inputs'!C18="","",'Time Series Inputs'!C18)</f>
        <v/>
      </c>
      <c r="E18" s="3">
        <f>IF('Unconstrained Positions'!A18="","",'Unconstrained Positions'!A18)</f>
        <v/>
      </c>
      <c r="F18" s="3">
        <f>IF($E18="","",IF(ROW($E18)&lt;='Trading Rule'!$J$2,0,'Apply Constraints'!$E18))</f>
        <v/>
      </c>
      <c r="G18" s="3">
        <f>IF(F18="","",IF(ABS($F18)&gt;'Trading Rule'!$J$3, 'Trading Rule'!$J$3*SIGN($F18),$F18))</f>
        <v/>
      </c>
      <c r="H18" s="5">
        <f>IF(G18="","",MAX($G18,-ABS('Trading Rule'!$J$4)))</f>
        <v/>
      </c>
      <c r="I18" s="4">
        <f>IF(C18="","",IF(I17="Triggered","Triggered",IF((C18-C17)/C17*H17&lt;-'Trading Rule'!$J$5,"Triggered","Inactive")))</f>
        <v/>
      </c>
      <c r="J18" s="5">
        <f>IF(I18="Triggered", 0, H18)</f>
        <v/>
      </c>
    </row>
    <row r="19">
      <c r="A19" s="17">
        <f>IF(J19="","",J19)</f>
        <v/>
      </c>
      <c r="B19" s="2">
        <f>IF('Time Series Inputs'!A19="","",'Time Series Inputs'!A19)</f>
        <v/>
      </c>
      <c r="C19" s="3">
        <f>IF('Time Series Inputs'!B19="","",'Time Series Inputs'!B19)</f>
        <v/>
      </c>
      <c r="D19" s="3">
        <f>IF('Time Series Inputs'!C19="","",'Time Series Inputs'!C19)</f>
        <v/>
      </c>
      <c r="E19" s="3">
        <f>IF('Unconstrained Positions'!A19="","",'Unconstrained Positions'!A19)</f>
        <v/>
      </c>
      <c r="F19" s="3">
        <f>IF($E19="","",IF(ROW($E19)&lt;='Trading Rule'!$J$2,0,'Apply Constraints'!$E19))</f>
        <v/>
      </c>
      <c r="G19" s="3">
        <f>IF(F19="","",IF(ABS($F19)&gt;'Trading Rule'!$J$3, 'Trading Rule'!$J$3*SIGN($F19),$F19))</f>
        <v/>
      </c>
      <c r="H19" s="5">
        <f>IF(G19="","",MAX($G19,-ABS('Trading Rule'!$J$4)))</f>
        <v/>
      </c>
      <c r="I19" s="4">
        <f>IF(C19="","",IF(I18="Triggered","Triggered",IF((C19-C18)/C18*H18&lt;-'Trading Rule'!$J$5,"Triggered","Inactive")))</f>
        <v/>
      </c>
      <c r="J19" s="5">
        <f>IF(I19="Triggered", 0, H19)</f>
        <v/>
      </c>
    </row>
    <row r="20">
      <c r="A20" s="17">
        <f>IF(J20="","",J20)</f>
        <v/>
      </c>
      <c r="B20" s="2">
        <f>IF('Time Series Inputs'!A20="","",'Time Series Inputs'!A20)</f>
        <v/>
      </c>
      <c r="C20" s="3">
        <f>IF('Time Series Inputs'!B20="","",'Time Series Inputs'!B20)</f>
        <v/>
      </c>
      <c r="D20" s="3">
        <f>IF('Time Series Inputs'!C20="","",'Time Series Inputs'!C20)</f>
        <v/>
      </c>
      <c r="E20" s="3">
        <f>IF('Unconstrained Positions'!A20="","",'Unconstrained Positions'!A20)</f>
        <v/>
      </c>
      <c r="F20" s="3">
        <f>IF($E20="","",IF(ROW($E20)&lt;='Trading Rule'!$J$2,0,'Apply Constraints'!$E20))</f>
        <v/>
      </c>
      <c r="G20" s="3">
        <f>IF(F20="","",IF(ABS($F20)&gt;'Trading Rule'!$J$3, 'Trading Rule'!$J$3*SIGN($F20),$F20))</f>
        <v/>
      </c>
      <c r="H20" s="5">
        <f>IF(G20="","",MAX($G20,-ABS('Trading Rule'!$J$4)))</f>
        <v/>
      </c>
      <c r="I20" s="4">
        <f>IF(C20="","",IF(I19="Triggered","Triggered",IF((C20-C19)/C19*H19&lt;-'Trading Rule'!$J$5,"Triggered","Inactive")))</f>
        <v/>
      </c>
      <c r="J20" s="5">
        <f>IF(I20="Triggered", 0, H20)</f>
        <v/>
      </c>
    </row>
    <row customHeight="1" ht="15.75" r="21">
      <c r="A21" s="17">
        <f>IF(J21="","",J21)</f>
        <v/>
      </c>
      <c r="B21" s="2">
        <f>IF('Time Series Inputs'!A21="","",'Time Series Inputs'!A21)</f>
        <v/>
      </c>
      <c r="C21" s="3">
        <f>IF('Time Series Inputs'!B21="","",'Time Series Inputs'!B21)</f>
        <v/>
      </c>
      <c r="D21" s="3">
        <f>IF('Time Series Inputs'!C21="","",'Time Series Inputs'!C21)</f>
        <v/>
      </c>
      <c r="E21" s="3">
        <f>IF('Unconstrained Positions'!A21="","",'Unconstrained Positions'!A21)</f>
        <v/>
      </c>
      <c r="F21" s="3">
        <f>IF($E21="","",IF(ROW($E21)&lt;='Trading Rule'!$J$2,0,'Apply Constraints'!$E21))</f>
        <v/>
      </c>
      <c r="G21" s="3">
        <f>IF(F21="","",IF(ABS($F21)&gt;'Trading Rule'!$J$3, 'Trading Rule'!$J$3*SIGN($F21),$F21))</f>
        <v/>
      </c>
      <c r="H21" s="5">
        <f>IF(G21="","",MAX($G21,-ABS('Trading Rule'!$J$4)))</f>
        <v/>
      </c>
      <c r="I21" s="4">
        <f>IF(C21="","",IF(I20="Triggered","Triggered",IF((C21-C20)/C20*H20&lt;-'Trading Rule'!$J$5,"Triggered","Inactive")))</f>
        <v/>
      </c>
      <c r="J21" s="5">
        <f>IF(I21="Triggered", 0, H21)</f>
        <v/>
      </c>
    </row>
    <row customHeight="1" ht="15.75" r="22">
      <c r="A22" s="17">
        <f>IF(J22="","",J22)</f>
        <v/>
      </c>
      <c r="B22" s="2">
        <f>IF('Time Series Inputs'!A22="","",'Time Series Inputs'!A22)</f>
        <v/>
      </c>
      <c r="C22" s="3">
        <f>IF('Time Series Inputs'!B22="","",'Time Series Inputs'!B22)</f>
        <v/>
      </c>
      <c r="D22" s="3">
        <f>IF('Time Series Inputs'!C22="","",'Time Series Inputs'!C22)</f>
        <v/>
      </c>
      <c r="E22" s="3">
        <f>IF('Unconstrained Positions'!A22="","",'Unconstrained Positions'!A22)</f>
        <v/>
      </c>
      <c r="F22" s="3">
        <f>IF($E22="","",IF(ROW($E22)&lt;='Trading Rule'!$J$2,0,'Apply Constraints'!$E22))</f>
        <v/>
      </c>
      <c r="G22" s="3">
        <f>IF(F22="","",IF(ABS($F22)&gt;'Trading Rule'!$J$3, 'Trading Rule'!$J$3*SIGN($F22),$F22))</f>
        <v/>
      </c>
      <c r="H22" s="5">
        <f>IF(G22="","",MAX($G22,-ABS('Trading Rule'!$J$4)))</f>
        <v/>
      </c>
      <c r="I22" s="4">
        <f>IF(C22="","",IF(I21="Triggered","Triggered",IF((C22-C21)/C21*H21&lt;-'Trading Rule'!$J$5,"Triggered","Inactive")))</f>
        <v/>
      </c>
      <c r="J22" s="5">
        <f>IF(I22="Triggered", 0, H22)</f>
        <v/>
      </c>
    </row>
    <row customHeight="1" ht="15.75" r="23">
      <c r="A23" s="17">
        <f>IF(J23="","",J23)</f>
        <v/>
      </c>
      <c r="B23" s="2">
        <f>IF('Time Series Inputs'!A23="","",'Time Series Inputs'!A23)</f>
        <v/>
      </c>
      <c r="C23" s="3">
        <f>IF('Time Series Inputs'!B23="","",'Time Series Inputs'!B23)</f>
        <v/>
      </c>
      <c r="D23" s="3">
        <f>IF('Time Series Inputs'!C23="","",'Time Series Inputs'!C23)</f>
        <v/>
      </c>
      <c r="E23" s="3">
        <f>IF('Unconstrained Positions'!A23="","",'Unconstrained Positions'!A23)</f>
        <v/>
      </c>
      <c r="F23" s="3">
        <f>IF($E23="","",IF(ROW($E23)&lt;='Trading Rule'!$J$2,0,'Apply Constraints'!$E23))</f>
        <v/>
      </c>
      <c r="G23" s="3">
        <f>IF(F23="","",IF(ABS($F23)&gt;'Trading Rule'!$J$3, 'Trading Rule'!$J$3*SIGN($F23),$F23))</f>
        <v/>
      </c>
      <c r="H23" s="5">
        <f>IF(G23="","",MAX($G23,-ABS('Trading Rule'!$J$4)))</f>
        <v/>
      </c>
      <c r="I23" s="4">
        <f>IF(C23="","",IF(I22="Triggered","Triggered",IF((C23-C22)/C22*H22&lt;-'Trading Rule'!$J$5,"Triggered","Inactive")))</f>
        <v/>
      </c>
      <c r="J23" s="5">
        <f>IF(I23="Triggered", 0, H23)</f>
        <v/>
      </c>
    </row>
    <row customHeight="1" ht="15.75" r="24">
      <c r="A24" s="17">
        <f>IF(J24="","",J24)</f>
        <v/>
      </c>
      <c r="B24" s="2">
        <f>IF('Time Series Inputs'!A24="","",'Time Series Inputs'!A24)</f>
        <v/>
      </c>
      <c r="C24" s="3">
        <f>IF('Time Series Inputs'!B24="","",'Time Series Inputs'!B24)</f>
        <v/>
      </c>
      <c r="D24" s="3">
        <f>IF('Time Series Inputs'!C24="","",'Time Series Inputs'!C24)</f>
        <v/>
      </c>
      <c r="E24" s="3">
        <f>IF('Unconstrained Positions'!A24="","",'Unconstrained Positions'!A24)</f>
        <v/>
      </c>
      <c r="F24" s="3">
        <f>IF($E24="","",IF(ROW($E24)&lt;='Trading Rule'!$J$2,0,'Apply Constraints'!$E24))</f>
        <v/>
      </c>
      <c r="G24" s="3">
        <f>IF(F24="","",IF(ABS($F24)&gt;'Trading Rule'!$J$3, 'Trading Rule'!$J$3*SIGN($F24),$F24))</f>
        <v/>
      </c>
      <c r="H24" s="5">
        <f>IF(G24="","",MAX($G24,-ABS('Trading Rule'!$J$4)))</f>
        <v/>
      </c>
      <c r="I24" s="4">
        <f>IF(C24="","",IF(I23="Triggered","Triggered",IF((C24-C23)/C23*H23&lt;-'Trading Rule'!$J$5,"Triggered","Inactive")))</f>
        <v/>
      </c>
      <c r="J24" s="5">
        <f>IF(I24="Triggered", 0, H24)</f>
        <v/>
      </c>
    </row>
    <row customHeight="1" ht="15.75" r="25">
      <c r="A25" s="17">
        <f>IF(J25="","",J25)</f>
        <v/>
      </c>
      <c r="B25" s="2">
        <f>IF('Time Series Inputs'!A25="","",'Time Series Inputs'!A25)</f>
        <v/>
      </c>
      <c r="C25" s="3">
        <f>IF('Time Series Inputs'!B25="","",'Time Series Inputs'!B25)</f>
        <v/>
      </c>
      <c r="D25" s="3">
        <f>IF('Time Series Inputs'!C25="","",'Time Series Inputs'!C25)</f>
        <v/>
      </c>
      <c r="E25" s="3">
        <f>IF('Unconstrained Positions'!A25="","",'Unconstrained Positions'!A25)</f>
        <v/>
      </c>
      <c r="F25" s="3">
        <f>IF($E25="","",IF(ROW($E25)&lt;='Trading Rule'!$J$2,0,'Apply Constraints'!$E25))</f>
        <v/>
      </c>
      <c r="G25" s="3">
        <f>IF(F25="","",IF(ABS($F25)&gt;'Trading Rule'!$J$3, 'Trading Rule'!$J$3*SIGN($F25),$F25))</f>
        <v/>
      </c>
      <c r="H25" s="5">
        <f>IF(G25="","",MAX($G25,-ABS('Trading Rule'!$J$4)))</f>
        <v/>
      </c>
      <c r="I25" s="4">
        <f>IF(C25="","",IF(I24="Triggered","Triggered",IF((C25-C24)/C24*H24&lt;-'Trading Rule'!$J$5,"Triggered","Inactive")))</f>
        <v/>
      </c>
      <c r="J25" s="5">
        <f>IF(I25="Triggered", 0, H25)</f>
        <v/>
      </c>
    </row>
    <row customHeight="1" ht="15.75" r="26">
      <c r="A26" s="17">
        <f>IF(J26="","",J26)</f>
        <v/>
      </c>
      <c r="B26" s="2">
        <f>IF('Time Series Inputs'!A26="","",'Time Series Inputs'!A26)</f>
        <v/>
      </c>
      <c r="C26" s="3">
        <f>IF('Time Series Inputs'!B26="","",'Time Series Inputs'!B26)</f>
        <v/>
      </c>
      <c r="D26" s="3">
        <f>IF('Time Series Inputs'!C26="","",'Time Series Inputs'!C26)</f>
        <v/>
      </c>
      <c r="E26" s="3">
        <f>IF('Unconstrained Positions'!A26="","",'Unconstrained Positions'!A26)</f>
        <v/>
      </c>
      <c r="F26" s="3">
        <f>IF($E26="","",IF(ROW($E26)&lt;='Trading Rule'!$J$2,0,'Apply Constraints'!$E26))</f>
        <v/>
      </c>
      <c r="G26" s="3">
        <f>IF(F26="","",IF(ABS($F26)&gt;'Trading Rule'!$J$3, 'Trading Rule'!$J$3*SIGN($F26),$F26))</f>
        <v/>
      </c>
      <c r="H26" s="5">
        <f>IF(G26="","",MAX($G26,-ABS('Trading Rule'!$J$4)))</f>
        <v/>
      </c>
      <c r="I26" s="4">
        <f>IF(C26="","",IF(I25="Triggered","Triggered",IF((C26-C25)/C25*H25&lt;-'Trading Rule'!$J$5,"Triggered","Inactive")))</f>
        <v/>
      </c>
      <c r="J26" s="5">
        <f>IF(I26="Triggered", 0, H26)</f>
        <v/>
      </c>
    </row>
    <row customHeight="1" ht="15.75" r="27">
      <c r="A27" s="17">
        <f>IF(J27="","",J27)</f>
        <v/>
      </c>
      <c r="B27" s="2">
        <f>IF('Time Series Inputs'!A27="","",'Time Series Inputs'!A27)</f>
        <v/>
      </c>
      <c r="C27" s="3">
        <f>IF('Time Series Inputs'!B27="","",'Time Series Inputs'!B27)</f>
        <v/>
      </c>
      <c r="D27" s="3">
        <f>IF('Time Series Inputs'!C27="","",'Time Series Inputs'!C27)</f>
        <v/>
      </c>
      <c r="E27" s="3">
        <f>IF('Unconstrained Positions'!A27="","",'Unconstrained Positions'!A27)</f>
        <v/>
      </c>
      <c r="F27" s="3">
        <f>IF($E27="","",IF(ROW($E27)&lt;='Trading Rule'!$J$2,0,'Apply Constraints'!$E27))</f>
        <v/>
      </c>
      <c r="G27" s="3">
        <f>IF(F27="","",IF(ABS($F27)&gt;'Trading Rule'!$J$3, 'Trading Rule'!$J$3*SIGN($F27),$F27))</f>
        <v/>
      </c>
      <c r="H27" s="5">
        <f>IF(G27="","",MAX($G27,-ABS('Trading Rule'!$J$4)))</f>
        <v/>
      </c>
      <c r="I27" s="4">
        <f>IF(C27="","",IF(I26="Triggered","Triggered",IF((C27-C26)/C26*H26&lt;-'Trading Rule'!$J$5,"Triggered","Inactive")))</f>
        <v/>
      </c>
      <c r="J27" s="5">
        <f>IF(I27="Triggered", 0, H27)</f>
        <v/>
      </c>
    </row>
    <row customHeight="1" ht="15.75" r="28">
      <c r="A28" s="17">
        <f>IF(J28="","",J28)</f>
        <v/>
      </c>
      <c r="B28" s="2">
        <f>IF('Time Series Inputs'!A28="","",'Time Series Inputs'!A28)</f>
        <v/>
      </c>
      <c r="C28" s="3">
        <f>IF('Time Series Inputs'!B28="","",'Time Series Inputs'!B28)</f>
        <v/>
      </c>
      <c r="D28" s="3">
        <f>IF('Time Series Inputs'!C28="","",'Time Series Inputs'!C28)</f>
        <v/>
      </c>
      <c r="E28" s="3">
        <f>IF('Unconstrained Positions'!A28="","",'Unconstrained Positions'!A28)</f>
        <v/>
      </c>
      <c r="F28" s="3">
        <f>IF($E28="","",IF(ROW($E28)&lt;='Trading Rule'!$J$2,0,'Apply Constraints'!$E28))</f>
        <v/>
      </c>
      <c r="G28" s="3">
        <f>IF(F28="","",IF(ABS($F28)&gt;'Trading Rule'!$J$3, 'Trading Rule'!$J$3*SIGN($F28),$F28))</f>
        <v/>
      </c>
      <c r="H28" s="5">
        <f>IF(G28="","",MAX($G28,-ABS('Trading Rule'!$J$4)))</f>
        <v/>
      </c>
      <c r="I28" s="4">
        <f>IF(C28="","",IF(I27="Triggered","Triggered",IF((C28-C27)/C27*H27&lt;-'Trading Rule'!$J$5,"Triggered","Inactive")))</f>
        <v/>
      </c>
      <c r="J28" s="5">
        <f>IF(I28="Triggered", 0, H28)</f>
        <v/>
      </c>
    </row>
    <row customHeight="1" ht="15.75" r="29">
      <c r="A29" s="17">
        <f>IF(J29="","",J29)</f>
        <v/>
      </c>
      <c r="B29" s="2">
        <f>IF('Time Series Inputs'!A29="","",'Time Series Inputs'!A29)</f>
        <v/>
      </c>
      <c r="C29" s="3">
        <f>IF('Time Series Inputs'!B29="","",'Time Series Inputs'!B29)</f>
        <v/>
      </c>
      <c r="D29" s="3">
        <f>IF('Time Series Inputs'!C29="","",'Time Series Inputs'!C29)</f>
        <v/>
      </c>
      <c r="E29" s="3">
        <f>IF('Unconstrained Positions'!A29="","",'Unconstrained Positions'!A29)</f>
        <v/>
      </c>
      <c r="F29" s="3">
        <f>IF($E29="","",IF(ROW($E29)&lt;='Trading Rule'!$J$2,0,'Apply Constraints'!$E29))</f>
        <v/>
      </c>
      <c r="G29" s="3">
        <f>IF(F29="","",IF(ABS($F29)&gt;'Trading Rule'!$J$3, 'Trading Rule'!$J$3*SIGN($F29),$F29))</f>
        <v/>
      </c>
      <c r="H29" s="5">
        <f>IF(G29="","",MAX($G29,-ABS('Trading Rule'!$J$4)))</f>
        <v/>
      </c>
      <c r="I29" s="4">
        <f>IF(C29="","",IF(I28="Triggered","Triggered",IF((C29-C28)/C28*H28&lt;-'Trading Rule'!$J$5,"Triggered","Inactive")))</f>
        <v/>
      </c>
      <c r="J29" s="5">
        <f>IF(I29="Triggered", 0, H29)</f>
        <v/>
      </c>
    </row>
    <row customHeight="1" ht="15.75" r="30">
      <c r="A30" s="17">
        <f>IF(J30="","",J30)</f>
        <v/>
      </c>
      <c r="B30" s="2">
        <f>IF('Time Series Inputs'!A30="","",'Time Series Inputs'!A30)</f>
        <v/>
      </c>
      <c r="C30" s="3">
        <f>IF('Time Series Inputs'!B30="","",'Time Series Inputs'!B30)</f>
        <v/>
      </c>
      <c r="D30" s="3">
        <f>IF('Time Series Inputs'!C30="","",'Time Series Inputs'!C30)</f>
        <v/>
      </c>
      <c r="E30" s="3">
        <f>IF('Unconstrained Positions'!A30="","",'Unconstrained Positions'!A30)</f>
        <v/>
      </c>
      <c r="F30" s="3">
        <f>IF($E30="","",IF(ROW($E30)&lt;='Trading Rule'!$J$2,0,'Apply Constraints'!$E30))</f>
        <v/>
      </c>
      <c r="G30" s="3">
        <f>IF(F30="","",IF(ABS($F30)&gt;'Trading Rule'!$J$3, 'Trading Rule'!$J$3*SIGN($F30),$F30))</f>
        <v/>
      </c>
      <c r="H30" s="5">
        <f>IF(G30="","",MAX($G30,-ABS('Trading Rule'!$J$4)))</f>
        <v/>
      </c>
      <c r="I30" s="4">
        <f>IF(C30="","",IF(I29="Triggered","Triggered",IF((C30-C29)/C29*H29&lt;-'Trading Rule'!$J$5,"Triggered","Inactive")))</f>
        <v/>
      </c>
      <c r="J30" s="5">
        <f>IF(I30="Triggered", 0, H30)</f>
        <v/>
      </c>
    </row>
    <row customHeight="1" ht="15.75" r="31">
      <c r="A31" s="17">
        <f>IF(J31="","",J31)</f>
        <v/>
      </c>
      <c r="B31" s="2">
        <f>IF('Time Series Inputs'!A31="","",'Time Series Inputs'!A31)</f>
        <v/>
      </c>
      <c r="C31" s="3">
        <f>IF('Time Series Inputs'!B31="","",'Time Series Inputs'!B31)</f>
        <v/>
      </c>
      <c r="D31" s="3">
        <f>IF('Time Series Inputs'!C31="","",'Time Series Inputs'!C31)</f>
        <v/>
      </c>
      <c r="E31" s="3">
        <f>IF('Unconstrained Positions'!A31="","",'Unconstrained Positions'!A31)</f>
        <v/>
      </c>
      <c r="F31" s="3">
        <f>IF($E31="","",IF(ROW($E31)&lt;='Trading Rule'!$J$2,0,'Apply Constraints'!$E31))</f>
        <v/>
      </c>
      <c r="G31" s="3">
        <f>IF(F31="","",IF(ABS($F31)&gt;'Trading Rule'!$J$3, 'Trading Rule'!$J$3*SIGN($F31),$F31))</f>
        <v/>
      </c>
      <c r="H31" s="5">
        <f>IF(G31="","",MAX($G31,-ABS('Trading Rule'!$J$4)))</f>
        <v/>
      </c>
      <c r="I31" s="4">
        <f>IF(C31="","",IF(I30="Triggered","Triggered",IF((C31-C30)/C30*H30&lt;-'Trading Rule'!$J$5,"Triggered","Inactive")))</f>
        <v/>
      </c>
      <c r="J31" s="5">
        <f>IF(I31="Triggered", 0, H31)</f>
        <v/>
      </c>
    </row>
    <row customHeight="1" ht="15.75" r="32">
      <c r="A32" s="17">
        <f>IF(J32="","",J32)</f>
        <v/>
      </c>
      <c r="B32" s="2">
        <f>IF('Time Series Inputs'!A32="","",'Time Series Inputs'!A32)</f>
        <v/>
      </c>
      <c r="C32" s="3">
        <f>IF('Time Series Inputs'!B32="","",'Time Series Inputs'!B32)</f>
        <v/>
      </c>
      <c r="D32" s="3">
        <f>IF('Time Series Inputs'!C32="","",'Time Series Inputs'!C32)</f>
        <v/>
      </c>
      <c r="E32" s="3">
        <f>IF('Unconstrained Positions'!A32="","",'Unconstrained Positions'!A32)</f>
        <v/>
      </c>
      <c r="F32" s="3">
        <f>IF($E32="","",IF(ROW($E32)&lt;='Trading Rule'!$J$2,0,'Apply Constraints'!$E32))</f>
        <v/>
      </c>
      <c r="G32" s="3">
        <f>IF(F32="","",IF(ABS($F32)&gt;'Trading Rule'!$J$3, 'Trading Rule'!$J$3*SIGN($F32),$F32))</f>
        <v/>
      </c>
      <c r="H32" s="5">
        <f>IF(G32="","",MAX($G32,-ABS('Trading Rule'!$J$4)))</f>
        <v/>
      </c>
      <c r="I32" s="4">
        <f>IF(C32="","",IF(I31="Triggered","Triggered",IF((C32-C31)/C31*H31&lt;-'Trading Rule'!$J$5,"Triggered","Inactive")))</f>
        <v/>
      </c>
      <c r="J32" s="5">
        <f>IF(I32="Triggered", 0, H32)</f>
        <v/>
      </c>
    </row>
    <row customHeight="1" ht="15.75" r="33">
      <c r="A33" s="17">
        <f>IF(J33="","",J33)</f>
        <v/>
      </c>
      <c r="B33" s="2">
        <f>IF('Time Series Inputs'!A33="","",'Time Series Inputs'!A33)</f>
        <v/>
      </c>
      <c r="C33" s="3">
        <f>IF('Time Series Inputs'!B33="","",'Time Series Inputs'!B33)</f>
        <v/>
      </c>
      <c r="D33" s="3">
        <f>IF('Time Series Inputs'!C33="","",'Time Series Inputs'!C33)</f>
        <v/>
      </c>
      <c r="E33" s="3">
        <f>IF('Unconstrained Positions'!A33="","",'Unconstrained Positions'!A33)</f>
        <v/>
      </c>
      <c r="F33" s="3">
        <f>IF($E33="","",IF(ROW($E33)&lt;='Trading Rule'!$J$2,0,'Apply Constraints'!$E33))</f>
        <v/>
      </c>
      <c r="G33" s="3">
        <f>IF(F33="","",IF(ABS($F33)&gt;'Trading Rule'!$J$3, 'Trading Rule'!$J$3*SIGN($F33),$F33))</f>
        <v/>
      </c>
      <c r="H33" s="5">
        <f>IF(G33="","",MAX($G33,-ABS('Trading Rule'!$J$4)))</f>
        <v/>
      </c>
      <c r="I33" s="4">
        <f>IF(C33="","",IF(I32="Triggered","Triggered",IF((C33-C32)/C32*H32&lt;-'Trading Rule'!$J$5,"Triggered","Inactive")))</f>
        <v/>
      </c>
      <c r="J33" s="5">
        <f>IF(I33="Triggered", 0, H33)</f>
        <v/>
      </c>
    </row>
    <row customHeight="1" ht="15.75" r="34">
      <c r="A34" s="17">
        <f>IF(J34="","",J34)</f>
        <v/>
      </c>
      <c r="B34" s="2">
        <f>IF('Time Series Inputs'!A34="","",'Time Series Inputs'!A34)</f>
        <v/>
      </c>
      <c r="C34" s="3">
        <f>IF('Time Series Inputs'!B34="","",'Time Series Inputs'!B34)</f>
        <v/>
      </c>
      <c r="D34" s="3">
        <f>IF('Time Series Inputs'!C34="","",'Time Series Inputs'!C34)</f>
        <v/>
      </c>
      <c r="E34" s="3">
        <f>IF('Unconstrained Positions'!A34="","",'Unconstrained Positions'!A34)</f>
        <v/>
      </c>
      <c r="F34" s="3">
        <f>IF($E34="","",IF(ROW($E34)&lt;='Trading Rule'!$J$2,0,'Apply Constraints'!$E34))</f>
        <v/>
      </c>
      <c r="G34" s="3">
        <f>IF(F34="","",IF(ABS($F34)&gt;'Trading Rule'!$J$3, 'Trading Rule'!$J$3*SIGN($F34),$F34))</f>
        <v/>
      </c>
      <c r="H34" s="5">
        <f>IF(G34="","",MAX($G34,-ABS('Trading Rule'!$J$4)))</f>
        <v/>
      </c>
      <c r="I34" s="4">
        <f>IF(C34="","",IF(I33="Triggered","Triggered",IF((C34-C33)/C33*H33&lt;-'Trading Rule'!$J$5,"Triggered","Inactive")))</f>
        <v/>
      </c>
      <c r="J34" s="5">
        <f>IF(I34="Triggered", 0, H34)</f>
        <v/>
      </c>
    </row>
    <row customHeight="1" ht="15.75" r="35">
      <c r="A35" s="17">
        <f>IF(J35="","",J35)</f>
        <v/>
      </c>
      <c r="B35" s="2">
        <f>IF('Time Series Inputs'!A35="","",'Time Series Inputs'!A35)</f>
        <v/>
      </c>
      <c r="C35" s="3">
        <f>IF('Time Series Inputs'!B35="","",'Time Series Inputs'!B35)</f>
        <v/>
      </c>
      <c r="D35" s="3">
        <f>IF('Time Series Inputs'!C35="","",'Time Series Inputs'!C35)</f>
        <v/>
      </c>
      <c r="E35" s="3">
        <f>IF('Unconstrained Positions'!A35="","",'Unconstrained Positions'!A35)</f>
        <v/>
      </c>
      <c r="F35" s="3">
        <f>IF($E35="","",IF(ROW($E35)&lt;='Trading Rule'!$J$2,0,'Apply Constraints'!$E35))</f>
        <v/>
      </c>
      <c r="G35" s="3">
        <f>IF(F35="","",IF(ABS($F35)&gt;'Trading Rule'!$J$3, 'Trading Rule'!$J$3*SIGN($F35),$F35))</f>
        <v/>
      </c>
      <c r="H35" s="5">
        <f>IF(G35="","",MAX($G35,-ABS('Trading Rule'!$J$4)))</f>
        <v/>
      </c>
      <c r="I35" s="4">
        <f>IF(C35="","",IF(I34="Triggered","Triggered",IF((C35-C34)/C34*H34&lt;-'Trading Rule'!$J$5,"Triggered","Inactive")))</f>
        <v/>
      </c>
      <c r="J35" s="5">
        <f>IF(I35="Triggered", 0, H35)</f>
        <v/>
      </c>
    </row>
    <row customHeight="1" ht="15.75" r="36">
      <c r="A36" s="17">
        <f>IF(J36="","",J36)</f>
        <v/>
      </c>
      <c r="B36" s="2">
        <f>IF('Time Series Inputs'!A36="","",'Time Series Inputs'!A36)</f>
        <v/>
      </c>
      <c r="C36" s="3">
        <f>IF('Time Series Inputs'!B36="","",'Time Series Inputs'!B36)</f>
        <v/>
      </c>
      <c r="D36" s="3">
        <f>IF('Time Series Inputs'!C36="","",'Time Series Inputs'!C36)</f>
        <v/>
      </c>
      <c r="E36" s="3">
        <f>IF('Unconstrained Positions'!A36="","",'Unconstrained Positions'!A36)</f>
        <v/>
      </c>
      <c r="F36" s="3">
        <f>IF($E36="","",IF(ROW($E36)&lt;='Trading Rule'!$J$2,0,'Apply Constraints'!$E36))</f>
        <v/>
      </c>
      <c r="G36" s="3">
        <f>IF(F36="","",IF(ABS($F36)&gt;'Trading Rule'!$J$3, 'Trading Rule'!$J$3*SIGN($F36),$F36))</f>
        <v/>
      </c>
      <c r="H36" s="5">
        <f>IF(G36="","",MAX($G36,-ABS('Trading Rule'!$J$4)))</f>
        <v/>
      </c>
      <c r="I36" s="4">
        <f>IF(C36="","",IF(I35="Triggered","Triggered",IF((C36-C35)/C35*H35&lt;-'Trading Rule'!$J$5,"Triggered","Inactive")))</f>
        <v/>
      </c>
      <c r="J36" s="5">
        <f>IF(I36="Triggered", 0, H36)</f>
        <v/>
      </c>
    </row>
    <row customHeight="1" ht="15.75" r="37">
      <c r="A37" s="17">
        <f>IF(J37="","",J37)</f>
        <v/>
      </c>
      <c r="B37" s="2">
        <f>IF('Time Series Inputs'!A37="","",'Time Series Inputs'!A37)</f>
        <v/>
      </c>
      <c r="C37" s="3">
        <f>IF('Time Series Inputs'!B37="","",'Time Series Inputs'!B37)</f>
        <v/>
      </c>
      <c r="D37" s="3">
        <f>IF('Time Series Inputs'!C37="","",'Time Series Inputs'!C37)</f>
        <v/>
      </c>
      <c r="E37" s="3">
        <f>IF('Unconstrained Positions'!A37="","",'Unconstrained Positions'!A37)</f>
        <v/>
      </c>
      <c r="F37" s="3">
        <f>IF($E37="","",IF(ROW($E37)&lt;='Trading Rule'!$J$2,0,'Apply Constraints'!$E37))</f>
        <v/>
      </c>
      <c r="G37" s="3">
        <f>IF(F37="","",IF(ABS($F37)&gt;'Trading Rule'!$J$3, 'Trading Rule'!$J$3*SIGN($F37),$F37))</f>
        <v/>
      </c>
      <c r="H37" s="5">
        <f>IF(G37="","",MAX($G37,-ABS('Trading Rule'!$J$4)))</f>
        <v/>
      </c>
      <c r="I37" s="4">
        <f>IF(C37="","",IF(I36="Triggered","Triggered",IF((C37-C36)/C36*H36&lt;-'Trading Rule'!$J$5,"Triggered","Inactive")))</f>
        <v/>
      </c>
      <c r="J37" s="5">
        <f>IF(I37="Triggered", 0, H37)</f>
        <v/>
      </c>
    </row>
    <row customHeight="1" ht="15.75" r="38">
      <c r="A38" s="17">
        <f>IF(J38="","",J38)</f>
        <v/>
      </c>
      <c r="B38" s="2">
        <f>IF('Time Series Inputs'!A38="","",'Time Series Inputs'!A38)</f>
        <v/>
      </c>
      <c r="C38" s="3">
        <f>IF('Time Series Inputs'!B38="","",'Time Series Inputs'!B38)</f>
        <v/>
      </c>
      <c r="D38" s="3">
        <f>IF('Time Series Inputs'!C38="","",'Time Series Inputs'!C38)</f>
        <v/>
      </c>
      <c r="E38" s="3">
        <f>IF('Unconstrained Positions'!A38="","",'Unconstrained Positions'!A38)</f>
        <v/>
      </c>
      <c r="F38" s="3">
        <f>IF($E38="","",IF(ROW($E38)&lt;='Trading Rule'!$J$2,0,'Apply Constraints'!$E38))</f>
        <v/>
      </c>
      <c r="G38" s="3">
        <f>IF(F38="","",IF(ABS($F38)&gt;'Trading Rule'!$J$3, 'Trading Rule'!$J$3*SIGN($F38),$F38))</f>
        <v/>
      </c>
      <c r="H38" s="5">
        <f>IF(G38="","",MAX($G38,-ABS('Trading Rule'!$J$4)))</f>
        <v/>
      </c>
      <c r="I38" s="4">
        <f>IF(C38="","",IF(I37="Triggered","Triggered",IF((C38-C37)/C37*H37&lt;-'Trading Rule'!$J$5,"Triggered","Inactive")))</f>
        <v/>
      </c>
      <c r="J38" s="5">
        <f>IF(I38="Triggered", 0, H38)</f>
        <v/>
      </c>
    </row>
    <row customHeight="1" ht="15.75" r="39">
      <c r="A39" s="17">
        <f>IF(J39="","",J39)</f>
        <v/>
      </c>
      <c r="B39" s="2">
        <f>IF('Time Series Inputs'!A39="","",'Time Series Inputs'!A39)</f>
        <v/>
      </c>
      <c r="C39" s="3">
        <f>IF('Time Series Inputs'!B39="","",'Time Series Inputs'!B39)</f>
        <v/>
      </c>
      <c r="D39" s="3">
        <f>IF('Time Series Inputs'!C39="","",'Time Series Inputs'!C39)</f>
        <v/>
      </c>
      <c r="E39" s="3">
        <f>IF('Unconstrained Positions'!A39="","",'Unconstrained Positions'!A39)</f>
        <v/>
      </c>
      <c r="F39" s="3">
        <f>IF($E39="","",IF(ROW($E39)&lt;='Trading Rule'!$J$2,0,'Apply Constraints'!$E39))</f>
        <v/>
      </c>
      <c r="G39" s="3">
        <f>IF(F39="","",IF(ABS($F39)&gt;'Trading Rule'!$J$3, 'Trading Rule'!$J$3*SIGN($F39),$F39))</f>
        <v/>
      </c>
      <c r="H39" s="5">
        <f>IF(G39="","",MAX($G39,-ABS('Trading Rule'!$J$4)))</f>
        <v/>
      </c>
      <c r="I39" s="4">
        <f>IF(C39="","",IF(I38="Triggered","Triggered",IF((C39-C38)/C38*H38&lt;-'Trading Rule'!$J$5,"Triggered","Inactive")))</f>
        <v/>
      </c>
      <c r="J39" s="5">
        <f>IF(I39="Triggered", 0, H39)</f>
        <v/>
      </c>
    </row>
    <row customHeight="1" ht="15.75" r="40">
      <c r="A40" s="17">
        <f>IF(J40="","",J40)</f>
        <v/>
      </c>
      <c r="B40" s="2">
        <f>IF('Time Series Inputs'!A40="","",'Time Series Inputs'!A40)</f>
        <v/>
      </c>
      <c r="C40" s="3">
        <f>IF('Time Series Inputs'!B40="","",'Time Series Inputs'!B40)</f>
        <v/>
      </c>
      <c r="D40" s="3">
        <f>IF('Time Series Inputs'!C40="","",'Time Series Inputs'!C40)</f>
        <v/>
      </c>
      <c r="E40" s="3">
        <f>IF('Unconstrained Positions'!A40="","",'Unconstrained Positions'!A40)</f>
        <v/>
      </c>
      <c r="F40" s="3">
        <f>IF($E40="","",IF(ROW($E40)&lt;='Trading Rule'!$J$2,0,'Apply Constraints'!$E40))</f>
        <v/>
      </c>
      <c r="G40" s="3">
        <f>IF(F40="","",IF(ABS($F40)&gt;'Trading Rule'!$J$3, 'Trading Rule'!$J$3*SIGN($F40),$F40))</f>
        <v/>
      </c>
      <c r="H40" s="5">
        <f>IF(G40="","",MAX($G40,-ABS('Trading Rule'!$J$4)))</f>
        <v/>
      </c>
      <c r="I40" s="4">
        <f>IF(C40="","",IF(I39="Triggered","Triggered",IF((C40-C39)/C39*H39&lt;-'Trading Rule'!$J$5,"Triggered","Inactive")))</f>
        <v/>
      </c>
      <c r="J40" s="5">
        <f>IF(I40="Triggered", 0, H40)</f>
        <v/>
      </c>
    </row>
    <row customHeight="1" ht="15.75" r="41">
      <c r="A41" s="17">
        <f>IF(J41="","",J41)</f>
        <v/>
      </c>
      <c r="B41" s="2">
        <f>IF('Time Series Inputs'!A41="","",'Time Series Inputs'!A41)</f>
        <v/>
      </c>
      <c r="C41" s="3">
        <f>IF('Time Series Inputs'!B41="","",'Time Series Inputs'!B41)</f>
        <v/>
      </c>
      <c r="D41" s="3">
        <f>IF('Time Series Inputs'!C41="","",'Time Series Inputs'!C41)</f>
        <v/>
      </c>
      <c r="E41" s="3">
        <f>IF('Unconstrained Positions'!A41="","",'Unconstrained Positions'!A41)</f>
        <v/>
      </c>
      <c r="F41" s="3">
        <f>IF($E41="","",IF(ROW($E41)&lt;='Trading Rule'!$J$2,0,'Apply Constraints'!$E41))</f>
        <v/>
      </c>
      <c r="G41" s="3">
        <f>IF(F41="","",IF(ABS($F41)&gt;'Trading Rule'!$J$3, 'Trading Rule'!$J$3*SIGN($F41),$F41))</f>
        <v/>
      </c>
      <c r="H41" s="5">
        <f>IF(G41="","",MAX($G41,-ABS('Trading Rule'!$J$4)))</f>
        <v/>
      </c>
      <c r="I41" s="4">
        <f>IF(C41="","",IF(I40="Triggered","Triggered",IF((C41-C40)/C40*H40&lt;-'Trading Rule'!$J$5,"Triggered","Inactive")))</f>
        <v/>
      </c>
      <c r="J41" s="5">
        <f>IF(I41="Triggered", 0, H41)</f>
        <v/>
      </c>
    </row>
    <row customHeight="1" ht="15.75" r="42">
      <c r="A42" s="17">
        <f>IF(J42="","",J42)</f>
        <v/>
      </c>
      <c r="B42" s="2">
        <f>IF('Time Series Inputs'!A42="","",'Time Series Inputs'!A42)</f>
        <v/>
      </c>
      <c r="C42" s="3">
        <f>IF('Time Series Inputs'!B42="","",'Time Series Inputs'!B42)</f>
        <v/>
      </c>
      <c r="D42" s="3">
        <f>IF('Time Series Inputs'!C42="","",'Time Series Inputs'!C42)</f>
        <v/>
      </c>
      <c r="E42" s="3">
        <f>IF('Unconstrained Positions'!A42="","",'Unconstrained Positions'!A42)</f>
        <v/>
      </c>
      <c r="F42" s="3">
        <f>IF($E42="","",IF(ROW($E42)&lt;='Trading Rule'!$J$2,0,'Apply Constraints'!$E42))</f>
        <v/>
      </c>
      <c r="G42" s="3">
        <f>IF(F42="","",IF(ABS($F42)&gt;'Trading Rule'!$J$3, 'Trading Rule'!$J$3*SIGN($F42),$F42))</f>
        <v/>
      </c>
      <c r="H42" s="5">
        <f>IF(G42="","",MAX($G42,-ABS('Trading Rule'!$J$4)))</f>
        <v/>
      </c>
      <c r="I42" s="4">
        <f>IF(C42="","",IF(I41="Triggered","Triggered",IF((C42-C41)/C41*H41&lt;-'Trading Rule'!$J$5,"Triggered","Inactive")))</f>
        <v/>
      </c>
      <c r="J42" s="5">
        <f>IF(I42="Triggered", 0, H42)</f>
        <v/>
      </c>
    </row>
    <row customHeight="1" ht="15.75" r="43">
      <c r="A43" s="17">
        <f>IF(J43="","",J43)</f>
        <v/>
      </c>
      <c r="B43" s="2">
        <f>IF('Time Series Inputs'!A43="","",'Time Series Inputs'!A43)</f>
        <v/>
      </c>
      <c r="C43" s="3">
        <f>IF('Time Series Inputs'!B43="","",'Time Series Inputs'!B43)</f>
        <v/>
      </c>
      <c r="D43" s="3">
        <f>IF('Time Series Inputs'!C43="","",'Time Series Inputs'!C43)</f>
        <v/>
      </c>
      <c r="E43" s="3">
        <f>IF('Unconstrained Positions'!A43="","",'Unconstrained Positions'!A43)</f>
        <v/>
      </c>
      <c r="F43" s="3">
        <f>IF($E43="","",IF(ROW($E43)&lt;='Trading Rule'!$J$2,0,'Apply Constraints'!$E43))</f>
        <v/>
      </c>
      <c r="G43" s="3">
        <f>IF(F43="","",IF(ABS($F43)&gt;'Trading Rule'!$J$3, 'Trading Rule'!$J$3*SIGN($F43),$F43))</f>
        <v/>
      </c>
      <c r="H43" s="5">
        <f>IF(G43="","",MAX($G43,-ABS('Trading Rule'!$J$4)))</f>
        <v/>
      </c>
      <c r="I43" s="4">
        <f>IF(C43="","",IF(I42="Triggered","Triggered",IF((C43-C42)/C42*H42&lt;-'Trading Rule'!$J$5,"Triggered","Inactive")))</f>
        <v/>
      </c>
      <c r="J43" s="5">
        <f>IF(I43="Triggered", 0, H43)</f>
        <v/>
      </c>
    </row>
    <row customHeight="1" ht="15.75" r="44">
      <c r="A44" s="17">
        <f>IF(J44="","",J44)</f>
        <v/>
      </c>
      <c r="B44" s="2">
        <f>IF('Time Series Inputs'!A44="","",'Time Series Inputs'!A44)</f>
        <v/>
      </c>
      <c r="C44" s="3">
        <f>IF('Time Series Inputs'!B44="","",'Time Series Inputs'!B44)</f>
        <v/>
      </c>
      <c r="D44" s="3">
        <f>IF('Time Series Inputs'!C44="","",'Time Series Inputs'!C44)</f>
        <v/>
      </c>
      <c r="E44" s="3">
        <f>IF('Unconstrained Positions'!A44="","",'Unconstrained Positions'!A44)</f>
        <v/>
      </c>
      <c r="F44" s="3">
        <f>IF($E44="","",IF(ROW($E44)&lt;='Trading Rule'!$J$2,0,'Apply Constraints'!$E44))</f>
        <v/>
      </c>
      <c r="G44" s="3">
        <f>IF(F44="","",IF(ABS($F44)&gt;'Trading Rule'!$J$3, 'Trading Rule'!$J$3*SIGN($F44),$F44))</f>
        <v/>
      </c>
      <c r="H44" s="5">
        <f>IF(G44="","",MAX($G44,-ABS('Trading Rule'!$J$4)))</f>
        <v/>
      </c>
      <c r="I44" s="4">
        <f>IF(C44="","",IF(I43="Triggered","Triggered",IF((C44-C43)/C43*H43&lt;-'Trading Rule'!$J$5,"Triggered","Inactive")))</f>
        <v/>
      </c>
      <c r="J44" s="5">
        <f>IF(I44="Triggered", 0, H44)</f>
        <v/>
      </c>
    </row>
    <row customHeight="1" ht="15.75" r="45">
      <c r="A45" s="17">
        <f>IF(J45="","",J45)</f>
        <v/>
      </c>
      <c r="B45" s="2">
        <f>IF('Time Series Inputs'!A45="","",'Time Series Inputs'!A45)</f>
        <v/>
      </c>
      <c r="C45" s="3">
        <f>IF('Time Series Inputs'!B45="","",'Time Series Inputs'!B45)</f>
        <v/>
      </c>
      <c r="D45" s="3">
        <f>IF('Time Series Inputs'!C45="","",'Time Series Inputs'!C45)</f>
        <v/>
      </c>
      <c r="E45" s="3">
        <f>IF('Unconstrained Positions'!A45="","",'Unconstrained Positions'!A45)</f>
        <v/>
      </c>
      <c r="F45" s="3">
        <f>IF($E45="","",IF(ROW($E45)&lt;='Trading Rule'!$J$2,0,'Apply Constraints'!$E45))</f>
        <v/>
      </c>
      <c r="G45" s="3">
        <f>IF(F45="","",IF(ABS($F45)&gt;'Trading Rule'!$J$3, 'Trading Rule'!$J$3*SIGN($F45),$F45))</f>
        <v/>
      </c>
      <c r="H45" s="5">
        <f>IF(G45="","",MAX($G45,-ABS('Trading Rule'!$J$4)))</f>
        <v/>
      </c>
      <c r="I45" s="4">
        <f>IF(C45="","",IF(I44="Triggered","Triggered",IF((C45-C44)/C44*H44&lt;-'Trading Rule'!$J$5,"Triggered","Inactive")))</f>
        <v/>
      </c>
      <c r="J45" s="5">
        <f>IF(I45="Triggered", 0, H45)</f>
        <v/>
      </c>
    </row>
    <row customHeight="1" ht="15.75" r="46">
      <c r="A46" s="17">
        <f>IF(J46="","",J46)</f>
        <v/>
      </c>
      <c r="B46" s="2">
        <f>IF('Time Series Inputs'!A46="","",'Time Series Inputs'!A46)</f>
        <v/>
      </c>
      <c r="C46" s="3">
        <f>IF('Time Series Inputs'!B46="","",'Time Series Inputs'!B46)</f>
        <v/>
      </c>
      <c r="D46" s="3">
        <f>IF('Time Series Inputs'!C46="","",'Time Series Inputs'!C46)</f>
        <v/>
      </c>
      <c r="E46" s="3">
        <f>IF('Unconstrained Positions'!A46="","",'Unconstrained Positions'!A46)</f>
        <v/>
      </c>
      <c r="F46" s="3">
        <f>IF($E46="","",IF(ROW($E46)&lt;='Trading Rule'!$J$2,0,'Apply Constraints'!$E46))</f>
        <v/>
      </c>
      <c r="G46" s="3">
        <f>IF(F46="","",IF(ABS($F46)&gt;'Trading Rule'!$J$3, 'Trading Rule'!$J$3*SIGN($F46),$F46))</f>
        <v/>
      </c>
      <c r="H46" s="5">
        <f>IF(G46="","",MAX($G46,-ABS('Trading Rule'!$J$4)))</f>
        <v/>
      </c>
      <c r="I46" s="4">
        <f>IF(C46="","",IF(I45="Triggered","Triggered",IF((C46-C45)/C45*H45&lt;-'Trading Rule'!$J$5,"Triggered","Inactive")))</f>
        <v/>
      </c>
      <c r="J46" s="5">
        <f>IF(I46="Triggered", 0, H46)</f>
        <v/>
      </c>
    </row>
    <row customHeight="1" ht="15.75" r="47">
      <c r="A47" s="17">
        <f>IF(J47="","",J47)</f>
        <v/>
      </c>
      <c r="B47" s="2">
        <f>IF('Time Series Inputs'!A47="","",'Time Series Inputs'!A47)</f>
        <v/>
      </c>
      <c r="C47" s="3">
        <f>IF('Time Series Inputs'!B47="","",'Time Series Inputs'!B47)</f>
        <v/>
      </c>
      <c r="D47" s="3">
        <f>IF('Time Series Inputs'!C47="","",'Time Series Inputs'!C47)</f>
        <v/>
      </c>
      <c r="E47" s="3">
        <f>IF('Unconstrained Positions'!A47="","",'Unconstrained Positions'!A47)</f>
        <v/>
      </c>
      <c r="F47" s="3">
        <f>IF($E47="","",IF(ROW($E47)&lt;='Trading Rule'!$J$2,0,'Apply Constraints'!$E47))</f>
        <v/>
      </c>
      <c r="G47" s="3">
        <f>IF(F47="","",IF(ABS($F47)&gt;'Trading Rule'!$J$3, 'Trading Rule'!$J$3*SIGN($F47),$F47))</f>
        <v/>
      </c>
      <c r="H47" s="5">
        <f>IF(G47="","",MAX($G47,-ABS('Trading Rule'!$J$4)))</f>
        <v/>
      </c>
      <c r="I47" s="4">
        <f>IF(C47="","",IF(I46="Triggered","Triggered",IF((C47-C46)/C46*H46&lt;-'Trading Rule'!$J$5,"Triggered","Inactive")))</f>
        <v/>
      </c>
      <c r="J47" s="5">
        <f>IF(I47="Triggered", 0, H47)</f>
        <v/>
      </c>
    </row>
    <row customHeight="1" ht="15.75" r="48">
      <c r="A48" s="17">
        <f>IF(J48="","",J48)</f>
        <v/>
      </c>
      <c r="B48" s="2">
        <f>IF('Time Series Inputs'!A48="","",'Time Series Inputs'!A48)</f>
        <v/>
      </c>
      <c r="C48" s="3">
        <f>IF('Time Series Inputs'!B48="","",'Time Series Inputs'!B48)</f>
        <v/>
      </c>
      <c r="D48" s="3">
        <f>IF('Time Series Inputs'!C48="","",'Time Series Inputs'!C48)</f>
        <v/>
      </c>
      <c r="E48" s="3">
        <f>IF('Unconstrained Positions'!A48="","",'Unconstrained Positions'!A48)</f>
        <v/>
      </c>
      <c r="F48" s="3">
        <f>IF($E48="","",IF(ROW($E48)&lt;='Trading Rule'!$J$2,0,'Apply Constraints'!$E48))</f>
        <v/>
      </c>
      <c r="G48" s="3">
        <f>IF(F48="","",IF(ABS($F48)&gt;'Trading Rule'!$J$3, 'Trading Rule'!$J$3*SIGN($F48),$F48))</f>
        <v/>
      </c>
      <c r="H48" s="5">
        <f>IF(G48="","",MAX($G48,-ABS('Trading Rule'!$J$4)))</f>
        <v/>
      </c>
      <c r="I48" s="4">
        <f>IF(C48="","",IF(I47="Triggered","Triggered",IF((C48-C47)/C47*H47&lt;-'Trading Rule'!$J$5,"Triggered","Inactive")))</f>
        <v/>
      </c>
      <c r="J48" s="5">
        <f>IF(I48="Triggered", 0, H48)</f>
        <v/>
      </c>
    </row>
    <row customHeight="1" ht="15.75" r="49">
      <c r="A49" s="17">
        <f>IF(J49="","",J49)</f>
        <v/>
      </c>
      <c r="B49" s="2">
        <f>IF('Time Series Inputs'!A49="","",'Time Series Inputs'!A49)</f>
        <v/>
      </c>
      <c r="C49" s="3">
        <f>IF('Time Series Inputs'!B49="","",'Time Series Inputs'!B49)</f>
        <v/>
      </c>
      <c r="D49" s="3">
        <f>IF('Time Series Inputs'!C49="","",'Time Series Inputs'!C49)</f>
        <v/>
      </c>
      <c r="E49" s="3">
        <f>IF('Unconstrained Positions'!A49="","",'Unconstrained Positions'!A49)</f>
        <v/>
      </c>
      <c r="F49" s="3">
        <f>IF($E49="","",IF(ROW($E49)&lt;='Trading Rule'!$J$2,0,'Apply Constraints'!$E49))</f>
        <v/>
      </c>
      <c r="G49" s="3">
        <f>IF(F49="","",IF(ABS($F49)&gt;'Trading Rule'!$J$3, 'Trading Rule'!$J$3*SIGN($F49),$F49))</f>
        <v/>
      </c>
      <c r="H49" s="5">
        <f>IF(G49="","",MAX($G49,-ABS('Trading Rule'!$J$4)))</f>
        <v/>
      </c>
      <c r="I49" s="4">
        <f>IF(C49="","",IF(I48="Triggered","Triggered",IF((C49-C48)/C48*H48&lt;-'Trading Rule'!$J$5,"Triggered","Inactive")))</f>
        <v/>
      </c>
      <c r="J49" s="5">
        <f>IF(I49="Triggered", 0, H49)</f>
        <v/>
      </c>
    </row>
    <row customHeight="1" ht="15.75" r="50">
      <c r="A50" s="17">
        <f>IF(J50="","",J50)</f>
        <v/>
      </c>
      <c r="B50" s="2">
        <f>IF('Time Series Inputs'!A50="","",'Time Series Inputs'!A50)</f>
        <v/>
      </c>
      <c r="C50" s="3">
        <f>IF('Time Series Inputs'!B50="","",'Time Series Inputs'!B50)</f>
        <v/>
      </c>
      <c r="D50" s="3">
        <f>IF('Time Series Inputs'!C50="","",'Time Series Inputs'!C50)</f>
        <v/>
      </c>
      <c r="E50" s="3">
        <f>IF('Unconstrained Positions'!A50="","",'Unconstrained Positions'!A50)</f>
        <v/>
      </c>
      <c r="F50" s="3">
        <f>IF($E50="","",IF(ROW($E50)&lt;='Trading Rule'!$J$2,0,'Apply Constraints'!$E50))</f>
        <v/>
      </c>
      <c r="G50" s="3">
        <f>IF(F50="","",IF(ABS($F50)&gt;'Trading Rule'!$J$3, 'Trading Rule'!$J$3*SIGN($F50),$F50))</f>
        <v/>
      </c>
      <c r="H50" s="5">
        <f>IF(G50="","",MAX($G50,-ABS('Trading Rule'!$J$4)))</f>
        <v/>
      </c>
      <c r="I50" s="4">
        <f>IF(C50="","",IF(I49="Triggered","Triggered",IF((C50-C49)/C49*H49&lt;-'Trading Rule'!$J$5,"Triggered","Inactive")))</f>
        <v/>
      </c>
      <c r="J50" s="5">
        <f>IF(I50="Triggered", 0, H50)</f>
        <v/>
      </c>
    </row>
    <row customHeight="1" ht="15.75" r="51">
      <c r="A51" s="17">
        <f>IF(J51="","",J51)</f>
        <v/>
      </c>
      <c r="B51" s="2">
        <f>IF('Time Series Inputs'!A51="","",'Time Series Inputs'!A51)</f>
        <v/>
      </c>
      <c r="C51" s="3">
        <f>IF('Time Series Inputs'!B51="","",'Time Series Inputs'!B51)</f>
        <v/>
      </c>
      <c r="D51" s="3">
        <f>IF('Time Series Inputs'!C51="","",'Time Series Inputs'!C51)</f>
        <v/>
      </c>
      <c r="E51" s="3">
        <f>IF('Unconstrained Positions'!A51="","",'Unconstrained Positions'!A51)</f>
        <v/>
      </c>
      <c r="F51" s="3">
        <f>IF($E51="","",IF(ROW($E51)&lt;='Trading Rule'!$J$2,0,'Apply Constraints'!$E51))</f>
        <v/>
      </c>
      <c r="G51" s="3">
        <f>IF(F51="","",IF(ABS($F51)&gt;'Trading Rule'!$J$3, 'Trading Rule'!$J$3*SIGN($F51),$F51))</f>
        <v/>
      </c>
      <c r="H51" s="5">
        <f>IF(G51="","",MAX($G51,-ABS('Trading Rule'!$J$4)))</f>
        <v/>
      </c>
      <c r="I51" s="4">
        <f>IF(C51="","",IF(I50="Triggered","Triggered",IF((C51-C50)/C50*H50&lt;-'Trading Rule'!$J$5,"Triggered","Inactive")))</f>
        <v/>
      </c>
      <c r="J51" s="5">
        <f>IF(I51="Triggered", 0, H51)</f>
        <v/>
      </c>
    </row>
    <row customHeight="1" ht="15.75" r="52">
      <c r="A52" s="17">
        <f>IF(J52="","",J52)</f>
        <v/>
      </c>
      <c r="B52" s="2">
        <f>IF('Time Series Inputs'!A52="","",'Time Series Inputs'!A52)</f>
        <v/>
      </c>
      <c r="C52" s="3">
        <f>IF('Time Series Inputs'!B52="","",'Time Series Inputs'!B52)</f>
        <v/>
      </c>
      <c r="D52" s="3">
        <f>IF('Time Series Inputs'!C52="","",'Time Series Inputs'!C52)</f>
        <v/>
      </c>
      <c r="E52" s="3">
        <f>IF('Unconstrained Positions'!A52="","",'Unconstrained Positions'!A52)</f>
        <v/>
      </c>
      <c r="F52" s="3">
        <f>IF($E52="","",IF(ROW($E52)&lt;='Trading Rule'!$J$2,0,'Apply Constraints'!$E52))</f>
        <v/>
      </c>
      <c r="G52" s="3">
        <f>IF(F52="","",IF(ABS($F52)&gt;'Trading Rule'!$J$3, 'Trading Rule'!$J$3*SIGN($F52),$F52))</f>
        <v/>
      </c>
      <c r="H52" s="5">
        <f>IF(G52="","",MAX($G52,-ABS('Trading Rule'!$J$4)))</f>
        <v/>
      </c>
      <c r="I52" s="4">
        <f>IF(C52="","",IF(I51="Triggered","Triggered",IF((C52-C51)/C51*H51&lt;-'Trading Rule'!$J$5,"Triggered","Inactive")))</f>
        <v/>
      </c>
      <c r="J52" s="5">
        <f>IF(I52="Triggered", 0, H52)</f>
        <v/>
      </c>
    </row>
    <row customHeight="1" ht="15.75" r="53">
      <c r="A53" s="17">
        <f>IF(J53="","",J53)</f>
        <v/>
      </c>
      <c r="B53" s="2">
        <f>IF('Time Series Inputs'!A53="","",'Time Series Inputs'!A53)</f>
        <v/>
      </c>
      <c r="C53" s="3">
        <f>IF('Time Series Inputs'!B53="","",'Time Series Inputs'!B53)</f>
        <v/>
      </c>
      <c r="D53" s="3">
        <f>IF('Time Series Inputs'!C53="","",'Time Series Inputs'!C53)</f>
        <v/>
      </c>
      <c r="E53" s="3">
        <f>IF('Unconstrained Positions'!A53="","",'Unconstrained Positions'!A53)</f>
        <v/>
      </c>
      <c r="F53" s="3">
        <f>IF($E53="","",IF(ROW($E53)&lt;='Trading Rule'!$J$2,0,'Apply Constraints'!$E53))</f>
        <v/>
      </c>
      <c r="G53" s="3">
        <f>IF(F53="","",IF(ABS($F53)&gt;'Trading Rule'!$J$3, 'Trading Rule'!$J$3*SIGN($F53),$F53))</f>
        <v/>
      </c>
      <c r="H53" s="5">
        <f>IF(G53="","",MAX($G53,-ABS('Trading Rule'!$J$4)))</f>
        <v/>
      </c>
      <c r="I53" s="4">
        <f>IF(C53="","",IF(I52="Triggered","Triggered",IF((C53-C52)/C52*H52&lt;-'Trading Rule'!$J$5,"Triggered","Inactive")))</f>
        <v/>
      </c>
      <c r="J53" s="5">
        <f>IF(I53="Triggered", 0, H53)</f>
        <v/>
      </c>
    </row>
    <row customHeight="1" ht="15.75" r="54">
      <c r="A54" s="17">
        <f>IF(J54="","",J54)</f>
        <v/>
      </c>
      <c r="B54" s="2">
        <f>IF('Time Series Inputs'!A54="","",'Time Series Inputs'!A54)</f>
        <v/>
      </c>
      <c r="C54" s="3">
        <f>IF('Time Series Inputs'!B54="","",'Time Series Inputs'!B54)</f>
        <v/>
      </c>
      <c r="D54" s="3">
        <f>IF('Time Series Inputs'!C54="","",'Time Series Inputs'!C54)</f>
        <v/>
      </c>
      <c r="E54" s="3">
        <f>IF('Unconstrained Positions'!A54="","",'Unconstrained Positions'!A54)</f>
        <v/>
      </c>
      <c r="F54" s="3">
        <f>IF($E54="","",IF(ROW($E54)&lt;='Trading Rule'!$J$2,0,'Apply Constraints'!$E54))</f>
        <v/>
      </c>
      <c r="G54" s="3">
        <f>IF(F54="","",IF(ABS($F54)&gt;'Trading Rule'!$J$3, 'Trading Rule'!$J$3*SIGN($F54),$F54))</f>
        <v/>
      </c>
      <c r="H54" s="5">
        <f>IF(G54="","",MAX($G54,-ABS('Trading Rule'!$J$4)))</f>
        <v/>
      </c>
      <c r="I54" s="4">
        <f>IF(C54="","",IF(I53="Triggered","Triggered",IF((C54-C53)/C53*H53&lt;-'Trading Rule'!$J$5,"Triggered","Inactive")))</f>
        <v/>
      </c>
      <c r="J54" s="5">
        <f>IF(I54="Triggered", 0, H54)</f>
        <v/>
      </c>
    </row>
    <row customHeight="1" ht="15.75" r="55">
      <c r="A55" s="17">
        <f>IF(J55="","",J55)</f>
        <v/>
      </c>
      <c r="B55" s="2">
        <f>IF('Time Series Inputs'!A55="","",'Time Series Inputs'!A55)</f>
        <v/>
      </c>
      <c r="C55" s="3">
        <f>IF('Time Series Inputs'!B55="","",'Time Series Inputs'!B55)</f>
        <v/>
      </c>
      <c r="D55" s="3">
        <f>IF('Time Series Inputs'!C55="","",'Time Series Inputs'!C55)</f>
        <v/>
      </c>
      <c r="E55" s="3">
        <f>IF('Unconstrained Positions'!A55="","",'Unconstrained Positions'!A55)</f>
        <v/>
      </c>
      <c r="F55" s="3">
        <f>IF($E55="","",IF(ROW($E55)&lt;='Trading Rule'!$J$2,0,'Apply Constraints'!$E55))</f>
        <v/>
      </c>
      <c r="G55" s="3">
        <f>IF(F55="","",IF(ABS($F55)&gt;'Trading Rule'!$J$3, 'Trading Rule'!$J$3*SIGN($F55),$F55))</f>
        <v/>
      </c>
      <c r="H55" s="5">
        <f>IF(G55="","",MAX($G55,-ABS('Trading Rule'!$J$4)))</f>
        <v/>
      </c>
      <c r="I55" s="4">
        <f>IF(C55="","",IF(I54="Triggered","Triggered",IF((C55-C54)/C54*H54&lt;-'Trading Rule'!$J$5,"Triggered","Inactive")))</f>
        <v/>
      </c>
      <c r="J55" s="5">
        <f>IF(I55="Triggered", 0, H55)</f>
        <v/>
      </c>
    </row>
    <row customHeight="1" ht="15.75" r="56">
      <c r="A56" s="17">
        <f>IF(J56="","",J56)</f>
        <v/>
      </c>
      <c r="B56" s="2">
        <f>IF('Time Series Inputs'!A56="","",'Time Series Inputs'!A56)</f>
        <v/>
      </c>
      <c r="C56" s="3">
        <f>IF('Time Series Inputs'!B56="","",'Time Series Inputs'!B56)</f>
        <v/>
      </c>
      <c r="D56" s="3">
        <f>IF('Time Series Inputs'!C56="","",'Time Series Inputs'!C56)</f>
        <v/>
      </c>
      <c r="E56" s="3">
        <f>IF('Unconstrained Positions'!A56="","",'Unconstrained Positions'!A56)</f>
        <v/>
      </c>
      <c r="F56" s="3">
        <f>IF($E56="","",IF(ROW($E56)&lt;='Trading Rule'!$J$2,0,'Apply Constraints'!$E56))</f>
        <v/>
      </c>
      <c r="G56" s="3">
        <f>IF(F56="","",IF(ABS($F56)&gt;'Trading Rule'!$J$3, 'Trading Rule'!$J$3*SIGN($F56),$F56))</f>
        <v/>
      </c>
      <c r="H56" s="5">
        <f>IF(G56="","",MAX($G56,-ABS('Trading Rule'!$J$4)))</f>
        <v/>
      </c>
      <c r="I56" s="4">
        <f>IF(C56="","",IF(I55="Triggered","Triggered",IF((C56-C55)/C55*H55&lt;-'Trading Rule'!$J$5,"Triggered","Inactive")))</f>
        <v/>
      </c>
      <c r="J56" s="5">
        <f>IF(I56="Triggered", 0, H56)</f>
        <v/>
      </c>
    </row>
    <row customHeight="1" ht="15.75" r="57">
      <c r="A57" s="17">
        <f>IF(J57="","",J57)</f>
        <v/>
      </c>
      <c r="B57" s="2">
        <f>IF('Time Series Inputs'!A57="","",'Time Series Inputs'!A57)</f>
        <v/>
      </c>
      <c r="C57" s="3">
        <f>IF('Time Series Inputs'!B57="","",'Time Series Inputs'!B57)</f>
        <v/>
      </c>
      <c r="D57" s="3">
        <f>IF('Time Series Inputs'!C57="","",'Time Series Inputs'!C57)</f>
        <v/>
      </c>
      <c r="E57" s="3">
        <f>IF('Unconstrained Positions'!A57="","",'Unconstrained Positions'!A57)</f>
        <v/>
      </c>
      <c r="F57" s="3">
        <f>IF($E57="","",IF(ROW($E57)&lt;='Trading Rule'!$J$2,0,'Apply Constraints'!$E57))</f>
        <v/>
      </c>
      <c r="G57" s="3">
        <f>IF(F57="","",IF(ABS($F57)&gt;'Trading Rule'!$J$3, 'Trading Rule'!$J$3*SIGN($F57),$F57))</f>
        <v/>
      </c>
      <c r="H57" s="5">
        <f>IF(G57="","",MAX($G57,-ABS('Trading Rule'!$J$4)))</f>
        <v/>
      </c>
      <c r="I57" s="4">
        <f>IF(C57="","",IF(I56="Triggered","Triggered",IF((C57-C56)/C56*H56&lt;-'Trading Rule'!$J$5,"Triggered","Inactive")))</f>
        <v/>
      </c>
      <c r="J57" s="5">
        <f>IF(I57="Triggered", 0, H57)</f>
        <v/>
      </c>
    </row>
    <row customHeight="1" ht="15.75" r="58">
      <c r="A58" s="17">
        <f>IF(J58="","",J58)</f>
        <v/>
      </c>
      <c r="B58" s="2">
        <f>IF('Time Series Inputs'!A58="","",'Time Series Inputs'!A58)</f>
        <v/>
      </c>
      <c r="C58" s="3">
        <f>IF('Time Series Inputs'!B58="","",'Time Series Inputs'!B58)</f>
        <v/>
      </c>
      <c r="D58" s="3">
        <f>IF('Time Series Inputs'!C58="","",'Time Series Inputs'!C58)</f>
        <v/>
      </c>
      <c r="E58" s="3">
        <f>IF('Unconstrained Positions'!A58="","",'Unconstrained Positions'!A58)</f>
        <v/>
      </c>
      <c r="F58" s="3">
        <f>IF($E58="","",IF(ROW($E58)&lt;='Trading Rule'!$J$2,0,'Apply Constraints'!$E58))</f>
        <v/>
      </c>
      <c r="G58" s="3">
        <f>IF(F58="","",IF(ABS($F58)&gt;'Trading Rule'!$J$3, 'Trading Rule'!$J$3*SIGN($F58),$F58))</f>
        <v/>
      </c>
      <c r="H58" s="5">
        <f>IF(G58="","",MAX($G58,-ABS('Trading Rule'!$J$4)))</f>
        <v/>
      </c>
      <c r="I58" s="4">
        <f>IF(C58="","",IF(I57="Triggered","Triggered",IF((C58-C57)/C57*H57&lt;-'Trading Rule'!$J$5,"Triggered","Inactive")))</f>
        <v/>
      </c>
      <c r="J58" s="5">
        <f>IF(I58="Triggered", 0, H58)</f>
        <v/>
      </c>
    </row>
    <row customHeight="1" ht="15.75" r="59">
      <c r="A59" s="17">
        <f>IF(J59="","",J59)</f>
        <v/>
      </c>
      <c r="B59" s="2">
        <f>IF('Time Series Inputs'!A59="","",'Time Series Inputs'!A59)</f>
        <v/>
      </c>
      <c r="C59" s="3">
        <f>IF('Time Series Inputs'!B59="","",'Time Series Inputs'!B59)</f>
        <v/>
      </c>
      <c r="D59" s="3">
        <f>IF('Time Series Inputs'!C59="","",'Time Series Inputs'!C59)</f>
        <v/>
      </c>
      <c r="E59" s="3">
        <f>IF('Unconstrained Positions'!A59="","",'Unconstrained Positions'!A59)</f>
        <v/>
      </c>
      <c r="F59" s="3">
        <f>IF($E59="","",IF(ROW($E59)&lt;='Trading Rule'!$J$2,0,'Apply Constraints'!$E59))</f>
        <v/>
      </c>
      <c r="G59" s="3">
        <f>IF(F59="","",IF(ABS($F59)&gt;'Trading Rule'!$J$3, 'Trading Rule'!$J$3*SIGN($F59),$F59))</f>
        <v/>
      </c>
      <c r="H59" s="5">
        <f>IF(G59="","",MAX($G59,-ABS('Trading Rule'!$J$4)))</f>
        <v/>
      </c>
      <c r="I59" s="4">
        <f>IF(C59="","",IF(I58="Triggered","Triggered",IF((C59-C58)/C58*H58&lt;-'Trading Rule'!$J$5,"Triggered","Inactive")))</f>
        <v/>
      </c>
      <c r="J59" s="5">
        <f>IF(I59="Triggered", 0, H59)</f>
        <v/>
      </c>
    </row>
    <row customHeight="1" ht="15.75" r="60">
      <c r="A60" s="17">
        <f>IF(J60="","",J60)</f>
        <v/>
      </c>
      <c r="B60" s="2">
        <f>IF('Time Series Inputs'!A60="","",'Time Series Inputs'!A60)</f>
        <v/>
      </c>
      <c r="C60" s="3">
        <f>IF('Time Series Inputs'!B60="","",'Time Series Inputs'!B60)</f>
        <v/>
      </c>
      <c r="D60" s="3">
        <f>IF('Time Series Inputs'!C60="","",'Time Series Inputs'!C60)</f>
        <v/>
      </c>
      <c r="E60" s="3">
        <f>IF('Unconstrained Positions'!A60="","",'Unconstrained Positions'!A60)</f>
        <v/>
      </c>
      <c r="F60" s="3">
        <f>IF($E60="","",IF(ROW($E60)&lt;='Trading Rule'!$J$2,0,'Apply Constraints'!$E60))</f>
        <v/>
      </c>
      <c r="G60" s="3">
        <f>IF(F60="","",IF(ABS($F60)&gt;'Trading Rule'!$J$3, 'Trading Rule'!$J$3*SIGN($F60),$F60))</f>
        <v/>
      </c>
      <c r="H60" s="5">
        <f>IF(G60="","",MAX($G60,-ABS('Trading Rule'!$J$4)))</f>
        <v/>
      </c>
      <c r="I60" s="4">
        <f>IF(C60="","",IF(I59="Triggered","Triggered",IF((C60-C59)/C59*H59&lt;-'Trading Rule'!$J$5,"Triggered","Inactive")))</f>
        <v/>
      </c>
      <c r="J60" s="5">
        <f>IF(I60="Triggered", 0, H60)</f>
        <v/>
      </c>
    </row>
    <row customHeight="1" ht="15.75" r="61">
      <c r="A61" s="17">
        <f>IF(J61="","",J61)</f>
        <v/>
      </c>
      <c r="B61" s="2">
        <f>IF('Time Series Inputs'!A61="","",'Time Series Inputs'!A61)</f>
        <v/>
      </c>
      <c r="C61" s="3">
        <f>IF('Time Series Inputs'!B61="","",'Time Series Inputs'!B61)</f>
        <v/>
      </c>
      <c r="D61" s="3">
        <f>IF('Time Series Inputs'!C61="","",'Time Series Inputs'!C61)</f>
        <v/>
      </c>
      <c r="E61" s="3">
        <f>IF('Unconstrained Positions'!A61="","",'Unconstrained Positions'!A61)</f>
        <v/>
      </c>
      <c r="F61" s="3">
        <f>IF($E61="","",IF(ROW($E61)&lt;='Trading Rule'!$J$2,0,'Apply Constraints'!$E61))</f>
        <v/>
      </c>
      <c r="G61" s="3">
        <f>IF(F61="","",IF(ABS($F61)&gt;'Trading Rule'!$J$3, 'Trading Rule'!$J$3*SIGN($F61),$F61))</f>
        <v/>
      </c>
      <c r="H61" s="5">
        <f>IF(G61="","",MAX($G61,-ABS('Trading Rule'!$J$4)))</f>
        <v/>
      </c>
      <c r="I61" s="4">
        <f>IF(C61="","",IF(I60="Triggered","Triggered",IF((C61-C60)/C60*H60&lt;-'Trading Rule'!$J$5,"Triggered","Inactive")))</f>
        <v/>
      </c>
      <c r="J61" s="5">
        <f>IF(I61="Triggered", 0, H61)</f>
        <v/>
      </c>
    </row>
    <row customHeight="1" ht="15.75" r="62">
      <c r="A62" s="17">
        <f>IF(J62="","",J62)</f>
        <v/>
      </c>
      <c r="B62" s="2">
        <f>IF('Time Series Inputs'!A62="","",'Time Series Inputs'!A62)</f>
        <v/>
      </c>
      <c r="C62" s="3">
        <f>IF('Time Series Inputs'!B62="","",'Time Series Inputs'!B62)</f>
        <v/>
      </c>
      <c r="D62" s="3">
        <f>IF('Time Series Inputs'!C62="","",'Time Series Inputs'!C62)</f>
        <v/>
      </c>
      <c r="E62" s="3">
        <f>IF('Unconstrained Positions'!A62="","",'Unconstrained Positions'!A62)</f>
        <v/>
      </c>
      <c r="F62" s="3">
        <f>IF($E62="","",IF(ROW($E62)&lt;='Trading Rule'!$J$2,0,'Apply Constraints'!$E62))</f>
        <v/>
      </c>
      <c r="G62" s="3">
        <f>IF(F62="","",IF(ABS($F62)&gt;'Trading Rule'!$J$3, 'Trading Rule'!$J$3*SIGN($F62),$F62))</f>
        <v/>
      </c>
      <c r="H62" s="5">
        <f>IF(G62="","",MAX($G62,-ABS('Trading Rule'!$J$4)))</f>
        <v/>
      </c>
      <c r="I62" s="4">
        <f>IF(C62="","",IF(I61="Triggered","Triggered",IF((C62-C61)/C61*H61&lt;-'Trading Rule'!$J$5,"Triggered","Inactive")))</f>
        <v/>
      </c>
      <c r="J62" s="5">
        <f>IF(I62="Triggered", 0, H62)</f>
        <v/>
      </c>
    </row>
    <row customHeight="1" ht="15.75" r="63">
      <c r="A63" s="17">
        <f>IF(J63="","",J63)</f>
        <v/>
      </c>
      <c r="B63" s="2">
        <f>IF('Time Series Inputs'!A63="","",'Time Series Inputs'!A63)</f>
        <v/>
      </c>
      <c r="C63" s="3">
        <f>IF('Time Series Inputs'!B63="","",'Time Series Inputs'!B63)</f>
        <v/>
      </c>
      <c r="D63" s="3">
        <f>IF('Time Series Inputs'!C63="","",'Time Series Inputs'!C63)</f>
        <v/>
      </c>
      <c r="E63" s="3">
        <f>IF('Unconstrained Positions'!A63="","",'Unconstrained Positions'!A63)</f>
        <v/>
      </c>
      <c r="F63" s="3">
        <f>IF($E63="","",IF(ROW($E63)&lt;='Trading Rule'!$J$2,0,'Apply Constraints'!$E63))</f>
        <v/>
      </c>
      <c r="G63" s="3">
        <f>IF(F63="","",IF(ABS($F63)&gt;'Trading Rule'!$J$3, 'Trading Rule'!$J$3*SIGN($F63),$F63))</f>
        <v/>
      </c>
      <c r="H63" s="5">
        <f>IF(G63="","",MAX($G63,-ABS('Trading Rule'!$J$4)))</f>
        <v/>
      </c>
      <c r="I63" s="4">
        <f>IF(C63="","",IF(I62="Triggered","Triggered",IF((C63-C62)/C62*H62&lt;-'Trading Rule'!$J$5,"Triggered","Inactive")))</f>
        <v/>
      </c>
      <c r="J63" s="5">
        <f>IF(I63="Triggered", 0, H63)</f>
        <v/>
      </c>
    </row>
    <row customHeight="1" ht="15.75" r="64">
      <c r="A64" s="17">
        <f>IF(J64="","",J64)</f>
        <v/>
      </c>
      <c r="B64" s="2">
        <f>IF('Time Series Inputs'!A64="","",'Time Series Inputs'!A64)</f>
        <v/>
      </c>
      <c r="C64" s="3">
        <f>IF('Time Series Inputs'!B64="","",'Time Series Inputs'!B64)</f>
        <v/>
      </c>
      <c r="D64" s="3">
        <f>IF('Time Series Inputs'!C64="","",'Time Series Inputs'!C64)</f>
        <v/>
      </c>
      <c r="E64" s="3">
        <f>IF('Unconstrained Positions'!A64="","",'Unconstrained Positions'!A64)</f>
        <v/>
      </c>
      <c r="F64" s="3">
        <f>IF($E64="","",IF(ROW($E64)&lt;='Trading Rule'!$J$2,0,'Apply Constraints'!$E64))</f>
        <v/>
      </c>
      <c r="G64" s="3">
        <f>IF(F64="","",IF(ABS($F64)&gt;'Trading Rule'!$J$3, 'Trading Rule'!$J$3*SIGN($F64),$F64))</f>
        <v/>
      </c>
      <c r="H64" s="5">
        <f>IF(G64="","",MAX($G64,-ABS('Trading Rule'!$J$4)))</f>
        <v/>
      </c>
      <c r="I64" s="4">
        <f>IF(C64="","",IF(I63="Triggered","Triggered",IF((C64-C63)/C63*H63&lt;-'Trading Rule'!$J$5,"Triggered","Inactive")))</f>
        <v/>
      </c>
      <c r="J64" s="5">
        <f>IF(I64="Triggered", 0, H64)</f>
        <v/>
      </c>
    </row>
    <row customHeight="1" ht="15.75" r="65">
      <c r="A65" s="17">
        <f>IF(J65="","",J65)</f>
        <v/>
      </c>
      <c r="B65" s="2">
        <f>IF('Time Series Inputs'!A65="","",'Time Series Inputs'!A65)</f>
        <v/>
      </c>
      <c r="C65" s="3">
        <f>IF('Time Series Inputs'!B65="","",'Time Series Inputs'!B65)</f>
        <v/>
      </c>
      <c r="D65" s="3">
        <f>IF('Time Series Inputs'!C65="","",'Time Series Inputs'!C65)</f>
        <v/>
      </c>
      <c r="E65" s="3">
        <f>IF('Unconstrained Positions'!A65="","",'Unconstrained Positions'!A65)</f>
        <v/>
      </c>
      <c r="F65" s="3">
        <f>IF($E65="","",IF(ROW($E65)&lt;='Trading Rule'!$J$2,0,'Apply Constraints'!$E65))</f>
        <v/>
      </c>
      <c r="G65" s="3">
        <f>IF(F65="","",IF(ABS($F65)&gt;'Trading Rule'!$J$3, 'Trading Rule'!$J$3*SIGN($F65),$F65))</f>
        <v/>
      </c>
      <c r="H65" s="5">
        <f>IF(G65="","",MAX($G65,-ABS('Trading Rule'!$J$4)))</f>
        <v/>
      </c>
      <c r="I65" s="4">
        <f>IF(C65="","",IF(I64="Triggered","Triggered",IF((C65-C64)/C64*H64&lt;-'Trading Rule'!$J$5,"Triggered","Inactive")))</f>
        <v/>
      </c>
      <c r="J65" s="5">
        <f>IF(I65="Triggered", 0, H65)</f>
        <v/>
      </c>
    </row>
    <row customHeight="1" ht="15.75" r="66">
      <c r="A66" s="17">
        <f>IF(J66="","",J66)</f>
        <v/>
      </c>
      <c r="B66" s="2">
        <f>IF('Time Series Inputs'!A66="","",'Time Series Inputs'!A66)</f>
        <v/>
      </c>
      <c r="C66" s="3">
        <f>IF('Time Series Inputs'!B66="","",'Time Series Inputs'!B66)</f>
        <v/>
      </c>
      <c r="D66" s="3">
        <f>IF('Time Series Inputs'!C66="","",'Time Series Inputs'!C66)</f>
        <v/>
      </c>
      <c r="E66" s="3">
        <f>IF('Unconstrained Positions'!A66="","",'Unconstrained Positions'!A66)</f>
        <v/>
      </c>
      <c r="F66" s="3">
        <f>IF($E66="","",IF(ROW($E66)&lt;='Trading Rule'!$J$2,0,'Apply Constraints'!$E66))</f>
        <v/>
      </c>
      <c r="G66" s="3">
        <f>IF(F66="","",IF(ABS($F66)&gt;'Trading Rule'!$J$3, 'Trading Rule'!$J$3*SIGN($F66),$F66))</f>
        <v/>
      </c>
      <c r="H66" s="5">
        <f>IF(G66="","",MAX($G66,-ABS('Trading Rule'!$J$4)))</f>
        <v/>
      </c>
      <c r="I66" s="4">
        <f>IF(C66="","",IF(I65="Triggered","Triggered",IF((C66-C65)/C65*H65&lt;-'Trading Rule'!$J$5,"Triggered","Inactive")))</f>
        <v/>
      </c>
      <c r="J66" s="5">
        <f>IF(I66="Triggered", 0, H66)</f>
        <v/>
      </c>
    </row>
    <row customHeight="1" ht="15.75" r="67">
      <c r="A67" s="17">
        <f>IF(J67="","",J67)</f>
        <v/>
      </c>
      <c r="B67" s="2">
        <f>IF('Time Series Inputs'!A67="","",'Time Series Inputs'!A67)</f>
        <v/>
      </c>
      <c r="C67" s="3">
        <f>IF('Time Series Inputs'!B67="","",'Time Series Inputs'!B67)</f>
        <v/>
      </c>
      <c r="D67" s="3">
        <f>IF('Time Series Inputs'!C67="","",'Time Series Inputs'!C67)</f>
        <v/>
      </c>
      <c r="E67" s="3">
        <f>IF('Unconstrained Positions'!A67="","",'Unconstrained Positions'!A67)</f>
        <v/>
      </c>
      <c r="F67" s="3">
        <f>IF($E67="","",IF(ROW($E67)&lt;='Trading Rule'!$J$2,0,'Apply Constraints'!$E67))</f>
        <v/>
      </c>
      <c r="G67" s="3">
        <f>IF(F67="","",IF(ABS($F67)&gt;'Trading Rule'!$J$3, 'Trading Rule'!$J$3*SIGN($F67),$F67))</f>
        <v/>
      </c>
      <c r="H67" s="5">
        <f>IF(G67="","",MAX($G67,-ABS('Trading Rule'!$J$4)))</f>
        <v/>
      </c>
      <c r="I67" s="4">
        <f>IF(C67="","",IF(I66="Triggered","Triggered",IF((C67-C66)/C66*H66&lt;-'Trading Rule'!$J$5,"Triggered","Inactive")))</f>
        <v/>
      </c>
      <c r="J67" s="5">
        <f>IF(I67="Triggered", 0, H67)</f>
        <v/>
      </c>
    </row>
    <row customHeight="1" ht="15.75" r="68">
      <c r="A68" s="17">
        <f>IF(J68="","",J68)</f>
        <v/>
      </c>
      <c r="B68" s="2">
        <f>IF('Time Series Inputs'!A68="","",'Time Series Inputs'!A68)</f>
        <v/>
      </c>
      <c r="C68" s="3">
        <f>IF('Time Series Inputs'!B68="","",'Time Series Inputs'!B68)</f>
        <v/>
      </c>
      <c r="D68" s="3">
        <f>IF('Time Series Inputs'!C68="","",'Time Series Inputs'!C68)</f>
        <v/>
      </c>
      <c r="E68" s="3">
        <f>IF('Unconstrained Positions'!A68="","",'Unconstrained Positions'!A68)</f>
        <v/>
      </c>
      <c r="F68" s="3">
        <f>IF($E68="","",IF(ROW($E68)&lt;='Trading Rule'!$J$2,0,'Apply Constraints'!$E68))</f>
        <v/>
      </c>
      <c r="G68" s="3">
        <f>IF(F68="","",IF(ABS($F68)&gt;'Trading Rule'!$J$3, 'Trading Rule'!$J$3*SIGN($F68),$F68))</f>
        <v/>
      </c>
      <c r="H68" s="5">
        <f>IF(G68="","",MAX($G68,-ABS('Trading Rule'!$J$4)))</f>
        <v/>
      </c>
      <c r="I68" s="4">
        <f>IF(C68="","",IF(I67="Triggered","Triggered",IF((C68-C67)/C67*H67&lt;-'Trading Rule'!$J$5,"Triggered","Inactive")))</f>
        <v/>
      </c>
      <c r="J68" s="5">
        <f>IF(I68="Triggered", 0, H68)</f>
        <v/>
      </c>
    </row>
    <row customHeight="1" ht="15.75" r="69">
      <c r="A69" s="17">
        <f>IF(J69="","",J69)</f>
        <v/>
      </c>
      <c r="B69" s="2">
        <f>IF('Time Series Inputs'!A69="","",'Time Series Inputs'!A69)</f>
        <v/>
      </c>
      <c r="C69" s="3">
        <f>IF('Time Series Inputs'!B69="","",'Time Series Inputs'!B69)</f>
        <v/>
      </c>
      <c r="D69" s="3">
        <f>IF('Time Series Inputs'!C69="","",'Time Series Inputs'!C69)</f>
        <v/>
      </c>
      <c r="E69" s="3">
        <f>IF('Unconstrained Positions'!A69="","",'Unconstrained Positions'!A69)</f>
        <v/>
      </c>
      <c r="F69" s="3">
        <f>IF($E69="","",IF(ROW($E69)&lt;='Trading Rule'!$J$2,0,'Apply Constraints'!$E69))</f>
        <v/>
      </c>
      <c r="G69" s="3">
        <f>IF(F69="","",IF(ABS($F69)&gt;'Trading Rule'!$J$3, 'Trading Rule'!$J$3*SIGN($F69),$F69))</f>
        <v/>
      </c>
      <c r="H69" s="5">
        <f>IF(G69="","",MAX($G69,-ABS('Trading Rule'!$J$4)))</f>
        <v/>
      </c>
      <c r="I69" s="4">
        <f>IF(C69="","",IF(I68="Triggered","Triggered",IF((C69-C68)/C68*H68&lt;-'Trading Rule'!$J$5,"Triggered","Inactive")))</f>
        <v/>
      </c>
      <c r="J69" s="5">
        <f>IF(I69="Triggered", 0, H69)</f>
        <v/>
      </c>
    </row>
    <row customHeight="1" ht="15.75" r="70">
      <c r="A70" s="17">
        <f>IF(J70="","",J70)</f>
        <v/>
      </c>
      <c r="B70" s="2">
        <f>IF('Time Series Inputs'!A70="","",'Time Series Inputs'!A70)</f>
        <v/>
      </c>
      <c r="C70" s="3">
        <f>IF('Time Series Inputs'!B70="","",'Time Series Inputs'!B70)</f>
        <v/>
      </c>
      <c r="D70" s="3">
        <f>IF('Time Series Inputs'!C70="","",'Time Series Inputs'!C70)</f>
        <v/>
      </c>
      <c r="E70" s="3">
        <f>IF('Unconstrained Positions'!A70="","",'Unconstrained Positions'!A70)</f>
        <v/>
      </c>
      <c r="F70" s="3">
        <f>IF($E70="","",IF(ROW($E70)&lt;='Trading Rule'!$J$2,0,'Apply Constraints'!$E70))</f>
        <v/>
      </c>
      <c r="G70" s="3">
        <f>IF(F70="","",IF(ABS($F70)&gt;'Trading Rule'!$J$3, 'Trading Rule'!$J$3*SIGN($F70),$F70))</f>
        <v/>
      </c>
      <c r="H70" s="5">
        <f>IF(G70="","",MAX($G70,-ABS('Trading Rule'!$J$4)))</f>
        <v/>
      </c>
      <c r="I70" s="4">
        <f>IF(C70="","",IF(I69="Triggered","Triggered",IF((C70-C69)/C69*H69&lt;-'Trading Rule'!$J$5,"Triggered","Inactive")))</f>
        <v/>
      </c>
      <c r="J70" s="5">
        <f>IF(I70="Triggered", 0, H70)</f>
        <v/>
      </c>
    </row>
    <row customHeight="1" ht="15.75" r="71">
      <c r="A71" s="17">
        <f>IF(J71="","",J71)</f>
        <v/>
      </c>
      <c r="B71" s="2">
        <f>IF('Time Series Inputs'!A71="","",'Time Series Inputs'!A71)</f>
        <v/>
      </c>
      <c r="C71" s="3">
        <f>IF('Time Series Inputs'!B71="","",'Time Series Inputs'!B71)</f>
        <v/>
      </c>
      <c r="D71" s="3">
        <f>IF('Time Series Inputs'!C71="","",'Time Series Inputs'!C71)</f>
        <v/>
      </c>
      <c r="E71" s="3">
        <f>IF('Unconstrained Positions'!A71="","",'Unconstrained Positions'!A71)</f>
        <v/>
      </c>
      <c r="F71" s="3">
        <f>IF($E71="","",IF(ROW($E71)&lt;='Trading Rule'!$J$2,0,'Apply Constraints'!$E71))</f>
        <v/>
      </c>
      <c r="G71" s="3">
        <f>IF(F71="","",IF(ABS($F71)&gt;'Trading Rule'!$J$3, 'Trading Rule'!$J$3*SIGN($F71),$F71))</f>
        <v/>
      </c>
      <c r="H71" s="5">
        <f>IF(G71="","",MAX($G71,-ABS('Trading Rule'!$J$4)))</f>
        <v/>
      </c>
      <c r="I71" s="4">
        <f>IF(C71="","",IF(I70="Triggered","Triggered",IF((C71-C70)/C70*H70&lt;-'Trading Rule'!$J$5,"Triggered","Inactive")))</f>
        <v/>
      </c>
      <c r="J71" s="5">
        <f>IF(I71="Triggered", 0, H71)</f>
        <v/>
      </c>
    </row>
    <row customHeight="1" ht="15.75" r="72">
      <c r="A72" s="17">
        <f>IF(J72="","",J72)</f>
        <v/>
      </c>
      <c r="B72" s="2">
        <f>IF('Time Series Inputs'!A72="","",'Time Series Inputs'!A72)</f>
        <v/>
      </c>
      <c r="C72" s="3">
        <f>IF('Time Series Inputs'!B72="","",'Time Series Inputs'!B72)</f>
        <v/>
      </c>
      <c r="D72" s="3">
        <f>IF('Time Series Inputs'!C72="","",'Time Series Inputs'!C72)</f>
        <v/>
      </c>
      <c r="E72" s="3">
        <f>IF('Unconstrained Positions'!A72="","",'Unconstrained Positions'!A72)</f>
        <v/>
      </c>
      <c r="F72" s="3">
        <f>IF($E72="","",IF(ROW($E72)&lt;='Trading Rule'!$J$2,0,'Apply Constraints'!$E72))</f>
        <v/>
      </c>
      <c r="G72" s="3">
        <f>IF(F72="","",IF(ABS($F72)&gt;'Trading Rule'!$J$3, 'Trading Rule'!$J$3*SIGN($F72),$F72))</f>
        <v/>
      </c>
      <c r="H72" s="5">
        <f>IF(G72="","",MAX($G72,-ABS('Trading Rule'!$J$4)))</f>
        <v/>
      </c>
      <c r="I72" s="4">
        <f>IF(C72="","",IF(I71="Triggered","Triggered",IF((C72-C71)/C71*H71&lt;-'Trading Rule'!$J$5,"Triggered","Inactive")))</f>
        <v/>
      </c>
      <c r="J72" s="5">
        <f>IF(I72="Triggered", 0, H72)</f>
        <v/>
      </c>
    </row>
    <row customHeight="1" ht="15.75" r="73">
      <c r="A73" s="17">
        <f>IF(J73="","",J73)</f>
        <v/>
      </c>
      <c r="B73" s="2">
        <f>IF('Time Series Inputs'!A73="","",'Time Series Inputs'!A73)</f>
        <v/>
      </c>
      <c r="C73" s="3">
        <f>IF('Time Series Inputs'!B73="","",'Time Series Inputs'!B73)</f>
        <v/>
      </c>
      <c r="D73" s="3">
        <f>IF('Time Series Inputs'!C73="","",'Time Series Inputs'!C73)</f>
        <v/>
      </c>
      <c r="E73" s="3">
        <f>IF('Unconstrained Positions'!A73="","",'Unconstrained Positions'!A73)</f>
        <v/>
      </c>
      <c r="F73" s="3">
        <f>IF($E73="","",IF(ROW($E73)&lt;='Trading Rule'!$J$2,0,'Apply Constraints'!$E73))</f>
        <v/>
      </c>
      <c r="G73" s="3">
        <f>IF(F73="","",IF(ABS($F73)&gt;'Trading Rule'!$J$3, 'Trading Rule'!$J$3*SIGN($F73),$F73))</f>
        <v/>
      </c>
      <c r="H73" s="5">
        <f>IF(G73="","",MAX($G73,-ABS('Trading Rule'!$J$4)))</f>
        <v/>
      </c>
      <c r="I73" s="4">
        <f>IF(C73="","",IF(I72="Triggered","Triggered",IF((C73-C72)/C72*H72&lt;-'Trading Rule'!$J$5,"Triggered","Inactive")))</f>
        <v/>
      </c>
      <c r="J73" s="5">
        <f>IF(I73="Triggered", 0, H73)</f>
        <v/>
      </c>
    </row>
    <row customHeight="1" ht="15.75" r="74">
      <c r="A74" s="17">
        <f>IF(J74="","",J74)</f>
        <v/>
      </c>
      <c r="B74" s="2">
        <f>IF('Time Series Inputs'!A74="","",'Time Series Inputs'!A74)</f>
        <v/>
      </c>
      <c r="C74" s="3">
        <f>IF('Time Series Inputs'!B74="","",'Time Series Inputs'!B74)</f>
        <v/>
      </c>
      <c r="D74" s="3">
        <f>IF('Time Series Inputs'!C74="","",'Time Series Inputs'!C74)</f>
        <v/>
      </c>
      <c r="E74" s="3">
        <f>IF('Unconstrained Positions'!A74="","",'Unconstrained Positions'!A74)</f>
        <v/>
      </c>
      <c r="F74" s="3">
        <f>IF($E74="","",IF(ROW($E74)&lt;='Trading Rule'!$J$2,0,'Apply Constraints'!$E74))</f>
        <v/>
      </c>
      <c r="G74" s="3">
        <f>IF(F74="","",IF(ABS($F74)&gt;'Trading Rule'!$J$3, 'Trading Rule'!$J$3*SIGN($F74),$F74))</f>
        <v/>
      </c>
      <c r="H74" s="5">
        <f>IF(G74="","",MAX($G74,-ABS('Trading Rule'!$J$4)))</f>
        <v/>
      </c>
      <c r="I74" s="4">
        <f>IF(C74="","",IF(I73="Triggered","Triggered",IF((C74-C73)/C73*H73&lt;-'Trading Rule'!$J$5,"Triggered","Inactive")))</f>
        <v/>
      </c>
      <c r="J74" s="5">
        <f>IF(I74="Triggered", 0, H74)</f>
        <v/>
      </c>
    </row>
    <row customHeight="1" ht="15.75" r="75">
      <c r="A75" s="17">
        <f>IF(J75="","",J75)</f>
        <v/>
      </c>
      <c r="B75" s="2">
        <f>IF('Time Series Inputs'!A75="","",'Time Series Inputs'!A75)</f>
        <v/>
      </c>
      <c r="C75" s="3">
        <f>IF('Time Series Inputs'!B75="","",'Time Series Inputs'!B75)</f>
        <v/>
      </c>
      <c r="D75" s="3">
        <f>IF('Time Series Inputs'!C75="","",'Time Series Inputs'!C75)</f>
        <v/>
      </c>
      <c r="E75" s="3">
        <f>IF('Unconstrained Positions'!A75="","",'Unconstrained Positions'!A75)</f>
        <v/>
      </c>
      <c r="F75" s="3">
        <f>IF($E75="","",IF(ROW($E75)&lt;='Trading Rule'!$J$2,0,'Apply Constraints'!$E75))</f>
        <v/>
      </c>
      <c r="G75" s="3">
        <f>IF(F75="","",IF(ABS($F75)&gt;'Trading Rule'!$J$3, 'Trading Rule'!$J$3*SIGN($F75),$F75))</f>
        <v/>
      </c>
      <c r="H75" s="5">
        <f>IF(G75="","",MAX($G75,-ABS('Trading Rule'!$J$4)))</f>
        <v/>
      </c>
      <c r="I75" s="4">
        <f>IF(C75="","",IF(I74="Triggered","Triggered",IF((C75-C74)/C74*H74&lt;-'Trading Rule'!$J$5,"Triggered","Inactive")))</f>
        <v/>
      </c>
      <c r="J75" s="5">
        <f>IF(I75="Triggered", 0, H75)</f>
        <v/>
      </c>
    </row>
    <row customHeight="1" ht="15.75" r="76">
      <c r="A76" s="17">
        <f>IF(J76="","",J76)</f>
        <v/>
      </c>
      <c r="B76" s="2">
        <f>IF('Time Series Inputs'!A76="","",'Time Series Inputs'!A76)</f>
        <v/>
      </c>
      <c r="C76" s="3">
        <f>IF('Time Series Inputs'!B76="","",'Time Series Inputs'!B76)</f>
        <v/>
      </c>
      <c r="D76" s="3">
        <f>IF('Time Series Inputs'!C76="","",'Time Series Inputs'!C76)</f>
        <v/>
      </c>
      <c r="E76" s="3">
        <f>IF('Unconstrained Positions'!A76="","",'Unconstrained Positions'!A76)</f>
        <v/>
      </c>
      <c r="F76" s="3">
        <f>IF($E76="","",IF(ROW($E76)&lt;='Trading Rule'!$J$2,0,'Apply Constraints'!$E76))</f>
        <v/>
      </c>
      <c r="G76" s="3">
        <f>IF(F76="","",IF(ABS($F76)&gt;'Trading Rule'!$J$3, 'Trading Rule'!$J$3*SIGN($F76),$F76))</f>
        <v/>
      </c>
      <c r="H76" s="5">
        <f>IF(G76="","",MAX($G76,-ABS('Trading Rule'!$J$4)))</f>
        <v/>
      </c>
      <c r="I76" s="4">
        <f>IF(C76="","",IF(I75="Triggered","Triggered",IF((C76-C75)/C75*H75&lt;-'Trading Rule'!$J$5,"Triggered","Inactive")))</f>
        <v/>
      </c>
      <c r="J76" s="5">
        <f>IF(I76="Triggered", 0, H76)</f>
        <v/>
      </c>
    </row>
    <row customHeight="1" ht="15.75" r="77">
      <c r="A77" s="17">
        <f>IF(J77="","",J77)</f>
        <v/>
      </c>
      <c r="B77" s="2">
        <f>IF('Time Series Inputs'!A77="","",'Time Series Inputs'!A77)</f>
        <v/>
      </c>
      <c r="C77" s="3">
        <f>IF('Time Series Inputs'!B77="","",'Time Series Inputs'!B77)</f>
        <v/>
      </c>
      <c r="D77" s="3">
        <f>IF('Time Series Inputs'!C77="","",'Time Series Inputs'!C77)</f>
        <v/>
      </c>
      <c r="E77" s="3">
        <f>IF('Unconstrained Positions'!A77="","",'Unconstrained Positions'!A77)</f>
        <v/>
      </c>
      <c r="F77" s="3">
        <f>IF($E77="","",IF(ROW($E77)&lt;='Trading Rule'!$J$2,0,'Apply Constraints'!$E77))</f>
        <v/>
      </c>
      <c r="G77" s="3">
        <f>IF(F77="","",IF(ABS($F77)&gt;'Trading Rule'!$J$3, 'Trading Rule'!$J$3*SIGN($F77),$F77))</f>
        <v/>
      </c>
      <c r="H77" s="5">
        <f>IF(G77="","",MAX($G77,-ABS('Trading Rule'!$J$4)))</f>
        <v/>
      </c>
      <c r="I77" s="4">
        <f>IF(C77="","",IF(I76="Triggered","Triggered",IF((C77-C76)/C76*H76&lt;-'Trading Rule'!$J$5,"Triggered","Inactive")))</f>
        <v/>
      </c>
      <c r="J77" s="5">
        <f>IF(I77="Triggered", 0, H77)</f>
        <v/>
      </c>
    </row>
    <row customHeight="1" ht="15.75" r="78">
      <c r="A78" s="17">
        <f>IF(J78="","",J78)</f>
        <v/>
      </c>
      <c r="B78" s="2">
        <f>IF('Time Series Inputs'!A78="","",'Time Series Inputs'!A78)</f>
        <v/>
      </c>
      <c r="C78" s="3">
        <f>IF('Time Series Inputs'!B78="","",'Time Series Inputs'!B78)</f>
        <v/>
      </c>
      <c r="D78" s="3">
        <f>IF('Time Series Inputs'!C78="","",'Time Series Inputs'!C78)</f>
        <v/>
      </c>
      <c r="E78" s="3">
        <f>IF('Unconstrained Positions'!A78="","",'Unconstrained Positions'!A78)</f>
        <v/>
      </c>
      <c r="F78" s="3">
        <f>IF($E78="","",IF(ROW($E78)&lt;='Trading Rule'!$J$2,0,'Apply Constraints'!$E78))</f>
        <v/>
      </c>
      <c r="G78" s="3">
        <f>IF(F78="","",IF(ABS($F78)&gt;'Trading Rule'!$J$3, 'Trading Rule'!$J$3*SIGN($F78),$F78))</f>
        <v/>
      </c>
      <c r="H78" s="5">
        <f>IF(G78="","",MAX($G78,-ABS('Trading Rule'!$J$4)))</f>
        <v/>
      </c>
      <c r="I78" s="4">
        <f>IF(C78="","",IF(I77="Triggered","Triggered",IF((C78-C77)/C77*H77&lt;-'Trading Rule'!$J$5,"Triggered","Inactive")))</f>
        <v/>
      </c>
      <c r="J78" s="5">
        <f>IF(I78="Triggered", 0, H78)</f>
        <v/>
      </c>
    </row>
    <row customHeight="1" ht="15.75" r="79">
      <c r="A79" s="17">
        <f>IF(J79="","",J79)</f>
        <v/>
      </c>
      <c r="B79" s="2">
        <f>IF('Time Series Inputs'!A79="","",'Time Series Inputs'!A79)</f>
        <v/>
      </c>
      <c r="C79" s="3">
        <f>IF('Time Series Inputs'!B79="","",'Time Series Inputs'!B79)</f>
        <v/>
      </c>
      <c r="D79" s="3">
        <f>IF('Time Series Inputs'!C79="","",'Time Series Inputs'!C79)</f>
        <v/>
      </c>
      <c r="E79" s="3">
        <f>IF('Unconstrained Positions'!A79="","",'Unconstrained Positions'!A79)</f>
        <v/>
      </c>
      <c r="F79" s="3">
        <f>IF($E79="","",IF(ROW($E79)&lt;='Trading Rule'!$J$2,0,'Apply Constraints'!$E79))</f>
        <v/>
      </c>
      <c r="G79" s="3">
        <f>IF(F79="","",IF(ABS($F79)&gt;'Trading Rule'!$J$3, 'Trading Rule'!$J$3*SIGN($F79),$F79))</f>
        <v/>
      </c>
      <c r="H79" s="5">
        <f>IF(G79="","",MAX($G79,-ABS('Trading Rule'!$J$4)))</f>
        <v/>
      </c>
      <c r="I79" s="4">
        <f>IF(C79="","",IF(I78="Triggered","Triggered",IF((C79-C78)/C78*H78&lt;-'Trading Rule'!$J$5,"Triggered","Inactive")))</f>
        <v/>
      </c>
      <c r="J79" s="5">
        <f>IF(I79="Triggered", 0, H79)</f>
        <v/>
      </c>
    </row>
    <row customHeight="1" ht="15.75" r="80">
      <c r="A80" s="17">
        <f>IF(J80="","",J80)</f>
        <v/>
      </c>
      <c r="B80" s="2">
        <f>IF('Time Series Inputs'!A80="","",'Time Series Inputs'!A80)</f>
        <v/>
      </c>
      <c r="C80" s="3">
        <f>IF('Time Series Inputs'!B80="","",'Time Series Inputs'!B80)</f>
        <v/>
      </c>
      <c r="D80" s="3">
        <f>IF('Time Series Inputs'!C80="","",'Time Series Inputs'!C80)</f>
        <v/>
      </c>
      <c r="E80" s="3">
        <f>IF('Unconstrained Positions'!A80="","",'Unconstrained Positions'!A80)</f>
        <v/>
      </c>
      <c r="F80" s="3">
        <f>IF($E80="","",IF(ROW($E80)&lt;='Trading Rule'!$J$2,0,'Apply Constraints'!$E80))</f>
        <v/>
      </c>
      <c r="G80" s="3">
        <f>IF(F80="","",IF(ABS($F80)&gt;'Trading Rule'!$J$3, 'Trading Rule'!$J$3*SIGN($F80),$F80))</f>
        <v/>
      </c>
      <c r="H80" s="5">
        <f>IF(G80="","",MAX($G80,-ABS('Trading Rule'!$J$4)))</f>
        <v/>
      </c>
      <c r="I80" s="4">
        <f>IF(C80="","",IF(I79="Triggered","Triggered",IF((C80-C79)/C79*H79&lt;-'Trading Rule'!$J$5,"Triggered","Inactive")))</f>
        <v/>
      </c>
      <c r="J80" s="5">
        <f>IF(I80="Triggered", 0, H80)</f>
        <v/>
      </c>
    </row>
    <row customHeight="1" ht="15.75" r="81">
      <c r="A81" s="17">
        <f>IF(J81="","",J81)</f>
        <v/>
      </c>
      <c r="B81" s="2">
        <f>IF('Time Series Inputs'!A81="","",'Time Series Inputs'!A81)</f>
        <v/>
      </c>
      <c r="C81" s="3">
        <f>IF('Time Series Inputs'!B81="","",'Time Series Inputs'!B81)</f>
        <v/>
      </c>
      <c r="D81" s="3">
        <f>IF('Time Series Inputs'!C81="","",'Time Series Inputs'!C81)</f>
        <v/>
      </c>
      <c r="E81" s="3">
        <f>IF('Unconstrained Positions'!A81="","",'Unconstrained Positions'!A81)</f>
        <v/>
      </c>
      <c r="F81" s="3">
        <f>IF($E81="","",IF(ROW($E81)&lt;='Trading Rule'!$J$2,0,'Apply Constraints'!$E81))</f>
        <v/>
      </c>
      <c r="G81" s="3">
        <f>IF(F81="","",IF(ABS($F81)&gt;'Trading Rule'!$J$3, 'Trading Rule'!$J$3*SIGN($F81),$F81))</f>
        <v/>
      </c>
      <c r="H81" s="5">
        <f>IF(G81="","",MAX($G81,-ABS('Trading Rule'!$J$4)))</f>
        <v/>
      </c>
      <c r="I81" s="4">
        <f>IF(C81="","",IF(I80="Triggered","Triggered",IF((C81-C80)/C80*H80&lt;-'Trading Rule'!$J$5,"Triggered","Inactive")))</f>
        <v/>
      </c>
      <c r="J81" s="5">
        <f>IF(I81="Triggered", 0, H81)</f>
        <v/>
      </c>
    </row>
    <row customHeight="1" ht="15.75" r="82">
      <c r="A82" s="17">
        <f>IF(J82="","",J82)</f>
        <v/>
      </c>
      <c r="B82" s="2">
        <f>IF('Time Series Inputs'!A82="","",'Time Series Inputs'!A82)</f>
        <v/>
      </c>
      <c r="C82" s="3">
        <f>IF('Time Series Inputs'!B82="","",'Time Series Inputs'!B82)</f>
        <v/>
      </c>
      <c r="D82" s="3">
        <f>IF('Time Series Inputs'!C82="","",'Time Series Inputs'!C82)</f>
        <v/>
      </c>
      <c r="E82" s="3">
        <f>IF('Unconstrained Positions'!A82="","",'Unconstrained Positions'!A82)</f>
        <v/>
      </c>
      <c r="F82" s="3">
        <f>IF($E82="","",IF(ROW($E82)&lt;='Trading Rule'!$J$2,0,'Apply Constraints'!$E82))</f>
        <v/>
      </c>
      <c r="G82" s="3">
        <f>IF(F82="","",IF(ABS($F82)&gt;'Trading Rule'!$J$3, 'Trading Rule'!$J$3*SIGN($F82),$F82))</f>
        <v/>
      </c>
      <c r="H82" s="5">
        <f>IF(G82="","",MAX($G82,-ABS('Trading Rule'!$J$4)))</f>
        <v/>
      </c>
      <c r="I82" s="4">
        <f>IF(C82="","",IF(I81="Triggered","Triggered",IF((C82-C81)/C81*H81&lt;-'Trading Rule'!$J$5,"Triggered","Inactive")))</f>
        <v/>
      </c>
      <c r="J82" s="5">
        <f>IF(I82="Triggered", 0, H82)</f>
        <v/>
      </c>
    </row>
    <row customHeight="1" ht="15.75" r="83">
      <c r="A83" s="17">
        <f>IF(J83="","",J83)</f>
        <v/>
      </c>
      <c r="B83" s="2">
        <f>IF('Time Series Inputs'!A83="","",'Time Series Inputs'!A83)</f>
        <v/>
      </c>
      <c r="C83" s="3">
        <f>IF('Time Series Inputs'!B83="","",'Time Series Inputs'!B83)</f>
        <v/>
      </c>
      <c r="D83" s="3">
        <f>IF('Time Series Inputs'!C83="","",'Time Series Inputs'!C83)</f>
        <v/>
      </c>
      <c r="E83" s="3">
        <f>IF('Unconstrained Positions'!A83="","",'Unconstrained Positions'!A83)</f>
        <v/>
      </c>
      <c r="F83" s="3">
        <f>IF($E83="","",IF(ROW($E83)&lt;='Trading Rule'!$J$2,0,'Apply Constraints'!$E83))</f>
        <v/>
      </c>
      <c r="G83" s="3">
        <f>IF(F83="","",IF(ABS($F83)&gt;'Trading Rule'!$J$3, 'Trading Rule'!$J$3*SIGN($F83),$F83))</f>
        <v/>
      </c>
      <c r="H83" s="5">
        <f>IF(G83="","",MAX($G83,-ABS('Trading Rule'!$J$4)))</f>
        <v/>
      </c>
      <c r="I83" s="4">
        <f>IF(C83="","",IF(I82="Triggered","Triggered",IF((C83-C82)/C82*H82&lt;-'Trading Rule'!$J$5,"Triggered","Inactive")))</f>
        <v/>
      </c>
      <c r="J83" s="5">
        <f>IF(I83="Triggered", 0, H83)</f>
        <v/>
      </c>
    </row>
    <row customHeight="1" ht="15.75" r="84">
      <c r="A84" s="17">
        <f>IF(J84="","",J84)</f>
        <v/>
      </c>
      <c r="B84" s="2">
        <f>IF('Time Series Inputs'!A84="","",'Time Series Inputs'!A84)</f>
        <v/>
      </c>
      <c r="C84" s="3">
        <f>IF('Time Series Inputs'!B84="","",'Time Series Inputs'!B84)</f>
        <v/>
      </c>
      <c r="D84" s="3">
        <f>IF('Time Series Inputs'!C84="","",'Time Series Inputs'!C84)</f>
        <v/>
      </c>
      <c r="E84" s="3">
        <f>IF('Unconstrained Positions'!A84="","",'Unconstrained Positions'!A84)</f>
        <v/>
      </c>
      <c r="F84" s="3">
        <f>IF($E84="","",IF(ROW($E84)&lt;='Trading Rule'!$J$2,0,'Apply Constraints'!$E84))</f>
        <v/>
      </c>
      <c r="G84" s="3">
        <f>IF(F84="","",IF(ABS($F84)&gt;'Trading Rule'!$J$3, 'Trading Rule'!$J$3*SIGN($F84),$F84))</f>
        <v/>
      </c>
      <c r="H84" s="5">
        <f>IF(G84="","",MAX($G84,-ABS('Trading Rule'!$J$4)))</f>
        <v/>
      </c>
      <c r="I84" s="4">
        <f>IF(C84="","",IF(I83="Triggered","Triggered",IF((C84-C83)/C83*H83&lt;-'Trading Rule'!$J$5,"Triggered","Inactive")))</f>
        <v/>
      </c>
      <c r="J84" s="5">
        <f>IF(I84="Triggered", 0, H84)</f>
        <v/>
      </c>
    </row>
    <row customHeight="1" ht="15.75" r="85">
      <c r="A85" s="17">
        <f>IF(J85="","",J85)</f>
        <v/>
      </c>
      <c r="B85" s="2">
        <f>IF('Time Series Inputs'!A85="","",'Time Series Inputs'!A85)</f>
        <v/>
      </c>
      <c r="C85" s="3">
        <f>IF('Time Series Inputs'!B85="","",'Time Series Inputs'!B85)</f>
        <v/>
      </c>
      <c r="D85" s="3">
        <f>IF('Time Series Inputs'!C85="","",'Time Series Inputs'!C85)</f>
        <v/>
      </c>
      <c r="E85" s="3">
        <f>IF('Unconstrained Positions'!A85="","",'Unconstrained Positions'!A85)</f>
        <v/>
      </c>
      <c r="F85" s="3">
        <f>IF($E85="","",IF(ROW($E85)&lt;='Trading Rule'!$J$2,0,'Apply Constraints'!$E85))</f>
        <v/>
      </c>
      <c r="G85" s="3">
        <f>IF(F85="","",IF(ABS($F85)&gt;'Trading Rule'!$J$3, 'Trading Rule'!$J$3*SIGN($F85),$F85))</f>
        <v/>
      </c>
      <c r="H85" s="5">
        <f>IF(G85="","",MAX($G85,-ABS('Trading Rule'!$J$4)))</f>
        <v/>
      </c>
      <c r="I85" s="4">
        <f>IF(C85="","",IF(I84="Triggered","Triggered",IF((C85-C84)/C84*H84&lt;-'Trading Rule'!$J$5,"Triggered","Inactive")))</f>
        <v/>
      </c>
      <c r="J85" s="5">
        <f>IF(I85="Triggered", 0, H85)</f>
        <v/>
      </c>
    </row>
    <row customHeight="1" ht="15.75" r="86">
      <c r="A86" s="17">
        <f>IF(J86="","",J86)</f>
        <v/>
      </c>
      <c r="B86" s="2">
        <f>IF('Time Series Inputs'!A86="","",'Time Series Inputs'!A86)</f>
        <v/>
      </c>
      <c r="C86" s="3">
        <f>IF('Time Series Inputs'!B86="","",'Time Series Inputs'!B86)</f>
        <v/>
      </c>
      <c r="D86" s="3">
        <f>IF('Time Series Inputs'!C86="","",'Time Series Inputs'!C86)</f>
        <v/>
      </c>
      <c r="E86" s="3">
        <f>IF('Unconstrained Positions'!A86="","",'Unconstrained Positions'!A86)</f>
        <v/>
      </c>
      <c r="F86" s="3">
        <f>IF($E86="","",IF(ROW($E86)&lt;='Trading Rule'!$J$2,0,'Apply Constraints'!$E86))</f>
        <v/>
      </c>
      <c r="G86" s="3">
        <f>IF(F86="","",IF(ABS($F86)&gt;'Trading Rule'!$J$3, 'Trading Rule'!$J$3*SIGN($F86),$F86))</f>
        <v/>
      </c>
      <c r="H86" s="5">
        <f>IF(G86="","",MAX($G86,-ABS('Trading Rule'!$J$4)))</f>
        <v/>
      </c>
      <c r="I86" s="4">
        <f>IF(C86="","",IF(I85="Triggered","Triggered",IF((C86-C85)/C85*H85&lt;-'Trading Rule'!$J$5,"Triggered","Inactive")))</f>
        <v/>
      </c>
      <c r="J86" s="5">
        <f>IF(I86="Triggered", 0, H86)</f>
        <v/>
      </c>
    </row>
    <row customHeight="1" ht="15.75" r="87">
      <c r="A87" s="17">
        <f>IF(J87="","",J87)</f>
        <v/>
      </c>
      <c r="B87" s="2">
        <f>IF('Time Series Inputs'!A87="","",'Time Series Inputs'!A87)</f>
        <v/>
      </c>
      <c r="C87" s="3">
        <f>IF('Time Series Inputs'!B87="","",'Time Series Inputs'!B87)</f>
        <v/>
      </c>
      <c r="D87" s="3">
        <f>IF('Time Series Inputs'!C87="","",'Time Series Inputs'!C87)</f>
        <v/>
      </c>
      <c r="E87" s="3">
        <f>IF('Unconstrained Positions'!A87="","",'Unconstrained Positions'!A87)</f>
        <v/>
      </c>
      <c r="F87" s="3">
        <f>IF($E87="","",IF(ROW($E87)&lt;='Trading Rule'!$J$2,0,'Apply Constraints'!$E87))</f>
        <v/>
      </c>
      <c r="G87" s="3">
        <f>IF(F87="","",IF(ABS($F87)&gt;'Trading Rule'!$J$3, 'Trading Rule'!$J$3*SIGN($F87),$F87))</f>
        <v/>
      </c>
      <c r="H87" s="5">
        <f>IF(G87="","",MAX($G87,-ABS('Trading Rule'!$J$4)))</f>
        <v/>
      </c>
      <c r="I87" s="4">
        <f>IF(C87="","",IF(I86="Triggered","Triggered",IF((C87-C86)/C86*H86&lt;-'Trading Rule'!$J$5,"Triggered","Inactive")))</f>
        <v/>
      </c>
      <c r="J87" s="5">
        <f>IF(I87="Triggered", 0, H87)</f>
        <v/>
      </c>
    </row>
    <row customHeight="1" ht="15.75" r="88">
      <c r="A88" s="17">
        <f>IF(J88="","",J88)</f>
        <v/>
      </c>
      <c r="B88" s="2">
        <f>IF('Time Series Inputs'!A88="","",'Time Series Inputs'!A88)</f>
        <v/>
      </c>
      <c r="C88" s="3">
        <f>IF('Time Series Inputs'!B88="","",'Time Series Inputs'!B88)</f>
        <v/>
      </c>
      <c r="D88" s="3">
        <f>IF('Time Series Inputs'!C88="","",'Time Series Inputs'!C88)</f>
        <v/>
      </c>
      <c r="E88" s="3">
        <f>IF('Unconstrained Positions'!A88="","",'Unconstrained Positions'!A88)</f>
        <v/>
      </c>
      <c r="F88" s="3">
        <f>IF($E88="","",IF(ROW($E88)&lt;='Trading Rule'!$J$2,0,'Apply Constraints'!$E88))</f>
        <v/>
      </c>
      <c r="G88" s="3">
        <f>IF(F88="","",IF(ABS($F88)&gt;'Trading Rule'!$J$3, 'Trading Rule'!$J$3*SIGN($F88),$F88))</f>
        <v/>
      </c>
      <c r="H88" s="5">
        <f>IF(G88="","",MAX($G88,-ABS('Trading Rule'!$J$4)))</f>
        <v/>
      </c>
      <c r="I88" s="4">
        <f>IF(C88="","",IF(I87="Triggered","Triggered",IF((C88-C87)/C87*H87&lt;-'Trading Rule'!$J$5,"Triggered","Inactive")))</f>
        <v/>
      </c>
      <c r="J88" s="5">
        <f>IF(I88="Triggered", 0, H88)</f>
        <v/>
      </c>
    </row>
    <row customHeight="1" ht="15.75" r="89">
      <c r="A89" s="17">
        <f>IF(J89="","",J89)</f>
        <v/>
      </c>
      <c r="B89" s="2">
        <f>IF('Time Series Inputs'!A89="","",'Time Series Inputs'!A89)</f>
        <v/>
      </c>
      <c r="C89" s="3">
        <f>IF('Time Series Inputs'!B89="","",'Time Series Inputs'!B89)</f>
        <v/>
      </c>
      <c r="D89" s="3">
        <f>IF('Time Series Inputs'!C89="","",'Time Series Inputs'!C89)</f>
        <v/>
      </c>
      <c r="E89" s="3">
        <f>IF('Unconstrained Positions'!A89="","",'Unconstrained Positions'!A89)</f>
        <v/>
      </c>
      <c r="F89" s="3">
        <f>IF($E89="","",IF(ROW($E89)&lt;='Trading Rule'!$J$2,0,'Apply Constraints'!$E89))</f>
        <v/>
      </c>
      <c r="G89" s="3">
        <f>IF(F89="","",IF(ABS($F89)&gt;'Trading Rule'!$J$3, 'Trading Rule'!$J$3*SIGN($F89),$F89))</f>
        <v/>
      </c>
      <c r="H89" s="5">
        <f>IF(G89="","",MAX($G89,-ABS('Trading Rule'!$J$4)))</f>
        <v/>
      </c>
      <c r="I89" s="4">
        <f>IF(C89="","",IF(I88="Triggered","Triggered",IF((C89-C88)/C88*H88&lt;-'Trading Rule'!$J$5,"Triggered","Inactive")))</f>
        <v/>
      </c>
      <c r="J89" s="5">
        <f>IF(I89="Triggered", 0, H89)</f>
        <v/>
      </c>
    </row>
    <row customHeight="1" ht="15.75" r="90">
      <c r="A90" s="17">
        <f>IF(J90="","",J90)</f>
        <v/>
      </c>
      <c r="B90" s="2">
        <f>IF('Time Series Inputs'!A90="","",'Time Series Inputs'!A90)</f>
        <v/>
      </c>
      <c r="C90" s="3">
        <f>IF('Time Series Inputs'!B90="","",'Time Series Inputs'!B90)</f>
        <v/>
      </c>
      <c r="D90" s="3">
        <f>IF('Time Series Inputs'!C90="","",'Time Series Inputs'!C90)</f>
        <v/>
      </c>
      <c r="E90" s="3">
        <f>IF('Unconstrained Positions'!A90="","",'Unconstrained Positions'!A90)</f>
        <v/>
      </c>
      <c r="F90" s="3">
        <f>IF($E90="","",IF(ROW($E90)&lt;='Trading Rule'!$J$2,0,'Apply Constraints'!$E90))</f>
        <v/>
      </c>
      <c r="G90" s="3">
        <f>IF(F90="","",IF(ABS($F90)&gt;'Trading Rule'!$J$3, 'Trading Rule'!$J$3*SIGN($F90),$F90))</f>
        <v/>
      </c>
      <c r="H90" s="5">
        <f>IF(G90="","",MAX($G90,-ABS('Trading Rule'!$J$4)))</f>
        <v/>
      </c>
      <c r="I90" s="4">
        <f>IF(C90="","",IF(I89="Triggered","Triggered",IF((C90-C89)/C89*H89&lt;-'Trading Rule'!$J$5,"Triggered","Inactive")))</f>
        <v/>
      </c>
      <c r="J90" s="5">
        <f>IF(I90="Triggered", 0, H90)</f>
        <v/>
      </c>
    </row>
    <row customHeight="1" ht="15.75" r="91">
      <c r="A91" s="17">
        <f>IF(J91="","",J91)</f>
        <v/>
      </c>
      <c r="B91" s="2">
        <f>IF('Time Series Inputs'!A91="","",'Time Series Inputs'!A91)</f>
        <v/>
      </c>
      <c r="C91" s="3">
        <f>IF('Time Series Inputs'!B91="","",'Time Series Inputs'!B91)</f>
        <v/>
      </c>
      <c r="D91" s="3">
        <f>IF('Time Series Inputs'!C91="","",'Time Series Inputs'!C91)</f>
        <v/>
      </c>
      <c r="E91" s="3">
        <f>IF('Unconstrained Positions'!A91="","",'Unconstrained Positions'!A91)</f>
        <v/>
      </c>
      <c r="F91" s="3">
        <f>IF($E91="","",IF(ROW($E91)&lt;='Trading Rule'!$J$2,0,'Apply Constraints'!$E91))</f>
        <v/>
      </c>
      <c r="G91" s="3">
        <f>IF(F91="","",IF(ABS($F91)&gt;'Trading Rule'!$J$3, 'Trading Rule'!$J$3*SIGN($F91),$F91))</f>
        <v/>
      </c>
      <c r="H91" s="5">
        <f>IF(G91="","",MAX($G91,-ABS('Trading Rule'!$J$4)))</f>
        <v/>
      </c>
      <c r="I91" s="4">
        <f>IF(C91="","",IF(I90="Triggered","Triggered",IF((C91-C90)/C90*H90&lt;-'Trading Rule'!$J$5,"Triggered","Inactive")))</f>
        <v/>
      </c>
      <c r="J91" s="5">
        <f>IF(I91="Triggered", 0, H91)</f>
        <v/>
      </c>
    </row>
    <row customHeight="1" ht="15.75" r="92">
      <c r="A92" s="17">
        <f>IF(J92="","",J92)</f>
        <v/>
      </c>
      <c r="B92" s="2">
        <f>IF('Time Series Inputs'!A92="","",'Time Series Inputs'!A92)</f>
        <v/>
      </c>
      <c r="C92" s="3">
        <f>IF('Time Series Inputs'!B92="","",'Time Series Inputs'!B92)</f>
        <v/>
      </c>
      <c r="D92" s="3">
        <f>IF('Time Series Inputs'!C92="","",'Time Series Inputs'!C92)</f>
        <v/>
      </c>
      <c r="E92" s="3">
        <f>IF('Unconstrained Positions'!A92="","",'Unconstrained Positions'!A92)</f>
        <v/>
      </c>
      <c r="F92" s="3">
        <f>IF($E92="","",IF(ROW($E92)&lt;='Trading Rule'!$J$2,0,'Apply Constraints'!$E92))</f>
        <v/>
      </c>
      <c r="G92" s="3">
        <f>IF(F92="","",IF(ABS($F92)&gt;'Trading Rule'!$J$3, 'Trading Rule'!$J$3*SIGN($F92),$F92))</f>
        <v/>
      </c>
      <c r="H92" s="5">
        <f>IF(G92="","",MAX($G92,-ABS('Trading Rule'!$J$4)))</f>
        <v/>
      </c>
      <c r="I92" s="4">
        <f>IF(C92="","",IF(I91="Triggered","Triggered",IF((C92-C91)/C91*H91&lt;-'Trading Rule'!$J$5,"Triggered","Inactive")))</f>
        <v/>
      </c>
      <c r="J92" s="5">
        <f>IF(I92="Triggered", 0, H92)</f>
        <v/>
      </c>
    </row>
    <row customHeight="1" ht="15.75" r="93">
      <c r="A93" s="17">
        <f>IF(J93="","",J93)</f>
        <v/>
      </c>
      <c r="B93" s="2">
        <f>IF('Time Series Inputs'!A93="","",'Time Series Inputs'!A93)</f>
        <v/>
      </c>
      <c r="C93" s="3">
        <f>IF('Time Series Inputs'!B93="","",'Time Series Inputs'!B93)</f>
        <v/>
      </c>
      <c r="D93" s="3">
        <f>IF('Time Series Inputs'!C93="","",'Time Series Inputs'!C93)</f>
        <v/>
      </c>
      <c r="E93" s="3">
        <f>IF('Unconstrained Positions'!A93="","",'Unconstrained Positions'!A93)</f>
        <v/>
      </c>
      <c r="F93" s="3">
        <f>IF($E93="","",IF(ROW($E93)&lt;='Trading Rule'!$J$2,0,'Apply Constraints'!$E93))</f>
        <v/>
      </c>
      <c r="G93" s="3">
        <f>IF(F93="","",IF(ABS($F93)&gt;'Trading Rule'!$J$3, 'Trading Rule'!$J$3*SIGN($F93),$F93))</f>
        <v/>
      </c>
      <c r="H93" s="5">
        <f>IF(G93="","",MAX($G93,-ABS('Trading Rule'!$J$4)))</f>
        <v/>
      </c>
      <c r="I93" s="4">
        <f>IF(C93="","",IF(I92="Triggered","Triggered",IF((C93-C92)/C92*H92&lt;-'Trading Rule'!$J$5,"Triggered","Inactive")))</f>
        <v/>
      </c>
      <c r="J93" s="5">
        <f>IF(I93="Triggered", 0, H93)</f>
        <v/>
      </c>
    </row>
    <row customHeight="1" ht="15.75" r="94">
      <c r="A94" s="17">
        <f>IF(J94="","",J94)</f>
        <v/>
      </c>
      <c r="B94" s="2">
        <f>IF('Time Series Inputs'!A94="","",'Time Series Inputs'!A94)</f>
        <v/>
      </c>
      <c r="C94" s="3">
        <f>IF('Time Series Inputs'!B94="","",'Time Series Inputs'!B94)</f>
        <v/>
      </c>
      <c r="D94" s="3">
        <f>IF('Time Series Inputs'!C94="","",'Time Series Inputs'!C94)</f>
        <v/>
      </c>
      <c r="E94" s="3">
        <f>IF('Unconstrained Positions'!A94="","",'Unconstrained Positions'!A94)</f>
        <v/>
      </c>
      <c r="F94" s="3">
        <f>IF($E94="","",IF(ROW($E94)&lt;='Trading Rule'!$J$2,0,'Apply Constraints'!$E94))</f>
        <v/>
      </c>
      <c r="G94" s="3">
        <f>IF(F94="","",IF(ABS($F94)&gt;'Trading Rule'!$J$3, 'Trading Rule'!$J$3*SIGN($F94),$F94))</f>
        <v/>
      </c>
      <c r="H94" s="5">
        <f>IF(G94="","",MAX($G94,-ABS('Trading Rule'!$J$4)))</f>
        <v/>
      </c>
      <c r="I94" s="4">
        <f>IF(C94="","",IF(I93="Triggered","Triggered",IF((C94-C93)/C93*H93&lt;-'Trading Rule'!$J$5,"Triggered","Inactive")))</f>
        <v/>
      </c>
      <c r="J94" s="5">
        <f>IF(I94="Triggered", 0, H94)</f>
        <v/>
      </c>
    </row>
    <row customHeight="1" ht="15.75" r="95">
      <c r="A95" s="17">
        <f>IF(J95="","",J95)</f>
        <v/>
      </c>
      <c r="B95" s="2">
        <f>IF('Time Series Inputs'!A95="","",'Time Series Inputs'!A95)</f>
        <v/>
      </c>
      <c r="C95" s="3">
        <f>IF('Time Series Inputs'!B95="","",'Time Series Inputs'!B95)</f>
        <v/>
      </c>
      <c r="D95" s="3">
        <f>IF('Time Series Inputs'!C95="","",'Time Series Inputs'!C95)</f>
        <v/>
      </c>
      <c r="E95" s="3">
        <f>IF('Unconstrained Positions'!A95="","",'Unconstrained Positions'!A95)</f>
        <v/>
      </c>
      <c r="F95" s="3">
        <f>IF($E95="","",IF(ROW($E95)&lt;='Trading Rule'!$J$2,0,'Apply Constraints'!$E95))</f>
        <v/>
      </c>
      <c r="G95" s="3">
        <f>IF(F95="","",IF(ABS($F95)&gt;'Trading Rule'!$J$3, 'Trading Rule'!$J$3*SIGN($F95),$F95))</f>
        <v/>
      </c>
      <c r="H95" s="5">
        <f>IF(G95="","",MAX($G95,-ABS('Trading Rule'!$J$4)))</f>
        <v/>
      </c>
      <c r="I95" s="4">
        <f>IF(C95="","",IF(I94="Triggered","Triggered",IF((C95-C94)/C94*H94&lt;-'Trading Rule'!$J$5,"Triggered","Inactive")))</f>
        <v/>
      </c>
      <c r="J95" s="5">
        <f>IF(I95="Triggered", 0, H95)</f>
        <v/>
      </c>
    </row>
    <row customHeight="1" ht="15.75" r="96">
      <c r="A96" s="17">
        <f>IF(J96="","",J96)</f>
        <v/>
      </c>
      <c r="B96" s="2">
        <f>IF('Time Series Inputs'!A96="","",'Time Series Inputs'!A96)</f>
        <v/>
      </c>
      <c r="C96" s="3">
        <f>IF('Time Series Inputs'!B96="","",'Time Series Inputs'!B96)</f>
        <v/>
      </c>
      <c r="D96" s="3">
        <f>IF('Time Series Inputs'!C96="","",'Time Series Inputs'!C96)</f>
        <v/>
      </c>
      <c r="E96" s="3">
        <f>IF('Unconstrained Positions'!A96="","",'Unconstrained Positions'!A96)</f>
        <v/>
      </c>
      <c r="F96" s="3">
        <f>IF($E96="","",IF(ROW($E96)&lt;='Trading Rule'!$J$2,0,'Apply Constraints'!$E96))</f>
        <v/>
      </c>
      <c r="G96" s="3">
        <f>IF(F96="","",IF(ABS($F96)&gt;'Trading Rule'!$J$3, 'Trading Rule'!$J$3*SIGN($F96),$F96))</f>
        <v/>
      </c>
      <c r="H96" s="5">
        <f>IF(G96="","",MAX($G96,-ABS('Trading Rule'!$J$4)))</f>
        <v/>
      </c>
      <c r="I96" s="4">
        <f>IF(C96="","",IF(I95="Triggered","Triggered",IF((C96-C95)/C95*H95&lt;-'Trading Rule'!$J$5,"Triggered","Inactive")))</f>
        <v/>
      </c>
      <c r="J96" s="5">
        <f>IF(I96="Triggered", 0, H96)</f>
        <v/>
      </c>
    </row>
    <row customHeight="1" ht="15.75" r="97">
      <c r="A97" s="17">
        <f>IF(J97="","",J97)</f>
        <v/>
      </c>
      <c r="B97" s="2">
        <f>IF('Time Series Inputs'!A97="","",'Time Series Inputs'!A97)</f>
        <v/>
      </c>
      <c r="C97" s="3">
        <f>IF('Time Series Inputs'!B97="","",'Time Series Inputs'!B97)</f>
        <v/>
      </c>
      <c r="D97" s="3">
        <f>IF('Time Series Inputs'!C97="","",'Time Series Inputs'!C97)</f>
        <v/>
      </c>
      <c r="E97" s="3">
        <f>IF('Unconstrained Positions'!A97="","",'Unconstrained Positions'!A97)</f>
        <v/>
      </c>
      <c r="F97" s="3">
        <f>IF($E97="","",IF(ROW($E97)&lt;='Trading Rule'!$J$2,0,'Apply Constraints'!$E97))</f>
        <v/>
      </c>
      <c r="G97" s="3">
        <f>IF(F97="","",IF(ABS($F97)&gt;'Trading Rule'!$J$3, 'Trading Rule'!$J$3*SIGN($F97),$F97))</f>
        <v/>
      </c>
      <c r="H97" s="5">
        <f>IF(G97="","",MAX($G97,-ABS('Trading Rule'!$J$4)))</f>
        <v/>
      </c>
      <c r="I97" s="4">
        <f>IF(C97="","",IF(I96="Triggered","Triggered",IF((C97-C96)/C96*H96&lt;-'Trading Rule'!$J$5,"Triggered","Inactive")))</f>
        <v/>
      </c>
      <c r="J97" s="5">
        <f>IF(I97="Triggered", 0, H97)</f>
        <v/>
      </c>
    </row>
    <row customHeight="1" ht="15.75" r="98">
      <c r="A98" s="17">
        <f>IF(J98="","",J98)</f>
        <v/>
      </c>
      <c r="B98" s="2">
        <f>IF('Time Series Inputs'!A98="","",'Time Series Inputs'!A98)</f>
        <v/>
      </c>
      <c r="C98" s="3">
        <f>IF('Time Series Inputs'!B98="","",'Time Series Inputs'!B98)</f>
        <v/>
      </c>
      <c r="D98" s="3">
        <f>IF('Time Series Inputs'!C98="","",'Time Series Inputs'!C98)</f>
        <v/>
      </c>
      <c r="E98" s="3">
        <f>IF('Unconstrained Positions'!A98="","",'Unconstrained Positions'!A98)</f>
        <v/>
      </c>
      <c r="F98" s="3">
        <f>IF($E98="","",IF(ROW($E98)&lt;='Trading Rule'!$J$2,0,'Apply Constraints'!$E98))</f>
        <v/>
      </c>
      <c r="G98" s="3">
        <f>IF(F98="","",IF(ABS($F98)&gt;'Trading Rule'!$J$3, 'Trading Rule'!$J$3*SIGN($F98),$F98))</f>
        <v/>
      </c>
      <c r="H98" s="5">
        <f>IF(G98="","",MAX($G98,-ABS('Trading Rule'!$J$4)))</f>
        <v/>
      </c>
      <c r="I98" s="4">
        <f>IF(C98="","",IF(I97="Triggered","Triggered",IF((C98-C97)/C97*H97&lt;-'Trading Rule'!$J$5,"Triggered","Inactive")))</f>
        <v/>
      </c>
      <c r="J98" s="5">
        <f>IF(I98="Triggered", 0, H98)</f>
        <v/>
      </c>
    </row>
    <row customHeight="1" ht="15.75" r="99">
      <c r="A99" s="17">
        <f>IF(J99="","",J99)</f>
        <v/>
      </c>
      <c r="B99" s="2">
        <f>IF('Time Series Inputs'!A99="","",'Time Series Inputs'!A99)</f>
        <v/>
      </c>
      <c r="C99" s="3">
        <f>IF('Time Series Inputs'!B99="","",'Time Series Inputs'!B99)</f>
        <v/>
      </c>
      <c r="D99" s="3">
        <f>IF('Time Series Inputs'!C99="","",'Time Series Inputs'!C99)</f>
        <v/>
      </c>
      <c r="E99" s="3">
        <f>IF('Unconstrained Positions'!A99="","",'Unconstrained Positions'!A99)</f>
        <v/>
      </c>
      <c r="F99" s="3">
        <f>IF($E99="","",IF(ROW($E99)&lt;='Trading Rule'!$J$2,0,'Apply Constraints'!$E99))</f>
        <v/>
      </c>
      <c r="G99" s="3">
        <f>IF(F99="","",IF(ABS($F99)&gt;'Trading Rule'!$J$3, 'Trading Rule'!$J$3*SIGN($F99),$F99))</f>
        <v/>
      </c>
      <c r="H99" s="5">
        <f>IF(G99="","",MAX($G99,-ABS('Trading Rule'!$J$4)))</f>
        <v/>
      </c>
      <c r="I99" s="4">
        <f>IF(C99="","",IF(I98="Triggered","Triggered",IF((C99-C98)/C98*H98&lt;-'Trading Rule'!$J$5,"Triggered","Inactive")))</f>
        <v/>
      </c>
      <c r="J99" s="5">
        <f>IF(I99="Triggered", 0, H99)</f>
        <v/>
      </c>
    </row>
    <row customHeight="1" ht="15.75" r="100">
      <c r="A100" s="17">
        <f>IF(J100="","",J100)</f>
        <v/>
      </c>
      <c r="B100" s="2">
        <f>IF('Time Series Inputs'!A100="","",'Time Series Inputs'!A100)</f>
        <v/>
      </c>
      <c r="C100" s="3">
        <f>IF('Time Series Inputs'!B100="","",'Time Series Inputs'!B100)</f>
        <v/>
      </c>
      <c r="D100" s="3">
        <f>IF('Time Series Inputs'!C100="","",'Time Series Inputs'!C100)</f>
        <v/>
      </c>
      <c r="E100" s="3">
        <f>IF('Unconstrained Positions'!A100="","",'Unconstrained Positions'!A100)</f>
        <v/>
      </c>
      <c r="F100" s="3">
        <f>IF($E100="","",IF(ROW($E100)&lt;='Trading Rule'!$J$2,0,'Apply Constraints'!$E100))</f>
        <v/>
      </c>
      <c r="G100" s="3">
        <f>IF(F100="","",IF(ABS($F100)&gt;'Trading Rule'!$J$3, 'Trading Rule'!$J$3*SIGN($F100),$F100))</f>
        <v/>
      </c>
      <c r="H100" s="5">
        <f>IF(G100="","",MAX($G100,-ABS('Trading Rule'!$J$4)))</f>
        <v/>
      </c>
      <c r="I100" s="4">
        <f>IF(C100="","",IF(I99="Triggered","Triggered",IF((C100-C99)/C99*H99&lt;-'Trading Rule'!$J$5,"Triggered","Inactive")))</f>
        <v/>
      </c>
      <c r="J100" s="5">
        <f>IF(I100="Triggered", 0, H100)</f>
        <v/>
      </c>
    </row>
    <row customHeight="1" ht="15.75" r="101">
      <c r="A101" s="17">
        <f>IF(J101="","",J101)</f>
        <v/>
      </c>
      <c r="B101" s="2">
        <f>IF('Time Series Inputs'!A101="","",'Time Series Inputs'!A101)</f>
        <v/>
      </c>
      <c r="C101" s="3">
        <f>IF('Time Series Inputs'!B101="","",'Time Series Inputs'!B101)</f>
        <v/>
      </c>
      <c r="D101" s="3">
        <f>IF('Time Series Inputs'!C101="","",'Time Series Inputs'!C101)</f>
        <v/>
      </c>
      <c r="E101" s="3">
        <f>IF('Unconstrained Positions'!A101="","",'Unconstrained Positions'!A101)</f>
        <v/>
      </c>
      <c r="F101" s="3">
        <f>IF($E101="","",IF(ROW($E101)&lt;='Trading Rule'!$J$2,0,'Apply Constraints'!$E101))</f>
        <v/>
      </c>
      <c r="G101" s="3">
        <f>IF(F101="","",IF(ABS($F101)&gt;'Trading Rule'!$J$3, 'Trading Rule'!$J$3*SIGN($F101),$F101))</f>
        <v/>
      </c>
      <c r="H101" s="5">
        <f>IF(G101="","",MAX($G101,-ABS('Trading Rule'!$J$4)))</f>
        <v/>
      </c>
      <c r="I101" s="4">
        <f>IF(C101="","",IF(I100="Triggered","Triggered",IF((C101-C100)/C100*H100&lt;-'Trading Rule'!$J$5,"Triggered","Inactive")))</f>
        <v/>
      </c>
      <c r="J101" s="5">
        <f>IF(I101="Triggered", 0, H101)</f>
        <v/>
      </c>
    </row>
    <row customHeight="1" ht="15.75" r="102">
      <c r="A102" s="17">
        <f>IF(J102="","",J102)</f>
        <v/>
      </c>
      <c r="B102" s="2">
        <f>IF('Time Series Inputs'!A102="","",'Time Series Inputs'!A102)</f>
        <v/>
      </c>
      <c r="C102" s="3">
        <f>IF('Time Series Inputs'!B102="","",'Time Series Inputs'!B102)</f>
        <v/>
      </c>
      <c r="D102" s="3">
        <f>IF('Time Series Inputs'!C102="","",'Time Series Inputs'!C102)</f>
        <v/>
      </c>
      <c r="E102" s="3">
        <f>IF('Unconstrained Positions'!A102="","",'Unconstrained Positions'!A102)</f>
        <v/>
      </c>
      <c r="F102" s="3">
        <f>IF($E102="","",IF(ROW($E102)&lt;='Trading Rule'!$J$2,0,'Apply Constraints'!$E102))</f>
        <v/>
      </c>
      <c r="G102" s="3">
        <f>IF(F102="","",IF(ABS($F102)&gt;'Trading Rule'!$J$3, 'Trading Rule'!$J$3*SIGN($F102),$F102))</f>
        <v/>
      </c>
      <c r="H102" s="5">
        <f>IF(G102="","",MAX($G102,-ABS('Trading Rule'!$J$4)))</f>
        <v/>
      </c>
      <c r="I102" s="4">
        <f>IF(C102="","",IF(I101="Triggered","Triggered",IF((C102-C101)/C101*H101&lt;-'Trading Rule'!$J$5,"Triggered","Inactive")))</f>
        <v/>
      </c>
      <c r="J102" s="5">
        <f>IF(I102="Triggered", 0, H102)</f>
        <v/>
      </c>
    </row>
    <row customHeight="1" ht="15.75" r="103">
      <c r="A103" s="17">
        <f>IF(J103="","",J103)</f>
        <v/>
      </c>
      <c r="B103" s="2">
        <f>IF('Time Series Inputs'!A103="","",'Time Series Inputs'!A103)</f>
        <v/>
      </c>
      <c r="C103" s="3">
        <f>IF('Time Series Inputs'!B103="","",'Time Series Inputs'!B103)</f>
        <v/>
      </c>
      <c r="D103" s="3">
        <f>IF('Time Series Inputs'!C103="","",'Time Series Inputs'!C103)</f>
        <v/>
      </c>
      <c r="E103" s="3">
        <f>IF('Unconstrained Positions'!A103="","",'Unconstrained Positions'!A103)</f>
        <v/>
      </c>
      <c r="F103" s="3">
        <f>IF($E103="","",IF(ROW($E103)&lt;='Trading Rule'!$J$2,0,'Apply Constraints'!$E103))</f>
        <v/>
      </c>
      <c r="G103" s="3">
        <f>IF(F103="","",IF(ABS($F103)&gt;'Trading Rule'!$J$3, 'Trading Rule'!$J$3*SIGN($F103),$F103))</f>
        <v/>
      </c>
      <c r="H103" s="5">
        <f>IF(G103="","",MAX($G103,-ABS('Trading Rule'!$J$4)))</f>
        <v/>
      </c>
      <c r="I103" s="4">
        <f>IF(C103="","",IF(I102="Triggered","Triggered",IF((C103-C102)/C102*H102&lt;-'Trading Rule'!$J$5,"Triggered","Inactive")))</f>
        <v/>
      </c>
      <c r="J103" s="5">
        <f>IF(I103="Triggered", 0, H103)</f>
        <v/>
      </c>
    </row>
    <row customHeight="1" ht="15.75" r="104">
      <c r="A104" s="17">
        <f>IF(J104="","",J104)</f>
        <v/>
      </c>
      <c r="B104" s="2">
        <f>IF('Time Series Inputs'!A104="","",'Time Series Inputs'!A104)</f>
        <v/>
      </c>
      <c r="C104" s="3">
        <f>IF('Time Series Inputs'!B104="","",'Time Series Inputs'!B104)</f>
        <v/>
      </c>
      <c r="D104" s="3">
        <f>IF('Time Series Inputs'!C104="","",'Time Series Inputs'!C104)</f>
        <v/>
      </c>
      <c r="E104" s="3">
        <f>IF('Unconstrained Positions'!A104="","",'Unconstrained Positions'!A104)</f>
        <v/>
      </c>
      <c r="F104" s="3">
        <f>IF($E104="","",IF(ROW($E104)&lt;='Trading Rule'!$J$2,0,'Apply Constraints'!$E104))</f>
        <v/>
      </c>
      <c r="G104" s="3">
        <f>IF(F104="","",IF(ABS($F104)&gt;'Trading Rule'!$J$3, 'Trading Rule'!$J$3*SIGN($F104),$F104))</f>
        <v/>
      </c>
      <c r="H104" s="5">
        <f>IF(G104="","",MAX($G104,-ABS('Trading Rule'!$J$4)))</f>
        <v/>
      </c>
      <c r="I104" s="4">
        <f>IF(C104="","",IF(I103="Triggered","Triggered",IF((C104-C103)/C103*H103&lt;-'Trading Rule'!$J$5,"Triggered","Inactive")))</f>
        <v/>
      </c>
      <c r="J104" s="5">
        <f>IF(I104="Triggered", 0, H104)</f>
        <v/>
      </c>
    </row>
    <row customHeight="1" ht="15.75" r="105">
      <c r="A105" s="17">
        <f>IF(J105="","",J105)</f>
        <v/>
      </c>
      <c r="B105" s="2">
        <f>IF('Time Series Inputs'!A105="","",'Time Series Inputs'!A105)</f>
        <v/>
      </c>
      <c r="C105" s="3">
        <f>IF('Time Series Inputs'!B105="","",'Time Series Inputs'!B105)</f>
        <v/>
      </c>
      <c r="D105" s="3">
        <f>IF('Time Series Inputs'!C105="","",'Time Series Inputs'!C105)</f>
        <v/>
      </c>
      <c r="E105" s="3">
        <f>IF('Unconstrained Positions'!A105="","",'Unconstrained Positions'!A105)</f>
        <v/>
      </c>
      <c r="F105" s="3">
        <f>IF($E105="","",IF(ROW($E105)&lt;='Trading Rule'!$J$2,0,'Apply Constraints'!$E105))</f>
        <v/>
      </c>
      <c r="G105" s="3">
        <f>IF(F105="","",IF(ABS($F105)&gt;'Trading Rule'!$J$3, 'Trading Rule'!$J$3*SIGN($F105),$F105))</f>
        <v/>
      </c>
      <c r="H105" s="5">
        <f>IF(G105="","",MAX($G105,-ABS('Trading Rule'!$J$4)))</f>
        <v/>
      </c>
      <c r="I105" s="4">
        <f>IF(C105="","",IF(I104="Triggered","Triggered",IF((C105-C104)/C104*H104&lt;-'Trading Rule'!$J$5,"Triggered","Inactive")))</f>
        <v/>
      </c>
      <c r="J105" s="5">
        <f>IF(I105="Triggered", 0, H105)</f>
        <v/>
      </c>
    </row>
    <row customHeight="1" ht="15.75" r="106">
      <c r="A106" s="17">
        <f>IF(J106="","",J106)</f>
        <v/>
      </c>
      <c r="B106" s="2">
        <f>IF('Time Series Inputs'!A106="","",'Time Series Inputs'!A106)</f>
        <v/>
      </c>
      <c r="C106" s="3">
        <f>IF('Time Series Inputs'!B106="","",'Time Series Inputs'!B106)</f>
        <v/>
      </c>
      <c r="D106" s="3">
        <f>IF('Time Series Inputs'!C106="","",'Time Series Inputs'!C106)</f>
        <v/>
      </c>
      <c r="E106" s="3">
        <f>IF('Unconstrained Positions'!A106="","",'Unconstrained Positions'!A106)</f>
        <v/>
      </c>
      <c r="F106" s="3">
        <f>IF($E106="","",IF(ROW($E106)&lt;='Trading Rule'!$J$2,0,'Apply Constraints'!$E106))</f>
        <v/>
      </c>
      <c r="G106" s="3">
        <f>IF(F106="","",IF(ABS($F106)&gt;'Trading Rule'!$J$3, 'Trading Rule'!$J$3*SIGN($F106),$F106))</f>
        <v/>
      </c>
      <c r="H106" s="5">
        <f>IF(G106="","",MAX($G106,-ABS('Trading Rule'!$J$4)))</f>
        <v/>
      </c>
      <c r="I106" s="4">
        <f>IF(C106="","",IF(I105="Triggered","Triggered",IF((C106-C105)/C105*H105&lt;-'Trading Rule'!$J$5,"Triggered","Inactive")))</f>
        <v/>
      </c>
      <c r="J106" s="5">
        <f>IF(I106="Triggered", 0, H106)</f>
        <v/>
      </c>
    </row>
    <row customHeight="1" ht="15.75" r="107">
      <c r="A107" s="17">
        <f>IF(J107="","",J107)</f>
        <v/>
      </c>
      <c r="B107" s="2">
        <f>IF('Time Series Inputs'!A107="","",'Time Series Inputs'!A107)</f>
        <v/>
      </c>
      <c r="C107" s="3">
        <f>IF('Time Series Inputs'!B107="","",'Time Series Inputs'!B107)</f>
        <v/>
      </c>
      <c r="D107" s="3">
        <f>IF('Time Series Inputs'!C107="","",'Time Series Inputs'!C107)</f>
        <v/>
      </c>
      <c r="E107" s="3">
        <f>IF('Unconstrained Positions'!A107="","",'Unconstrained Positions'!A107)</f>
        <v/>
      </c>
      <c r="F107" s="3">
        <f>IF($E107="","",IF(ROW($E107)&lt;='Trading Rule'!$J$2,0,'Apply Constraints'!$E107))</f>
        <v/>
      </c>
      <c r="G107" s="3">
        <f>IF(F107="","",IF(ABS($F107)&gt;'Trading Rule'!$J$3, 'Trading Rule'!$J$3*SIGN($F107),$F107))</f>
        <v/>
      </c>
      <c r="H107" s="5">
        <f>IF(G107="","",MAX($G107,-ABS('Trading Rule'!$J$4)))</f>
        <v/>
      </c>
      <c r="I107" s="4">
        <f>IF(C107="","",IF(I106="Triggered","Triggered",IF((C107-C106)/C106*H106&lt;-'Trading Rule'!$J$5,"Triggered","Inactive")))</f>
        <v/>
      </c>
      <c r="J107" s="5">
        <f>IF(I107="Triggered", 0, H107)</f>
        <v/>
      </c>
    </row>
    <row customHeight="1" ht="15.75" r="108">
      <c r="A108" s="17">
        <f>IF(J108="","",J108)</f>
        <v/>
      </c>
      <c r="B108" s="2">
        <f>IF('Time Series Inputs'!A108="","",'Time Series Inputs'!A108)</f>
        <v/>
      </c>
      <c r="C108" s="3">
        <f>IF('Time Series Inputs'!B108="","",'Time Series Inputs'!B108)</f>
        <v/>
      </c>
      <c r="D108" s="3">
        <f>IF('Time Series Inputs'!C108="","",'Time Series Inputs'!C108)</f>
        <v/>
      </c>
      <c r="E108" s="3">
        <f>IF('Unconstrained Positions'!A108="","",'Unconstrained Positions'!A108)</f>
        <v/>
      </c>
      <c r="F108" s="3">
        <f>IF($E108="","",IF(ROW($E108)&lt;='Trading Rule'!$J$2,0,'Apply Constraints'!$E108))</f>
        <v/>
      </c>
      <c r="G108" s="3">
        <f>IF(F108="","",IF(ABS($F108)&gt;'Trading Rule'!$J$3, 'Trading Rule'!$J$3*SIGN($F108),$F108))</f>
        <v/>
      </c>
      <c r="H108" s="5">
        <f>IF(G108="","",MAX($G108,-ABS('Trading Rule'!$J$4)))</f>
        <v/>
      </c>
      <c r="I108" s="4">
        <f>IF(C108="","",IF(I107="Triggered","Triggered",IF((C108-C107)/C107*H107&lt;-'Trading Rule'!$J$5,"Triggered","Inactive")))</f>
        <v/>
      </c>
      <c r="J108" s="5">
        <f>IF(I108="Triggered", 0, H108)</f>
        <v/>
      </c>
    </row>
    <row customHeight="1" ht="15.75" r="109">
      <c r="A109" s="17">
        <f>IF(J109="","",J109)</f>
        <v/>
      </c>
      <c r="B109" s="2">
        <f>IF('Time Series Inputs'!A109="","",'Time Series Inputs'!A109)</f>
        <v/>
      </c>
      <c r="C109" s="3">
        <f>IF('Time Series Inputs'!B109="","",'Time Series Inputs'!B109)</f>
        <v/>
      </c>
      <c r="D109" s="3">
        <f>IF('Time Series Inputs'!C109="","",'Time Series Inputs'!C109)</f>
        <v/>
      </c>
      <c r="E109" s="3">
        <f>IF('Unconstrained Positions'!A109="","",'Unconstrained Positions'!A109)</f>
        <v/>
      </c>
      <c r="F109" s="3">
        <f>IF($E109="","",IF(ROW($E109)&lt;='Trading Rule'!$J$2,0,'Apply Constraints'!$E109))</f>
        <v/>
      </c>
      <c r="G109" s="3">
        <f>IF(F109="","",IF(ABS($F109)&gt;'Trading Rule'!$J$3, 'Trading Rule'!$J$3*SIGN($F109),$F109))</f>
        <v/>
      </c>
      <c r="H109" s="5">
        <f>IF(G109="","",MAX($G109,-ABS('Trading Rule'!$J$4)))</f>
        <v/>
      </c>
      <c r="I109" s="4">
        <f>IF(C109="","",IF(I108="Triggered","Triggered",IF((C109-C108)/C108*H108&lt;-'Trading Rule'!$J$5,"Triggered","Inactive")))</f>
        <v/>
      </c>
      <c r="J109" s="5">
        <f>IF(I109="Triggered", 0, H109)</f>
        <v/>
      </c>
    </row>
    <row customHeight="1" ht="15.75" r="110">
      <c r="A110" s="17">
        <f>IF(J110="","",J110)</f>
        <v/>
      </c>
      <c r="B110" s="2">
        <f>IF('Time Series Inputs'!A110="","",'Time Series Inputs'!A110)</f>
        <v/>
      </c>
      <c r="C110" s="3">
        <f>IF('Time Series Inputs'!B110="","",'Time Series Inputs'!B110)</f>
        <v/>
      </c>
      <c r="D110" s="3">
        <f>IF('Time Series Inputs'!C110="","",'Time Series Inputs'!C110)</f>
        <v/>
      </c>
      <c r="E110" s="3">
        <f>IF('Unconstrained Positions'!A110="","",'Unconstrained Positions'!A110)</f>
        <v/>
      </c>
      <c r="F110" s="3">
        <f>IF($E110="","",IF(ROW($E110)&lt;='Trading Rule'!$J$2,0,'Apply Constraints'!$E110))</f>
        <v/>
      </c>
      <c r="G110" s="3">
        <f>IF(F110="","",IF(ABS($F110)&gt;'Trading Rule'!$J$3, 'Trading Rule'!$J$3*SIGN($F110),$F110))</f>
        <v/>
      </c>
      <c r="H110" s="5">
        <f>IF(G110="","",MAX($G110,-ABS('Trading Rule'!$J$4)))</f>
        <v/>
      </c>
      <c r="I110" s="4">
        <f>IF(C110="","",IF(I109="Triggered","Triggered",IF((C110-C109)/C109*H109&lt;-'Trading Rule'!$J$5,"Triggered","Inactive")))</f>
        <v/>
      </c>
      <c r="J110" s="5">
        <f>IF(I110="Triggered", 0, H110)</f>
        <v/>
      </c>
    </row>
    <row customHeight="1" ht="15.75" r="111">
      <c r="A111" s="17">
        <f>IF(J111="","",J111)</f>
        <v/>
      </c>
      <c r="B111" s="2">
        <f>IF('Time Series Inputs'!A111="","",'Time Series Inputs'!A111)</f>
        <v/>
      </c>
      <c r="C111" s="3">
        <f>IF('Time Series Inputs'!B111="","",'Time Series Inputs'!B111)</f>
        <v/>
      </c>
      <c r="D111" s="3">
        <f>IF('Time Series Inputs'!C111="","",'Time Series Inputs'!C111)</f>
        <v/>
      </c>
      <c r="E111" s="3">
        <f>IF('Unconstrained Positions'!A111="","",'Unconstrained Positions'!A111)</f>
        <v/>
      </c>
      <c r="F111" s="3">
        <f>IF($E111="","",IF(ROW($E111)&lt;='Trading Rule'!$J$2,0,'Apply Constraints'!$E111))</f>
        <v/>
      </c>
      <c r="G111" s="3">
        <f>IF(F111="","",IF(ABS($F111)&gt;'Trading Rule'!$J$3, 'Trading Rule'!$J$3*SIGN($F111),$F111))</f>
        <v/>
      </c>
      <c r="H111" s="5">
        <f>IF(G111="","",MAX($G111,-ABS('Trading Rule'!$J$4)))</f>
        <v/>
      </c>
      <c r="I111" s="4">
        <f>IF(C111="","",IF(I110="Triggered","Triggered",IF((C111-C110)/C110*H110&lt;-'Trading Rule'!$J$5,"Triggered","Inactive")))</f>
        <v/>
      </c>
      <c r="J111" s="5">
        <f>IF(I111="Triggered", 0, H111)</f>
        <v/>
      </c>
    </row>
    <row customHeight="1" ht="15.75" r="112">
      <c r="A112" s="17">
        <f>IF(J112="","",J112)</f>
        <v/>
      </c>
      <c r="B112" s="2">
        <f>IF('Time Series Inputs'!A112="","",'Time Series Inputs'!A112)</f>
        <v/>
      </c>
      <c r="C112" s="3">
        <f>IF('Time Series Inputs'!B112="","",'Time Series Inputs'!B112)</f>
        <v/>
      </c>
      <c r="D112" s="3">
        <f>IF('Time Series Inputs'!C112="","",'Time Series Inputs'!C112)</f>
        <v/>
      </c>
      <c r="E112" s="3">
        <f>IF('Unconstrained Positions'!A112="","",'Unconstrained Positions'!A112)</f>
        <v/>
      </c>
      <c r="F112" s="3">
        <f>IF($E112="","",IF(ROW($E112)&lt;='Trading Rule'!$J$2,0,'Apply Constraints'!$E112))</f>
        <v/>
      </c>
      <c r="G112" s="3">
        <f>IF(F112="","",IF(ABS($F112)&gt;'Trading Rule'!$J$3, 'Trading Rule'!$J$3*SIGN($F112),$F112))</f>
        <v/>
      </c>
      <c r="H112" s="5">
        <f>IF(G112="","",MAX($G112,-ABS('Trading Rule'!$J$4)))</f>
        <v/>
      </c>
      <c r="I112" s="4">
        <f>IF(C112="","",IF(I111="Triggered","Triggered",IF((C112-C111)/C111*H111&lt;-'Trading Rule'!$J$5,"Triggered","Inactive")))</f>
        <v/>
      </c>
      <c r="J112" s="5">
        <f>IF(I112="Triggered", 0, H112)</f>
        <v/>
      </c>
    </row>
    <row customHeight="1" ht="15.75" r="113">
      <c r="A113" s="17">
        <f>IF(J113="","",J113)</f>
        <v/>
      </c>
      <c r="B113" s="2">
        <f>IF('Time Series Inputs'!A113="","",'Time Series Inputs'!A113)</f>
        <v/>
      </c>
      <c r="C113" s="3">
        <f>IF('Time Series Inputs'!B113="","",'Time Series Inputs'!B113)</f>
        <v/>
      </c>
      <c r="D113" s="3">
        <f>IF('Time Series Inputs'!C113="","",'Time Series Inputs'!C113)</f>
        <v/>
      </c>
      <c r="E113" s="3">
        <f>IF('Unconstrained Positions'!A113="","",'Unconstrained Positions'!A113)</f>
        <v/>
      </c>
      <c r="F113" s="3">
        <f>IF($E113="","",IF(ROW($E113)&lt;='Trading Rule'!$J$2,0,'Apply Constraints'!$E113))</f>
        <v/>
      </c>
      <c r="G113" s="3">
        <f>IF(F113="","",IF(ABS($F113)&gt;'Trading Rule'!$J$3, 'Trading Rule'!$J$3*SIGN($F113),$F113))</f>
        <v/>
      </c>
      <c r="H113" s="5">
        <f>IF(G113="","",MAX($G113,-ABS('Trading Rule'!$J$4)))</f>
        <v/>
      </c>
      <c r="I113" s="4">
        <f>IF(C113="","",IF(I112="Triggered","Triggered",IF((C113-C112)/C112*H112&lt;-'Trading Rule'!$J$5,"Triggered","Inactive")))</f>
        <v/>
      </c>
      <c r="J113" s="5">
        <f>IF(I113="Triggered", 0, H113)</f>
        <v/>
      </c>
    </row>
    <row customHeight="1" ht="15.75" r="114">
      <c r="A114" s="17">
        <f>IF(J114="","",J114)</f>
        <v/>
      </c>
      <c r="B114" s="2">
        <f>IF('Time Series Inputs'!A114="","",'Time Series Inputs'!A114)</f>
        <v/>
      </c>
      <c r="C114" s="3">
        <f>IF('Time Series Inputs'!B114="","",'Time Series Inputs'!B114)</f>
        <v/>
      </c>
      <c r="D114" s="3">
        <f>IF('Time Series Inputs'!C114="","",'Time Series Inputs'!C114)</f>
        <v/>
      </c>
      <c r="E114" s="3">
        <f>IF('Unconstrained Positions'!A114="","",'Unconstrained Positions'!A114)</f>
        <v/>
      </c>
      <c r="F114" s="3">
        <f>IF($E114="","",IF(ROW($E114)&lt;='Trading Rule'!$J$2,0,'Apply Constraints'!$E114))</f>
        <v/>
      </c>
      <c r="G114" s="3">
        <f>IF(F114="","",IF(ABS($F114)&gt;'Trading Rule'!$J$3, 'Trading Rule'!$J$3*SIGN($F114),$F114))</f>
        <v/>
      </c>
      <c r="H114" s="5">
        <f>IF(G114="","",MAX($G114,-ABS('Trading Rule'!$J$4)))</f>
        <v/>
      </c>
      <c r="I114" s="4">
        <f>IF(C114="","",IF(I113="Triggered","Triggered",IF((C114-C113)/C113*H113&lt;-'Trading Rule'!$J$5,"Triggered","Inactive")))</f>
        <v/>
      </c>
      <c r="J114" s="5">
        <f>IF(I114="Triggered", 0, H114)</f>
        <v/>
      </c>
    </row>
    <row customHeight="1" ht="15.75" r="115">
      <c r="A115" s="17">
        <f>IF(J115="","",J115)</f>
        <v/>
      </c>
      <c r="B115" s="2">
        <f>IF('Time Series Inputs'!A115="","",'Time Series Inputs'!A115)</f>
        <v/>
      </c>
      <c r="C115" s="3">
        <f>IF('Time Series Inputs'!B115="","",'Time Series Inputs'!B115)</f>
        <v/>
      </c>
      <c r="D115" s="3">
        <f>IF('Time Series Inputs'!C115="","",'Time Series Inputs'!C115)</f>
        <v/>
      </c>
      <c r="E115" s="3">
        <f>IF('Unconstrained Positions'!A115="","",'Unconstrained Positions'!A115)</f>
        <v/>
      </c>
      <c r="F115" s="3">
        <f>IF($E115="","",IF(ROW($E115)&lt;='Trading Rule'!$J$2,0,'Apply Constraints'!$E115))</f>
        <v/>
      </c>
      <c r="G115" s="3">
        <f>IF(F115="","",IF(ABS($F115)&gt;'Trading Rule'!$J$3, 'Trading Rule'!$J$3*SIGN($F115),$F115))</f>
        <v/>
      </c>
      <c r="H115" s="5">
        <f>IF(G115="","",MAX($G115,-ABS('Trading Rule'!$J$4)))</f>
        <v/>
      </c>
      <c r="I115" s="4">
        <f>IF(C115="","",IF(I114="Triggered","Triggered",IF((C115-C114)/C114*H114&lt;-'Trading Rule'!$J$5,"Triggered","Inactive")))</f>
        <v/>
      </c>
      <c r="J115" s="5">
        <f>IF(I115="Triggered", 0, H115)</f>
        <v/>
      </c>
    </row>
    <row customHeight="1" ht="15.75" r="116">
      <c r="A116" s="17">
        <f>IF(J116="","",J116)</f>
        <v/>
      </c>
      <c r="B116" s="2">
        <f>IF('Time Series Inputs'!A116="","",'Time Series Inputs'!A116)</f>
        <v/>
      </c>
      <c r="C116" s="3">
        <f>IF('Time Series Inputs'!B116="","",'Time Series Inputs'!B116)</f>
        <v/>
      </c>
      <c r="D116" s="3">
        <f>IF('Time Series Inputs'!C116="","",'Time Series Inputs'!C116)</f>
        <v/>
      </c>
      <c r="E116" s="3">
        <f>IF('Unconstrained Positions'!A116="","",'Unconstrained Positions'!A116)</f>
        <v/>
      </c>
      <c r="F116" s="3">
        <f>IF($E116="","",IF(ROW($E116)&lt;='Trading Rule'!$J$2,0,'Apply Constraints'!$E116))</f>
        <v/>
      </c>
      <c r="G116" s="3">
        <f>IF(F116="","",IF(ABS($F116)&gt;'Trading Rule'!$J$3, 'Trading Rule'!$J$3*SIGN($F116),$F116))</f>
        <v/>
      </c>
      <c r="H116" s="5">
        <f>IF(G116="","",MAX($G116,-ABS('Trading Rule'!$J$4)))</f>
        <v/>
      </c>
      <c r="I116" s="4">
        <f>IF(C116="","",IF(I115="Triggered","Triggered",IF((C116-C115)/C115*H115&lt;-'Trading Rule'!$J$5,"Triggered","Inactive")))</f>
        <v/>
      </c>
      <c r="J116" s="5">
        <f>IF(I116="Triggered", 0, H116)</f>
        <v/>
      </c>
    </row>
    <row customHeight="1" ht="15.75" r="117">
      <c r="A117" s="17">
        <f>IF(J117="","",J117)</f>
        <v/>
      </c>
      <c r="B117" s="2">
        <f>IF('Time Series Inputs'!A117="","",'Time Series Inputs'!A117)</f>
        <v/>
      </c>
      <c r="C117" s="3">
        <f>IF('Time Series Inputs'!B117="","",'Time Series Inputs'!B117)</f>
        <v/>
      </c>
      <c r="D117" s="3">
        <f>IF('Time Series Inputs'!C117="","",'Time Series Inputs'!C117)</f>
        <v/>
      </c>
      <c r="E117" s="3">
        <f>IF('Unconstrained Positions'!A117="","",'Unconstrained Positions'!A117)</f>
        <v/>
      </c>
      <c r="F117" s="3">
        <f>IF($E117="","",IF(ROW($E117)&lt;='Trading Rule'!$J$2,0,'Apply Constraints'!$E117))</f>
        <v/>
      </c>
      <c r="G117" s="3">
        <f>IF(F117="","",IF(ABS($F117)&gt;'Trading Rule'!$J$3, 'Trading Rule'!$J$3*SIGN($F117),$F117))</f>
        <v/>
      </c>
      <c r="H117" s="5">
        <f>IF(G117="","",MAX($G117,-ABS('Trading Rule'!$J$4)))</f>
        <v/>
      </c>
      <c r="I117" s="4">
        <f>IF(C117="","",IF(I116="Triggered","Triggered",IF((C117-C116)/C116*H116&lt;-'Trading Rule'!$J$5,"Triggered","Inactive")))</f>
        <v/>
      </c>
      <c r="J117" s="5">
        <f>IF(I117="Triggered", 0, H117)</f>
        <v/>
      </c>
    </row>
    <row customHeight="1" ht="15.75" r="118">
      <c r="A118" s="17">
        <f>IF(J118="","",J118)</f>
        <v/>
      </c>
      <c r="B118" s="2">
        <f>IF('Time Series Inputs'!A118="","",'Time Series Inputs'!A118)</f>
        <v/>
      </c>
      <c r="C118" s="3">
        <f>IF('Time Series Inputs'!B118="","",'Time Series Inputs'!B118)</f>
        <v/>
      </c>
      <c r="D118" s="3">
        <f>IF('Time Series Inputs'!C118="","",'Time Series Inputs'!C118)</f>
        <v/>
      </c>
      <c r="E118" s="3">
        <f>IF('Unconstrained Positions'!A118="","",'Unconstrained Positions'!A118)</f>
        <v/>
      </c>
      <c r="F118" s="3">
        <f>IF($E118="","",IF(ROW($E118)&lt;='Trading Rule'!$J$2,0,'Apply Constraints'!$E118))</f>
        <v/>
      </c>
      <c r="G118" s="3">
        <f>IF(F118="","",IF(ABS($F118)&gt;'Trading Rule'!$J$3, 'Trading Rule'!$J$3*SIGN($F118),$F118))</f>
        <v/>
      </c>
      <c r="H118" s="5">
        <f>IF(G118="","",MAX($G118,-ABS('Trading Rule'!$J$4)))</f>
        <v/>
      </c>
      <c r="I118" s="4">
        <f>IF(C118="","",IF(I117="Triggered","Triggered",IF((C118-C117)/C117*H117&lt;-'Trading Rule'!$J$5,"Triggered","Inactive")))</f>
        <v/>
      </c>
      <c r="J118" s="5">
        <f>IF(I118="Triggered", 0, H118)</f>
        <v/>
      </c>
    </row>
    <row customHeight="1" ht="15.75" r="119">
      <c r="A119" s="17">
        <f>IF(J119="","",J119)</f>
        <v/>
      </c>
      <c r="B119" s="2">
        <f>IF('Time Series Inputs'!A119="","",'Time Series Inputs'!A119)</f>
        <v/>
      </c>
      <c r="C119" s="3">
        <f>IF('Time Series Inputs'!B119="","",'Time Series Inputs'!B119)</f>
        <v/>
      </c>
      <c r="D119" s="3">
        <f>IF('Time Series Inputs'!C119="","",'Time Series Inputs'!C119)</f>
        <v/>
      </c>
      <c r="E119" s="3">
        <f>IF('Unconstrained Positions'!A119="","",'Unconstrained Positions'!A119)</f>
        <v/>
      </c>
      <c r="F119" s="3">
        <f>IF($E119="","",IF(ROW($E119)&lt;='Trading Rule'!$J$2,0,'Apply Constraints'!$E119))</f>
        <v/>
      </c>
      <c r="G119" s="3">
        <f>IF(F119="","",IF(ABS($F119)&gt;'Trading Rule'!$J$3, 'Trading Rule'!$J$3*SIGN($F119),$F119))</f>
        <v/>
      </c>
      <c r="H119" s="5">
        <f>IF(G119="","",MAX($G119,-ABS('Trading Rule'!$J$4)))</f>
        <v/>
      </c>
      <c r="I119" s="4">
        <f>IF(C119="","",IF(I118="Triggered","Triggered",IF((C119-C118)/C118*H118&lt;-'Trading Rule'!$J$5,"Triggered","Inactive")))</f>
        <v/>
      </c>
      <c r="J119" s="5">
        <f>IF(I119="Triggered", 0, H119)</f>
        <v/>
      </c>
    </row>
    <row customHeight="1" ht="15.75" r="120">
      <c r="A120" s="17">
        <f>IF(J120="","",J120)</f>
        <v/>
      </c>
      <c r="B120" s="2">
        <f>IF('Time Series Inputs'!A120="","",'Time Series Inputs'!A120)</f>
        <v/>
      </c>
      <c r="C120" s="3">
        <f>IF('Time Series Inputs'!B120="","",'Time Series Inputs'!B120)</f>
        <v/>
      </c>
      <c r="D120" s="3">
        <f>IF('Time Series Inputs'!C120="","",'Time Series Inputs'!C120)</f>
        <v/>
      </c>
      <c r="E120" s="3">
        <f>IF('Unconstrained Positions'!A120="","",'Unconstrained Positions'!A120)</f>
        <v/>
      </c>
      <c r="F120" s="3">
        <f>IF($E120="","",IF(ROW($E120)&lt;='Trading Rule'!$J$2,0,'Apply Constraints'!$E120))</f>
        <v/>
      </c>
      <c r="G120" s="3">
        <f>IF(F120="","",IF(ABS($F120)&gt;'Trading Rule'!$J$3, 'Trading Rule'!$J$3*SIGN($F120),$F120))</f>
        <v/>
      </c>
      <c r="H120" s="5">
        <f>IF(G120="","",MAX($G120,-ABS('Trading Rule'!$J$4)))</f>
        <v/>
      </c>
      <c r="I120" s="4">
        <f>IF(C120="","",IF(I119="Triggered","Triggered",IF((C120-C119)/C119*H119&lt;-'Trading Rule'!$J$5,"Triggered","Inactive")))</f>
        <v/>
      </c>
      <c r="J120" s="5">
        <f>IF(I120="Triggered", 0, H120)</f>
        <v/>
      </c>
    </row>
    <row customHeight="1" ht="15.75" r="121">
      <c r="A121" s="17">
        <f>IF(J121="","",J121)</f>
        <v/>
      </c>
      <c r="B121" s="2">
        <f>IF('Time Series Inputs'!A121="","",'Time Series Inputs'!A121)</f>
        <v/>
      </c>
      <c r="C121" s="3">
        <f>IF('Time Series Inputs'!B121="","",'Time Series Inputs'!B121)</f>
        <v/>
      </c>
      <c r="D121" s="3">
        <f>IF('Time Series Inputs'!C121="","",'Time Series Inputs'!C121)</f>
        <v/>
      </c>
      <c r="E121" s="3">
        <f>IF('Unconstrained Positions'!A121="","",'Unconstrained Positions'!A121)</f>
        <v/>
      </c>
      <c r="F121" s="3">
        <f>IF($E121="","",IF(ROW($E121)&lt;='Trading Rule'!$J$2,0,'Apply Constraints'!$E121))</f>
        <v/>
      </c>
      <c r="G121" s="3">
        <f>IF(F121="","",IF(ABS($F121)&gt;'Trading Rule'!$J$3, 'Trading Rule'!$J$3*SIGN($F121),$F121))</f>
        <v/>
      </c>
      <c r="H121" s="5">
        <f>IF(G121="","",MAX($G121,-ABS('Trading Rule'!$J$4)))</f>
        <v/>
      </c>
      <c r="I121" s="4">
        <f>IF(C121="","",IF(I120="Triggered","Triggered",IF((C121-C120)/C120*H120&lt;-'Trading Rule'!$J$5,"Triggered","Inactive")))</f>
        <v/>
      </c>
      <c r="J121" s="5">
        <f>IF(I121="Triggered", 0, H121)</f>
        <v/>
      </c>
    </row>
    <row customHeight="1" ht="15.75" r="122">
      <c r="A122" s="17">
        <f>IF(J122="","",J122)</f>
        <v/>
      </c>
      <c r="B122" s="2">
        <f>IF('Time Series Inputs'!A122="","",'Time Series Inputs'!A122)</f>
        <v/>
      </c>
      <c r="C122" s="3">
        <f>IF('Time Series Inputs'!B122="","",'Time Series Inputs'!B122)</f>
        <v/>
      </c>
      <c r="D122" s="3">
        <f>IF('Time Series Inputs'!C122="","",'Time Series Inputs'!C122)</f>
        <v/>
      </c>
      <c r="E122" s="3">
        <f>IF('Unconstrained Positions'!A122="","",'Unconstrained Positions'!A122)</f>
        <v/>
      </c>
      <c r="F122" s="3">
        <f>IF($E122="","",IF(ROW($E122)&lt;='Trading Rule'!$J$2,0,'Apply Constraints'!$E122))</f>
        <v/>
      </c>
      <c r="G122" s="3">
        <f>IF(F122="","",IF(ABS($F122)&gt;'Trading Rule'!$J$3, 'Trading Rule'!$J$3*SIGN($F122),$F122))</f>
        <v/>
      </c>
      <c r="H122" s="5">
        <f>IF(G122="","",MAX($G122,-ABS('Trading Rule'!$J$4)))</f>
        <v/>
      </c>
      <c r="I122" s="4">
        <f>IF(C122="","",IF(I121="Triggered","Triggered",IF((C122-C121)/C121*H121&lt;-'Trading Rule'!$J$5,"Triggered","Inactive")))</f>
        <v/>
      </c>
      <c r="J122" s="5">
        <f>IF(I122="Triggered", 0, H122)</f>
        <v/>
      </c>
    </row>
    <row customHeight="1" ht="15.75" r="123">
      <c r="A123" s="17">
        <f>IF(J123="","",J123)</f>
        <v/>
      </c>
      <c r="B123" s="2">
        <f>IF('Time Series Inputs'!A123="","",'Time Series Inputs'!A123)</f>
        <v/>
      </c>
      <c r="C123" s="3">
        <f>IF('Time Series Inputs'!B123="","",'Time Series Inputs'!B123)</f>
        <v/>
      </c>
      <c r="D123" s="3">
        <f>IF('Time Series Inputs'!C123="","",'Time Series Inputs'!C123)</f>
        <v/>
      </c>
      <c r="E123" s="3">
        <f>IF('Unconstrained Positions'!A123="","",'Unconstrained Positions'!A123)</f>
        <v/>
      </c>
      <c r="F123" s="3">
        <f>IF($E123="","",IF(ROW($E123)&lt;='Trading Rule'!$J$2,0,'Apply Constraints'!$E123))</f>
        <v/>
      </c>
      <c r="G123" s="3">
        <f>IF(F123="","",IF(ABS($F123)&gt;'Trading Rule'!$J$3, 'Trading Rule'!$J$3*SIGN($F123),$F123))</f>
        <v/>
      </c>
      <c r="H123" s="5">
        <f>IF(G123="","",MAX($G123,-ABS('Trading Rule'!$J$4)))</f>
        <v/>
      </c>
      <c r="I123" s="4">
        <f>IF(C123="","",IF(I122="Triggered","Triggered",IF((C123-C122)/C122*H122&lt;-'Trading Rule'!$J$5,"Triggered","Inactive")))</f>
        <v/>
      </c>
      <c r="J123" s="5">
        <f>IF(I123="Triggered", 0, H123)</f>
        <v/>
      </c>
    </row>
    <row customHeight="1" ht="15.75" r="124">
      <c r="A124" s="17">
        <f>IF(J124="","",J124)</f>
        <v/>
      </c>
      <c r="B124" s="2">
        <f>IF('Time Series Inputs'!A124="","",'Time Series Inputs'!A124)</f>
        <v/>
      </c>
      <c r="C124" s="3">
        <f>IF('Time Series Inputs'!B124="","",'Time Series Inputs'!B124)</f>
        <v/>
      </c>
      <c r="D124" s="3">
        <f>IF('Time Series Inputs'!C124="","",'Time Series Inputs'!C124)</f>
        <v/>
      </c>
      <c r="E124" s="3">
        <f>IF('Unconstrained Positions'!A124="","",'Unconstrained Positions'!A124)</f>
        <v/>
      </c>
      <c r="F124" s="3">
        <f>IF($E124="","",IF(ROW($E124)&lt;='Trading Rule'!$J$2,0,'Apply Constraints'!$E124))</f>
        <v/>
      </c>
      <c r="G124" s="3">
        <f>IF(F124="","",IF(ABS($F124)&gt;'Trading Rule'!$J$3, 'Trading Rule'!$J$3*SIGN($F124),$F124))</f>
        <v/>
      </c>
      <c r="H124" s="5">
        <f>IF(G124="","",MAX($G124,-ABS('Trading Rule'!$J$4)))</f>
        <v/>
      </c>
      <c r="I124" s="4">
        <f>IF(C124="","",IF(I123="Triggered","Triggered",IF((C124-C123)/C123*H123&lt;-'Trading Rule'!$J$5,"Triggered","Inactive")))</f>
        <v/>
      </c>
      <c r="J124" s="5">
        <f>IF(I124="Triggered", 0, H124)</f>
        <v/>
      </c>
    </row>
    <row customHeight="1" ht="15.75" r="125">
      <c r="A125" s="17">
        <f>IF(J125="","",J125)</f>
        <v/>
      </c>
      <c r="B125" s="2">
        <f>IF('Time Series Inputs'!A125="","",'Time Series Inputs'!A125)</f>
        <v/>
      </c>
      <c r="C125" s="3">
        <f>IF('Time Series Inputs'!B125="","",'Time Series Inputs'!B125)</f>
        <v/>
      </c>
      <c r="D125" s="3">
        <f>IF('Time Series Inputs'!C125="","",'Time Series Inputs'!C125)</f>
        <v/>
      </c>
      <c r="E125" s="3">
        <f>IF('Unconstrained Positions'!A125="","",'Unconstrained Positions'!A125)</f>
        <v/>
      </c>
      <c r="F125" s="3">
        <f>IF($E125="","",IF(ROW($E125)&lt;='Trading Rule'!$J$2,0,'Apply Constraints'!$E125))</f>
        <v/>
      </c>
      <c r="G125" s="3">
        <f>IF(F125="","",IF(ABS($F125)&gt;'Trading Rule'!$J$3, 'Trading Rule'!$J$3*SIGN($F125),$F125))</f>
        <v/>
      </c>
      <c r="H125" s="5">
        <f>IF(G125="","",MAX($G125,-ABS('Trading Rule'!$J$4)))</f>
        <v/>
      </c>
      <c r="I125" s="4">
        <f>IF(C125="","",IF(I124="Triggered","Triggered",IF((C125-C124)/C124*H124&lt;-'Trading Rule'!$J$5,"Triggered","Inactive")))</f>
        <v/>
      </c>
      <c r="J125" s="5">
        <f>IF(I125="Triggered", 0, H125)</f>
        <v/>
      </c>
    </row>
    <row customHeight="1" ht="15.75" r="126">
      <c r="A126" s="17">
        <f>IF(J126="","",J126)</f>
        <v/>
      </c>
      <c r="B126" s="2">
        <f>IF('Time Series Inputs'!A126="","",'Time Series Inputs'!A126)</f>
        <v/>
      </c>
      <c r="C126" s="3">
        <f>IF('Time Series Inputs'!B126="","",'Time Series Inputs'!B126)</f>
        <v/>
      </c>
      <c r="D126" s="3">
        <f>IF('Time Series Inputs'!C126="","",'Time Series Inputs'!C126)</f>
        <v/>
      </c>
      <c r="E126" s="3">
        <f>IF('Unconstrained Positions'!A126="","",'Unconstrained Positions'!A126)</f>
        <v/>
      </c>
      <c r="F126" s="3">
        <f>IF($E126="","",IF(ROW($E126)&lt;='Trading Rule'!$J$2,0,'Apply Constraints'!$E126))</f>
        <v/>
      </c>
      <c r="G126" s="3">
        <f>IF(F126="","",IF(ABS($F126)&gt;'Trading Rule'!$J$3, 'Trading Rule'!$J$3*SIGN($F126),$F126))</f>
        <v/>
      </c>
      <c r="H126" s="5">
        <f>IF(G126="","",MAX($G126,-ABS('Trading Rule'!$J$4)))</f>
        <v/>
      </c>
      <c r="I126" s="4">
        <f>IF(C126="","",IF(I125="Triggered","Triggered",IF((C126-C125)/C125*H125&lt;-'Trading Rule'!$J$5,"Triggered","Inactive")))</f>
        <v/>
      </c>
      <c r="J126" s="5">
        <f>IF(I126="Triggered", 0, H126)</f>
        <v/>
      </c>
    </row>
    <row customHeight="1" ht="15.75" r="127">
      <c r="A127" s="17">
        <f>IF(J127="","",J127)</f>
        <v/>
      </c>
      <c r="B127" s="2">
        <f>IF('Time Series Inputs'!A127="","",'Time Series Inputs'!A127)</f>
        <v/>
      </c>
      <c r="C127" s="3">
        <f>IF('Time Series Inputs'!B127="","",'Time Series Inputs'!B127)</f>
        <v/>
      </c>
      <c r="D127" s="3">
        <f>IF('Time Series Inputs'!C127="","",'Time Series Inputs'!C127)</f>
        <v/>
      </c>
      <c r="E127" s="3">
        <f>IF('Unconstrained Positions'!A127="","",'Unconstrained Positions'!A127)</f>
        <v/>
      </c>
      <c r="F127" s="3">
        <f>IF($E127="","",IF(ROW($E127)&lt;='Trading Rule'!$J$2,0,'Apply Constraints'!$E127))</f>
        <v/>
      </c>
      <c r="G127" s="3">
        <f>IF(F127="","",IF(ABS($F127)&gt;'Trading Rule'!$J$3, 'Trading Rule'!$J$3*SIGN($F127),$F127))</f>
        <v/>
      </c>
      <c r="H127" s="5">
        <f>IF(G127="","",MAX($G127,-ABS('Trading Rule'!$J$4)))</f>
        <v/>
      </c>
      <c r="I127" s="4">
        <f>IF(C127="","",IF(I126="Triggered","Triggered",IF((C127-C126)/C126*H126&lt;-'Trading Rule'!$J$5,"Triggered","Inactive")))</f>
        <v/>
      </c>
      <c r="J127" s="5">
        <f>IF(I127="Triggered", 0, H127)</f>
        <v/>
      </c>
    </row>
    <row customHeight="1" ht="15.75" r="128">
      <c r="A128" s="17">
        <f>IF(J128="","",J128)</f>
        <v/>
      </c>
      <c r="B128" s="2">
        <f>IF('Time Series Inputs'!A128="","",'Time Series Inputs'!A128)</f>
        <v/>
      </c>
      <c r="C128" s="3">
        <f>IF('Time Series Inputs'!B128="","",'Time Series Inputs'!B128)</f>
        <v/>
      </c>
      <c r="D128" s="3">
        <f>IF('Time Series Inputs'!C128="","",'Time Series Inputs'!C128)</f>
        <v/>
      </c>
      <c r="E128" s="3">
        <f>IF('Unconstrained Positions'!A128="","",'Unconstrained Positions'!A128)</f>
        <v/>
      </c>
      <c r="F128" s="3">
        <f>IF($E128="","",IF(ROW($E128)&lt;='Trading Rule'!$J$2,0,'Apply Constraints'!$E128))</f>
        <v/>
      </c>
      <c r="G128" s="3">
        <f>IF(F128="","",IF(ABS($F128)&gt;'Trading Rule'!$J$3, 'Trading Rule'!$J$3*SIGN($F128),$F128))</f>
        <v/>
      </c>
      <c r="H128" s="5">
        <f>IF(G128="","",MAX($G128,-ABS('Trading Rule'!$J$4)))</f>
        <v/>
      </c>
      <c r="I128" s="4">
        <f>IF(C128="","",IF(I127="Triggered","Triggered",IF((C128-C127)/C127*H127&lt;-'Trading Rule'!$J$5,"Triggered","Inactive")))</f>
        <v/>
      </c>
      <c r="J128" s="5">
        <f>IF(I128="Triggered", 0, H128)</f>
        <v/>
      </c>
    </row>
    <row customHeight="1" ht="15.75" r="129">
      <c r="A129" s="17">
        <f>IF(J129="","",J129)</f>
        <v/>
      </c>
      <c r="B129" s="2">
        <f>IF('Time Series Inputs'!A129="","",'Time Series Inputs'!A129)</f>
        <v/>
      </c>
      <c r="C129" s="3">
        <f>IF('Time Series Inputs'!B129="","",'Time Series Inputs'!B129)</f>
        <v/>
      </c>
      <c r="D129" s="3">
        <f>IF('Time Series Inputs'!C129="","",'Time Series Inputs'!C129)</f>
        <v/>
      </c>
      <c r="E129" s="3">
        <f>IF('Unconstrained Positions'!A129="","",'Unconstrained Positions'!A129)</f>
        <v/>
      </c>
      <c r="F129" s="3">
        <f>IF($E129="","",IF(ROW($E129)&lt;='Trading Rule'!$J$2,0,'Apply Constraints'!$E129))</f>
        <v/>
      </c>
      <c r="G129" s="3">
        <f>IF(F129="","",IF(ABS($F129)&gt;'Trading Rule'!$J$3, 'Trading Rule'!$J$3*SIGN($F129),$F129))</f>
        <v/>
      </c>
      <c r="H129" s="5">
        <f>IF(G129="","",MAX($G129,-ABS('Trading Rule'!$J$4)))</f>
        <v/>
      </c>
      <c r="I129" s="4">
        <f>IF(C129="","",IF(I128="Triggered","Triggered",IF((C129-C128)/C128*H128&lt;-'Trading Rule'!$J$5,"Triggered","Inactive")))</f>
        <v/>
      </c>
      <c r="J129" s="5">
        <f>IF(I129="Triggered", 0, H129)</f>
        <v/>
      </c>
    </row>
    <row customHeight="1" ht="15.75" r="130">
      <c r="A130" s="17">
        <f>IF(J130="","",J130)</f>
        <v/>
      </c>
      <c r="B130" s="2">
        <f>IF('Time Series Inputs'!A130="","",'Time Series Inputs'!A130)</f>
        <v/>
      </c>
      <c r="C130" s="3">
        <f>IF('Time Series Inputs'!B130="","",'Time Series Inputs'!B130)</f>
        <v/>
      </c>
      <c r="D130" s="3">
        <f>IF('Time Series Inputs'!C130="","",'Time Series Inputs'!C130)</f>
        <v/>
      </c>
      <c r="E130" s="3">
        <f>IF('Unconstrained Positions'!A130="","",'Unconstrained Positions'!A130)</f>
        <v/>
      </c>
      <c r="F130" s="3">
        <f>IF($E130="","",IF(ROW($E130)&lt;='Trading Rule'!$J$2,0,'Apply Constraints'!$E130))</f>
        <v/>
      </c>
      <c r="G130" s="3">
        <f>IF(F130="","",IF(ABS($F130)&gt;'Trading Rule'!$J$3, 'Trading Rule'!$J$3*SIGN($F130),$F130))</f>
        <v/>
      </c>
      <c r="H130" s="5">
        <f>IF(G130="","",MAX($G130,-ABS('Trading Rule'!$J$4)))</f>
        <v/>
      </c>
      <c r="I130" s="4">
        <f>IF(C130="","",IF(I129="Triggered","Triggered",IF((C130-C129)/C129*H129&lt;-'Trading Rule'!$J$5,"Triggered","Inactive")))</f>
        <v/>
      </c>
      <c r="J130" s="5">
        <f>IF(I130="Triggered", 0, H130)</f>
        <v/>
      </c>
    </row>
    <row customHeight="1" ht="15.75" r="131">
      <c r="A131" s="17">
        <f>IF(J131="","",J131)</f>
        <v/>
      </c>
      <c r="B131" s="2">
        <f>IF('Time Series Inputs'!A131="","",'Time Series Inputs'!A131)</f>
        <v/>
      </c>
      <c r="C131" s="3">
        <f>IF('Time Series Inputs'!B131="","",'Time Series Inputs'!B131)</f>
        <v/>
      </c>
      <c r="D131" s="3">
        <f>IF('Time Series Inputs'!C131="","",'Time Series Inputs'!C131)</f>
        <v/>
      </c>
      <c r="E131" s="3">
        <f>IF('Unconstrained Positions'!A131="","",'Unconstrained Positions'!A131)</f>
        <v/>
      </c>
      <c r="F131" s="3">
        <f>IF($E131="","",IF(ROW($E131)&lt;='Trading Rule'!$J$2,0,'Apply Constraints'!$E131))</f>
        <v/>
      </c>
      <c r="G131" s="3">
        <f>IF(F131="","",IF(ABS($F131)&gt;'Trading Rule'!$J$3, 'Trading Rule'!$J$3*SIGN($F131),$F131))</f>
        <v/>
      </c>
      <c r="H131" s="5">
        <f>IF(G131="","",MAX($G131,-ABS('Trading Rule'!$J$4)))</f>
        <v/>
      </c>
      <c r="I131" s="4">
        <f>IF(C131="","",IF(I130="Triggered","Triggered",IF((C131-C130)/C130*H130&lt;-'Trading Rule'!$J$5,"Triggered","Inactive")))</f>
        <v/>
      </c>
      <c r="J131" s="5">
        <f>IF(I131="Triggered", 0, H131)</f>
        <v/>
      </c>
    </row>
    <row customHeight="1" ht="15.75" r="132">
      <c r="A132" s="17">
        <f>IF(J132="","",J132)</f>
        <v/>
      </c>
      <c r="B132" s="2">
        <f>IF('Time Series Inputs'!A132="","",'Time Series Inputs'!A132)</f>
        <v/>
      </c>
      <c r="C132" s="3">
        <f>IF('Time Series Inputs'!B132="","",'Time Series Inputs'!B132)</f>
        <v/>
      </c>
      <c r="D132" s="3">
        <f>IF('Time Series Inputs'!C132="","",'Time Series Inputs'!C132)</f>
        <v/>
      </c>
      <c r="E132" s="3">
        <f>IF('Unconstrained Positions'!A132="","",'Unconstrained Positions'!A132)</f>
        <v/>
      </c>
      <c r="F132" s="3">
        <f>IF($E132="","",IF(ROW($E132)&lt;='Trading Rule'!$J$2,0,'Apply Constraints'!$E132))</f>
        <v/>
      </c>
      <c r="G132" s="3">
        <f>IF(F132="","",IF(ABS($F132)&gt;'Trading Rule'!$J$3, 'Trading Rule'!$J$3*SIGN($F132),$F132))</f>
        <v/>
      </c>
      <c r="H132" s="5">
        <f>IF(G132="","",MAX($G132,-ABS('Trading Rule'!$J$4)))</f>
        <v/>
      </c>
      <c r="I132" s="4">
        <f>IF(C132="","",IF(I131="Triggered","Triggered",IF((C132-C131)/C131*H131&lt;-'Trading Rule'!$J$5,"Triggered","Inactive")))</f>
        <v/>
      </c>
      <c r="J132" s="5">
        <f>IF(I132="Triggered", 0, H132)</f>
        <v/>
      </c>
    </row>
    <row customHeight="1" ht="15.75" r="133">
      <c r="A133" s="17">
        <f>IF(J133="","",J133)</f>
        <v/>
      </c>
      <c r="B133" s="2">
        <f>IF('Time Series Inputs'!A133="","",'Time Series Inputs'!A133)</f>
        <v/>
      </c>
      <c r="C133" s="3">
        <f>IF('Time Series Inputs'!B133="","",'Time Series Inputs'!B133)</f>
        <v/>
      </c>
      <c r="D133" s="3">
        <f>IF('Time Series Inputs'!C133="","",'Time Series Inputs'!C133)</f>
        <v/>
      </c>
      <c r="E133" s="3">
        <f>IF('Unconstrained Positions'!A133="","",'Unconstrained Positions'!A133)</f>
        <v/>
      </c>
      <c r="F133" s="3">
        <f>IF($E133="","",IF(ROW($E133)&lt;='Trading Rule'!$J$2,0,'Apply Constraints'!$E133))</f>
        <v/>
      </c>
      <c r="G133" s="3">
        <f>IF(F133="","",IF(ABS($F133)&gt;'Trading Rule'!$J$3, 'Trading Rule'!$J$3*SIGN($F133),$F133))</f>
        <v/>
      </c>
      <c r="H133" s="5">
        <f>IF(G133="","",MAX($G133,-ABS('Trading Rule'!$J$4)))</f>
        <v/>
      </c>
      <c r="I133" s="4">
        <f>IF(C133="","",IF(I132="Triggered","Triggered",IF((C133-C132)/C132*H132&lt;-'Trading Rule'!$J$5,"Triggered","Inactive")))</f>
        <v/>
      </c>
      <c r="J133" s="5">
        <f>IF(I133="Triggered", 0, H133)</f>
        <v/>
      </c>
    </row>
    <row customHeight="1" ht="15.75" r="134">
      <c r="A134" s="17">
        <f>IF(J134="","",J134)</f>
        <v/>
      </c>
      <c r="B134" s="2">
        <f>IF('Time Series Inputs'!A134="","",'Time Series Inputs'!A134)</f>
        <v/>
      </c>
      <c r="C134" s="3">
        <f>IF('Time Series Inputs'!B134="","",'Time Series Inputs'!B134)</f>
        <v/>
      </c>
      <c r="D134" s="3">
        <f>IF('Time Series Inputs'!C134="","",'Time Series Inputs'!C134)</f>
        <v/>
      </c>
      <c r="E134" s="3">
        <f>IF('Unconstrained Positions'!A134="","",'Unconstrained Positions'!A134)</f>
        <v/>
      </c>
      <c r="F134" s="3">
        <f>IF($E134="","",IF(ROW($E134)&lt;='Trading Rule'!$J$2,0,'Apply Constraints'!$E134))</f>
        <v/>
      </c>
      <c r="G134" s="3">
        <f>IF(F134="","",IF(ABS($F134)&gt;'Trading Rule'!$J$3, 'Trading Rule'!$J$3*SIGN($F134),$F134))</f>
        <v/>
      </c>
      <c r="H134" s="5">
        <f>IF(G134="","",MAX($G134,-ABS('Trading Rule'!$J$4)))</f>
        <v/>
      </c>
      <c r="I134" s="4">
        <f>IF(C134="","",IF(I133="Triggered","Triggered",IF((C134-C133)/C133*H133&lt;-'Trading Rule'!$J$5,"Triggered","Inactive")))</f>
        <v/>
      </c>
      <c r="J134" s="5">
        <f>IF(I134="Triggered", 0, H134)</f>
        <v/>
      </c>
    </row>
    <row customHeight="1" ht="15.75" r="135">
      <c r="A135" s="17">
        <f>IF(J135="","",J135)</f>
        <v/>
      </c>
      <c r="B135" s="2">
        <f>IF('Time Series Inputs'!A135="","",'Time Series Inputs'!A135)</f>
        <v/>
      </c>
      <c r="C135" s="3">
        <f>IF('Time Series Inputs'!B135="","",'Time Series Inputs'!B135)</f>
        <v/>
      </c>
      <c r="D135" s="3">
        <f>IF('Time Series Inputs'!C135="","",'Time Series Inputs'!C135)</f>
        <v/>
      </c>
      <c r="E135" s="3">
        <f>IF('Unconstrained Positions'!A135="","",'Unconstrained Positions'!A135)</f>
        <v/>
      </c>
      <c r="F135" s="3">
        <f>IF($E135="","",IF(ROW($E135)&lt;='Trading Rule'!$J$2,0,'Apply Constraints'!$E135))</f>
        <v/>
      </c>
      <c r="G135" s="3">
        <f>IF(F135="","",IF(ABS($F135)&gt;'Trading Rule'!$J$3, 'Trading Rule'!$J$3*SIGN($F135),$F135))</f>
        <v/>
      </c>
      <c r="H135" s="5">
        <f>IF(G135="","",MAX($G135,-ABS('Trading Rule'!$J$4)))</f>
        <v/>
      </c>
      <c r="I135" s="4">
        <f>IF(C135="","",IF(I134="Triggered","Triggered",IF((C135-C134)/C134*H134&lt;-'Trading Rule'!$J$5,"Triggered","Inactive")))</f>
        <v/>
      </c>
      <c r="J135" s="5">
        <f>IF(I135="Triggered", 0, H135)</f>
        <v/>
      </c>
    </row>
    <row customHeight="1" ht="15.75" r="136">
      <c r="A136" s="17">
        <f>IF(J136="","",J136)</f>
        <v/>
      </c>
      <c r="B136" s="2">
        <f>IF('Time Series Inputs'!A136="","",'Time Series Inputs'!A136)</f>
        <v/>
      </c>
      <c r="C136" s="3">
        <f>IF('Time Series Inputs'!B136="","",'Time Series Inputs'!B136)</f>
        <v/>
      </c>
      <c r="D136" s="3">
        <f>IF('Time Series Inputs'!C136="","",'Time Series Inputs'!C136)</f>
        <v/>
      </c>
      <c r="E136" s="3">
        <f>IF('Unconstrained Positions'!A136="","",'Unconstrained Positions'!A136)</f>
        <v/>
      </c>
      <c r="F136" s="3">
        <f>IF($E136="","",IF(ROW($E136)&lt;='Trading Rule'!$J$2,0,'Apply Constraints'!$E136))</f>
        <v/>
      </c>
      <c r="G136" s="3">
        <f>IF(F136="","",IF(ABS($F136)&gt;'Trading Rule'!$J$3, 'Trading Rule'!$J$3*SIGN($F136),$F136))</f>
        <v/>
      </c>
      <c r="H136" s="5">
        <f>IF(G136="","",MAX($G136,-ABS('Trading Rule'!$J$4)))</f>
        <v/>
      </c>
      <c r="I136" s="4">
        <f>IF(C136="","",IF(I135="Triggered","Triggered",IF((C136-C135)/C135*H135&lt;-'Trading Rule'!$J$5,"Triggered","Inactive")))</f>
        <v/>
      </c>
      <c r="J136" s="5">
        <f>IF(I136="Triggered", 0, H136)</f>
        <v/>
      </c>
    </row>
    <row customHeight="1" ht="15.75" r="137">
      <c r="A137" s="17">
        <f>IF(J137="","",J137)</f>
        <v/>
      </c>
      <c r="B137" s="2">
        <f>IF('Time Series Inputs'!A137="","",'Time Series Inputs'!A137)</f>
        <v/>
      </c>
      <c r="C137" s="3">
        <f>IF('Time Series Inputs'!B137="","",'Time Series Inputs'!B137)</f>
        <v/>
      </c>
      <c r="D137" s="3">
        <f>IF('Time Series Inputs'!C137="","",'Time Series Inputs'!C137)</f>
        <v/>
      </c>
      <c r="E137" s="3">
        <f>IF('Unconstrained Positions'!A137="","",'Unconstrained Positions'!A137)</f>
        <v/>
      </c>
      <c r="F137" s="3">
        <f>IF($E137="","",IF(ROW($E137)&lt;='Trading Rule'!$J$2,0,'Apply Constraints'!$E137))</f>
        <v/>
      </c>
      <c r="G137" s="3">
        <f>IF(F137="","",IF(ABS($F137)&gt;'Trading Rule'!$J$3, 'Trading Rule'!$J$3*SIGN($F137),$F137))</f>
        <v/>
      </c>
      <c r="H137" s="5">
        <f>IF(G137="","",MAX($G137,-ABS('Trading Rule'!$J$4)))</f>
        <v/>
      </c>
      <c r="I137" s="4">
        <f>IF(C137="","",IF(I136="Triggered","Triggered",IF((C137-C136)/C136*H136&lt;-'Trading Rule'!$J$5,"Triggered","Inactive")))</f>
        <v/>
      </c>
      <c r="J137" s="5">
        <f>IF(I137="Triggered", 0, H137)</f>
        <v/>
      </c>
    </row>
    <row customHeight="1" ht="15.75" r="138">
      <c r="A138" s="17">
        <f>IF(J138="","",J138)</f>
        <v/>
      </c>
      <c r="B138" s="2">
        <f>IF('Time Series Inputs'!A138="","",'Time Series Inputs'!A138)</f>
        <v/>
      </c>
      <c r="C138" s="3">
        <f>IF('Time Series Inputs'!B138="","",'Time Series Inputs'!B138)</f>
        <v/>
      </c>
      <c r="D138" s="3">
        <f>IF('Time Series Inputs'!C138="","",'Time Series Inputs'!C138)</f>
        <v/>
      </c>
      <c r="E138" s="3">
        <f>IF('Unconstrained Positions'!A138="","",'Unconstrained Positions'!A138)</f>
        <v/>
      </c>
      <c r="F138" s="3">
        <f>IF($E138="","",IF(ROW($E138)&lt;='Trading Rule'!$J$2,0,'Apply Constraints'!$E138))</f>
        <v/>
      </c>
      <c r="G138" s="3">
        <f>IF(F138="","",IF(ABS($F138)&gt;'Trading Rule'!$J$3, 'Trading Rule'!$J$3*SIGN($F138),$F138))</f>
        <v/>
      </c>
      <c r="H138" s="5">
        <f>IF(G138="","",MAX($G138,-ABS('Trading Rule'!$J$4)))</f>
        <v/>
      </c>
      <c r="I138" s="4">
        <f>IF(C138="","",IF(I137="Triggered","Triggered",IF((C138-C137)/C137*H137&lt;-'Trading Rule'!$J$5,"Triggered","Inactive")))</f>
        <v/>
      </c>
      <c r="J138" s="5">
        <f>IF(I138="Triggered", 0, H138)</f>
        <v/>
      </c>
    </row>
    <row customHeight="1" ht="15.75" r="139">
      <c r="A139" s="17">
        <f>IF(J139="","",J139)</f>
        <v/>
      </c>
      <c r="B139" s="2">
        <f>IF('Time Series Inputs'!A139="","",'Time Series Inputs'!A139)</f>
        <v/>
      </c>
      <c r="C139" s="3">
        <f>IF('Time Series Inputs'!B139="","",'Time Series Inputs'!B139)</f>
        <v/>
      </c>
      <c r="D139" s="3">
        <f>IF('Time Series Inputs'!C139="","",'Time Series Inputs'!C139)</f>
        <v/>
      </c>
      <c r="E139" s="3">
        <f>IF('Unconstrained Positions'!A139="","",'Unconstrained Positions'!A139)</f>
        <v/>
      </c>
      <c r="F139" s="3">
        <f>IF($E139="","",IF(ROW($E139)&lt;='Trading Rule'!$J$2,0,'Apply Constraints'!$E139))</f>
        <v/>
      </c>
      <c r="G139" s="3">
        <f>IF(F139="","",IF(ABS($F139)&gt;'Trading Rule'!$J$3, 'Trading Rule'!$J$3*SIGN($F139),$F139))</f>
        <v/>
      </c>
      <c r="H139" s="5">
        <f>IF(G139="","",MAX($G139,-ABS('Trading Rule'!$J$4)))</f>
        <v/>
      </c>
      <c r="I139" s="4">
        <f>IF(C139="","",IF(I138="Triggered","Triggered",IF((C139-C138)/C138*H138&lt;-'Trading Rule'!$J$5,"Triggered","Inactive")))</f>
        <v/>
      </c>
      <c r="J139" s="5">
        <f>IF(I139="Triggered", 0, H139)</f>
        <v/>
      </c>
    </row>
    <row customHeight="1" ht="15.75" r="140">
      <c r="A140" s="17">
        <f>IF(J140="","",J140)</f>
        <v/>
      </c>
      <c r="B140" s="2">
        <f>IF('Time Series Inputs'!A140="","",'Time Series Inputs'!A140)</f>
        <v/>
      </c>
      <c r="C140" s="3">
        <f>IF('Time Series Inputs'!B140="","",'Time Series Inputs'!B140)</f>
        <v/>
      </c>
      <c r="D140" s="3">
        <f>IF('Time Series Inputs'!C140="","",'Time Series Inputs'!C140)</f>
        <v/>
      </c>
      <c r="E140" s="3">
        <f>IF('Unconstrained Positions'!A140="","",'Unconstrained Positions'!A140)</f>
        <v/>
      </c>
      <c r="F140" s="3">
        <f>IF($E140="","",IF(ROW($E140)&lt;='Trading Rule'!$J$2,0,'Apply Constraints'!$E140))</f>
        <v/>
      </c>
      <c r="G140" s="3">
        <f>IF(F140="","",IF(ABS($F140)&gt;'Trading Rule'!$J$3, 'Trading Rule'!$J$3*SIGN($F140),$F140))</f>
        <v/>
      </c>
      <c r="H140" s="5">
        <f>IF(G140="","",MAX($G140,-ABS('Trading Rule'!$J$4)))</f>
        <v/>
      </c>
      <c r="I140" s="4">
        <f>IF(C140="","",IF(I139="Triggered","Triggered",IF((C140-C139)/C139*H139&lt;-'Trading Rule'!$J$5,"Triggered","Inactive")))</f>
        <v/>
      </c>
      <c r="J140" s="5">
        <f>IF(I140="Triggered", 0, H140)</f>
        <v/>
      </c>
    </row>
    <row customHeight="1" ht="15.75" r="141">
      <c r="A141" s="17">
        <f>IF(J141="","",J141)</f>
        <v/>
      </c>
      <c r="B141" s="2">
        <f>IF('Time Series Inputs'!A141="","",'Time Series Inputs'!A141)</f>
        <v/>
      </c>
      <c r="C141" s="3">
        <f>IF('Time Series Inputs'!B141="","",'Time Series Inputs'!B141)</f>
        <v/>
      </c>
      <c r="D141" s="3">
        <f>IF('Time Series Inputs'!C141="","",'Time Series Inputs'!C141)</f>
        <v/>
      </c>
      <c r="E141" s="3">
        <f>IF('Unconstrained Positions'!A141="","",'Unconstrained Positions'!A141)</f>
        <v/>
      </c>
      <c r="F141" s="3">
        <f>IF($E141="","",IF(ROW($E141)&lt;='Trading Rule'!$J$2,0,'Apply Constraints'!$E141))</f>
        <v/>
      </c>
      <c r="G141" s="3">
        <f>IF(F141="","",IF(ABS($F141)&gt;'Trading Rule'!$J$3, 'Trading Rule'!$J$3*SIGN($F141),$F141))</f>
        <v/>
      </c>
      <c r="H141" s="5">
        <f>IF(G141="","",MAX($G141,-ABS('Trading Rule'!$J$4)))</f>
        <v/>
      </c>
      <c r="I141" s="4">
        <f>IF(C141="","",IF(I140="Triggered","Triggered",IF((C141-C140)/C140*H140&lt;-'Trading Rule'!$J$5,"Triggered","Inactive")))</f>
        <v/>
      </c>
      <c r="J141" s="5">
        <f>IF(I141="Triggered", 0, H141)</f>
        <v/>
      </c>
    </row>
    <row customHeight="1" ht="15.75" r="142">
      <c r="A142" s="17">
        <f>IF(J142="","",J142)</f>
        <v/>
      </c>
      <c r="B142" s="2">
        <f>IF('Time Series Inputs'!A142="","",'Time Series Inputs'!A142)</f>
        <v/>
      </c>
      <c r="C142" s="3">
        <f>IF('Time Series Inputs'!B142="","",'Time Series Inputs'!B142)</f>
        <v/>
      </c>
      <c r="D142" s="3">
        <f>IF('Time Series Inputs'!C142="","",'Time Series Inputs'!C142)</f>
        <v/>
      </c>
      <c r="E142" s="3">
        <f>IF('Unconstrained Positions'!A142="","",'Unconstrained Positions'!A142)</f>
        <v/>
      </c>
      <c r="F142" s="3">
        <f>IF($E142="","",IF(ROW($E142)&lt;='Trading Rule'!$J$2,0,'Apply Constraints'!$E142))</f>
        <v/>
      </c>
      <c r="G142" s="3">
        <f>IF(F142="","",IF(ABS($F142)&gt;'Trading Rule'!$J$3, 'Trading Rule'!$J$3*SIGN($F142),$F142))</f>
        <v/>
      </c>
      <c r="H142" s="5">
        <f>IF(G142="","",MAX($G142,-ABS('Trading Rule'!$J$4)))</f>
        <v/>
      </c>
      <c r="I142" s="4">
        <f>IF(C142="","",IF(I141="Triggered","Triggered",IF((C142-C141)/C141*H141&lt;-'Trading Rule'!$J$5,"Triggered","Inactive")))</f>
        <v/>
      </c>
      <c r="J142" s="5">
        <f>IF(I142="Triggered", 0, H142)</f>
        <v/>
      </c>
    </row>
    <row customHeight="1" ht="15.75" r="143">
      <c r="A143" s="17">
        <f>IF(J143="","",J143)</f>
        <v/>
      </c>
      <c r="B143" s="2">
        <f>IF('Time Series Inputs'!A143="","",'Time Series Inputs'!A143)</f>
        <v/>
      </c>
      <c r="C143" s="3">
        <f>IF('Time Series Inputs'!B143="","",'Time Series Inputs'!B143)</f>
        <v/>
      </c>
      <c r="D143" s="3">
        <f>IF('Time Series Inputs'!C143="","",'Time Series Inputs'!C143)</f>
        <v/>
      </c>
      <c r="E143" s="3">
        <f>IF('Unconstrained Positions'!A143="","",'Unconstrained Positions'!A143)</f>
        <v/>
      </c>
      <c r="F143" s="3">
        <f>IF($E143="","",IF(ROW($E143)&lt;='Trading Rule'!$J$2,0,'Apply Constraints'!$E143))</f>
        <v/>
      </c>
      <c r="G143" s="3">
        <f>IF(F143="","",IF(ABS($F143)&gt;'Trading Rule'!$J$3, 'Trading Rule'!$J$3*SIGN($F143),$F143))</f>
        <v/>
      </c>
      <c r="H143" s="5">
        <f>IF(G143="","",MAX($G143,-ABS('Trading Rule'!$J$4)))</f>
        <v/>
      </c>
      <c r="I143" s="4">
        <f>IF(C143="","",IF(I142="Triggered","Triggered",IF((C143-C142)/C142*H142&lt;-'Trading Rule'!$J$5,"Triggered","Inactive")))</f>
        <v/>
      </c>
      <c r="J143" s="5">
        <f>IF(I143="Triggered", 0, H143)</f>
        <v/>
      </c>
    </row>
    <row customHeight="1" ht="15.75" r="144">
      <c r="A144" s="17">
        <f>IF(J144="","",J144)</f>
        <v/>
      </c>
      <c r="B144" s="2">
        <f>IF('Time Series Inputs'!A144="","",'Time Series Inputs'!A144)</f>
        <v/>
      </c>
      <c r="C144" s="3">
        <f>IF('Time Series Inputs'!B144="","",'Time Series Inputs'!B144)</f>
        <v/>
      </c>
      <c r="D144" s="3">
        <f>IF('Time Series Inputs'!C144="","",'Time Series Inputs'!C144)</f>
        <v/>
      </c>
      <c r="E144" s="3">
        <f>IF('Unconstrained Positions'!A144="","",'Unconstrained Positions'!A144)</f>
        <v/>
      </c>
      <c r="F144" s="3">
        <f>IF($E144="","",IF(ROW($E144)&lt;='Trading Rule'!$J$2,0,'Apply Constraints'!$E144))</f>
        <v/>
      </c>
      <c r="G144" s="3">
        <f>IF(F144="","",IF(ABS($F144)&gt;'Trading Rule'!$J$3, 'Trading Rule'!$J$3*SIGN($F144),$F144))</f>
        <v/>
      </c>
      <c r="H144" s="5">
        <f>IF(G144="","",MAX($G144,-ABS('Trading Rule'!$J$4)))</f>
        <v/>
      </c>
      <c r="I144" s="4">
        <f>IF(C144="","",IF(I143="Triggered","Triggered",IF((C144-C143)/C143*H143&lt;-'Trading Rule'!$J$5,"Triggered","Inactive")))</f>
        <v/>
      </c>
      <c r="J144" s="5">
        <f>IF(I144="Triggered", 0, H144)</f>
        <v/>
      </c>
    </row>
    <row customHeight="1" ht="15.75" r="145">
      <c r="A145" s="17">
        <f>IF(J145="","",J145)</f>
        <v/>
      </c>
      <c r="B145" s="2">
        <f>IF('Time Series Inputs'!A145="","",'Time Series Inputs'!A145)</f>
        <v/>
      </c>
      <c r="C145" s="3">
        <f>IF('Time Series Inputs'!B145="","",'Time Series Inputs'!B145)</f>
        <v/>
      </c>
      <c r="D145" s="3">
        <f>IF('Time Series Inputs'!C145="","",'Time Series Inputs'!C145)</f>
        <v/>
      </c>
      <c r="E145" s="3">
        <f>IF('Unconstrained Positions'!A145="","",'Unconstrained Positions'!A145)</f>
        <v/>
      </c>
      <c r="F145" s="3">
        <f>IF($E145="","",IF(ROW($E145)&lt;='Trading Rule'!$J$2,0,'Apply Constraints'!$E145))</f>
        <v/>
      </c>
      <c r="G145" s="3">
        <f>IF(F145="","",IF(ABS($F145)&gt;'Trading Rule'!$J$3, 'Trading Rule'!$J$3*SIGN($F145),$F145))</f>
        <v/>
      </c>
      <c r="H145" s="5">
        <f>IF(G145="","",MAX($G145,-ABS('Trading Rule'!$J$4)))</f>
        <v/>
      </c>
      <c r="I145" s="4">
        <f>IF(C145="","",IF(I144="Triggered","Triggered",IF((C145-C144)/C144*H144&lt;-'Trading Rule'!$J$5,"Triggered","Inactive")))</f>
        <v/>
      </c>
      <c r="J145" s="5">
        <f>IF(I145="Triggered", 0, H145)</f>
        <v/>
      </c>
    </row>
    <row customHeight="1" ht="15.75" r="146">
      <c r="A146" s="17">
        <f>IF(J146="","",J146)</f>
        <v/>
      </c>
      <c r="B146" s="2">
        <f>IF('Time Series Inputs'!A146="","",'Time Series Inputs'!A146)</f>
        <v/>
      </c>
      <c r="C146" s="3">
        <f>IF('Time Series Inputs'!B146="","",'Time Series Inputs'!B146)</f>
        <v/>
      </c>
      <c r="D146" s="3">
        <f>IF('Time Series Inputs'!C146="","",'Time Series Inputs'!C146)</f>
        <v/>
      </c>
      <c r="E146" s="3">
        <f>IF('Unconstrained Positions'!A146="","",'Unconstrained Positions'!A146)</f>
        <v/>
      </c>
      <c r="F146" s="3">
        <f>IF($E146="","",IF(ROW($E146)&lt;='Trading Rule'!$J$2,0,'Apply Constraints'!$E146))</f>
        <v/>
      </c>
      <c r="G146" s="3">
        <f>IF(F146="","",IF(ABS($F146)&gt;'Trading Rule'!$J$3, 'Trading Rule'!$J$3*SIGN($F146),$F146))</f>
        <v/>
      </c>
      <c r="H146" s="5">
        <f>IF(G146="","",MAX($G146,-ABS('Trading Rule'!$J$4)))</f>
        <v/>
      </c>
      <c r="I146" s="4">
        <f>IF(C146="","",IF(I145="Triggered","Triggered",IF((C146-C145)/C145*H145&lt;-'Trading Rule'!$J$5,"Triggered","Inactive")))</f>
        <v/>
      </c>
      <c r="J146" s="5">
        <f>IF(I146="Triggered", 0, H146)</f>
        <v/>
      </c>
    </row>
    <row customHeight="1" ht="15.75" r="147">
      <c r="A147" s="17">
        <f>IF(J147="","",J147)</f>
        <v/>
      </c>
      <c r="B147" s="2">
        <f>IF('Time Series Inputs'!A147="","",'Time Series Inputs'!A147)</f>
        <v/>
      </c>
      <c r="C147" s="3">
        <f>IF('Time Series Inputs'!B147="","",'Time Series Inputs'!B147)</f>
        <v/>
      </c>
      <c r="D147" s="3">
        <f>IF('Time Series Inputs'!C147="","",'Time Series Inputs'!C147)</f>
        <v/>
      </c>
      <c r="E147" s="3">
        <f>IF('Unconstrained Positions'!A147="","",'Unconstrained Positions'!A147)</f>
        <v/>
      </c>
      <c r="F147" s="3">
        <f>IF($E147="","",IF(ROW($E147)&lt;='Trading Rule'!$J$2,0,'Apply Constraints'!$E147))</f>
        <v/>
      </c>
      <c r="G147" s="3">
        <f>IF(F147="","",IF(ABS($F147)&gt;'Trading Rule'!$J$3, 'Trading Rule'!$J$3*SIGN($F147),$F147))</f>
        <v/>
      </c>
      <c r="H147" s="5">
        <f>IF(G147="","",MAX($G147,-ABS('Trading Rule'!$J$4)))</f>
        <v/>
      </c>
      <c r="I147" s="4">
        <f>IF(C147="","",IF(I146="Triggered","Triggered",IF((C147-C146)/C146*H146&lt;-'Trading Rule'!$J$5,"Triggered","Inactive")))</f>
        <v/>
      </c>
      <c r="J147" s="5">
        <f>IF(I147="Triggered", 0, H147)</f>
        <v/>
      </c>
    </row>
    <row customHeight="1" ht="15.75" r="148">
      <c r="A148" s="17">
        <f>IF(J148="","",J148)</f>
        <v/>
      </c>
      <c r="B148" s="2">
        <f>IF('Time Series Inputs'!A148="","",'Time Series Inputs'!A148)</f>
        <v/>
      </c>
      <c r="C148" s="3">
        <f>IF('Time Series Inputs'!B148="","",'Time Series Inputs'!B148)</f>
        <v/>
      </c>
      <c r="D148" s="3">
        <f>IF('Time Series Inputs'!C148="","",'Time Series Inputs'!C148)</f>
        <v/>
      </c>
      <c r="E148" s="3">
        <f>IF('Unconstrained Positions'!A148="","",'Unconstrained Positions'!A148)</f>
        <v/>
      </c>
      <c r="F148" s="3">
        <f>IF($E148="","",IF(ROW($E148)&lt;='Trading Rule'!$J$2,0,'Apply Constraints'!$E148))</f>
        <v/>
      </c>
      <c r="G148" s="3">
        <f>IF(F148="","",IF(ABS($F148)&gt;'Trading Rule'!$J$3, 'Trading Rule'!$J$3*SIGN($F148),$F148))</f>
        <v/>
      </c>
      <c r="H148" s="5">
        <f>IF(G148="","",MAX($G148,-ABS('Trading Rule'!$J$4)))</f>
        <v/>
      </c>
      <c r="I148" s="4">
        <f>IF(C148="","",IF(I147="Triggered","Triggered",IF((C148-C147)/C147*H147&lt;-'Trading Rule'!$J$5,"Triggered","Inactive")))</f>
        <v/>
      </c>
      <c r="J148" s="5">
        <f>IF(I148="Triggered", 0, H148)</f>
        <v/>
      </c>
    </row>
    <row customHeight="1" ht="15.75" r="149">
      <c r="A149" s="17">
        <f>IF(J149="","",J149)</f>
        <v/>
      </c>
      <c r="B149" s="2">
        <f>IF('Time Series Inputs'!A149="","",'Time Series Inputs'!A149)</f>
        <v/>
      </c>
      <c r="C149" s="3">
        <f>IF('Time Series Inputs'!B149="","",'Time Series Inputs'!B149)</f>
        <v/>
      </c>
      <c r="D149" s="3">
        <f>IF('Time Series Inputs'!C149="","",'Time Series Inputs'!C149)</f>
        <v/>
      </c>
      <c r="E149" s="3">
        <f>IF('Unconstrained Positions'!A149="","",'Unconstrained Positions'!A149)</f>
        <v/>
      </c>
      <c r="F149" s="3">
        <f>IF($E149="","",IF(ROW($E149)&lt;='Trading Rule'!$J$2,0,'Apply Constraints'!$E149))</f>
        <v/>
      </c>
      <c r="G149" s="3">
        <f>IF(F149="","",IF(ABS($F149)&gt;'Trading Rule'!$J$3, 'Trading Rule'!$J$3*SIGN($F149),$F149))</f>
        <v/>
      </c>
      <c r="H149" s="5">
        <f>IF(G149="","",MAX($G149,-ABS('Trading Rule'!$J$4)))</f>
        <v/>
      </c>
      <c r="I149" s="4">
        <f>IF(C149="","",IF(I148="Triggered","Triggered",IF((C149-C148)/C148*H148&lt;-'Trading Rule'!$J$5,"Triggered","Inactive")))</f>
        <v/>
      </c>
      <c r="J149" s="5">
        <f>IF(I149="Triggered", 0, H149)</f>
        <v/>
      </c>
    </row>
    <row customHeight="1" ht="15.75" r="150">
      <c r="A150" s="17">
        <f>IF(J150="","",J150)</f>
        <v/>
      </c>
      <c r="B150" s="2">
        <f>IF('Time Series Inputs'!A150="","",'Time Series Inputs'!A150)</f>
        <v/>
      </c>
      <c r="C150" s="3">
        <f>IF('Time Series Inputs'!B150="","",'Time Series Inputs'!B150)</f>
        <v/>
      </c>
      <c r="D150" s="3">
        <f>IF('Time Series Inputs'!C150="","",'Time Series Inputs'!C150)</f>
        <v/>
      </c>
      <c r="E150" s="3">
        <f>IF('Unconstrained Positions'!A150="","",'Unconstrained Positions'!A150)</f>
        <v/>
      </c>
      <c r="F150" s="3">
        <f>IF($E150="","",IF(ROW($E150)&lt;='Trading Rule'!$J$2,0,'Apply Constraints'!$E150))</f>
        <v/>
      </c>
      <c r="G150" s="3">
        <f>IF(F150="","",IF(ABS($F150)&gt;'Trading Rule'!$J$3, 'Trading Rule'!$J$3*SIGN($F150),$F150))</f>
        <v/>
      </c>
      <c r="H150" s="5">
        <f>IF(G150="","",MAX($G150,-ABS('Trading Rule'!$J$4)))</f>
        <v/>
      </c>
      <c r="I150" s="4">
        <f>IF(C150="","",IF(I149="Triggered","Triggered",IF((C150-C149)/C149*H149&lt;-'Trading Rule'!$J$5,"Triggered","Inactive")))</f>
        <v/>
      </c>
      <c r="J150" s="5">
        <f>IF(I150="Triggered", 0, H150)</f>
        <v/>
      </c>
    </row>
    <row customHeight="1" ht="15.75" r="151">
      <c r="A151" s="17">
        <f>IF(J151="","",J151)</f>
        <v/>
      </c>
      <c r="B151" s="2">
        <f>IF('Time Series Inputs'!A151="","",'Time Series Inputs'!A151)</f>
        <v/>
      </c>
      <c r="C151" s="3">
        <f>IF('Time Series Inputs'!B151="","",'Time Series Inputs'!B151)</f>
        <v/>
      </c>
      <c r="D151" s="3">
        <f>IF('Time Series Inputs'!C151="","",'Time Series Inputs'!C151)</f>
        <v/>
      </c>
      <c r="E151" s="3">
        <f>IF('Unconstrained Positions'!A151="","",'Unconstrained Positions'!A151)</f>
        <v/>
      </c>
      <c r="F151" s="3">
        <f>IF($E151="","",IF(ROW($E151)&lt;='Trading Rule'!$J$2,0,'Apply Constraints'!$E151))</f>
        <v/>
      </c>
      <c r="G151" s="3">
        <f>IF(F151="","",IF(ABS($F151)&gt;'Trading Rule'!$J$3, 'Trading Rule'!$J$3*SIGN($F151),$F151))</f>
        <v/>
      </c>
      <c r="H151" s="5">
        <f>IF(G151="","",MAX($G151,-ABS('Trading Rule'!$J$4)))</f>
        <v/>
      </c>
      <c r="I151" s="4">
        <f>IF(C151="","",IF(I150="Triggered","Triggered",IF((C151-C150)/C150*H150&lt;-'Trading Rule'!$J$5,"Triggered","Inactive")))</f>
        <v/>
      </c>
      <c r="J151" s="5">
        <f>IF(I151="Triggered", 0, H151)</f>
        <v/>
      </c>
    </row>
    <row customHeight="1" ht="15.75" r="152">
      <c r="A152" s="17">
        <f>IF(J152="","",J152)</f>
        <v/>
      </c>
      <c r="B152" s="2">
        <f>IF('Time Series Inputs'!A152="","",'Time Series Inputs'!A152)</f>
        <v/>
      </c>
      <c r="C152" s="3">
        <f>IF('Time Series Inputs'!B152="","",'Time Series Inputs'!B152)</f>
        <v/>
      </c>
      <c r="D152" s="3">
        <f>IF('Time Series Inputs'!C152="","",'Time Series Inputs'!C152)</f>
        <v/>
      </c>
      <c r="E152" s="3">
        <f>IF('Unconstrained Positions'!A152="","",'Unconstrained Positions'!A152)</f>
        <v/>
      </c>
      <c r="F152" s="3">
        <f>IF($E152="","",IF(ROW($E152)&lt;='Trading Rule'!$J$2,0,'Apply Constraints'!$E152))</f>
        <v/>
      </c>
      <c r="G152" s="3">
        <f>IF(F152="","",IF(ABS($F152)&gt;'Trading Rule'!$J$3, 'Trading Rule'!$J$3*SIGN($F152),$F152))</f>
        <v/>
      </c>
      <c r="H152" s="5">
        <f>IF(G152="","",MAX($G152,-ABS('Trading Rule'!$J$4)))</f>
        <v/>
      </c>
      <c r="I152" s="4">
        <f>IF(C152="","",IF(I151="Triggered","Triggered",IF((C152-C151)/C151*H151&lt;-'Trading Rule'!$J$5,"Triggered","Inactive")))</f>
        <v/>
      </c>
      <c r="J152" s="5">
        <f>IF(I152="Triggered", 0, H152)</f>
        <v/>
      </c>
    </row>
    <row customHeight="1" ht="15.75" r="153">
      <c r="A153" s="17">
        <f>IF(J153="","",J153)</f>
        <v/>
      </c>
      <c r="B153" s="2">
        <f>IF('Time Series Inputs'!A153="","",'Time Series Inputs'!A153)</f>
        <v/>
      </c>
      <c r="C153" s="3">
        <f>IF('Time Series Inputs'!B153="","",'Time Series Inputs'!B153)</f>
        <v/>
      </c>
      <c r="D153" s="3">
        <f>IF('Time Series Inputs'!C153="","",'Time Series Inputs'!C153)</f>
        <v/>
      </c>
      <c r="E153" s="3">
        <f>IF('Unconstrained Positions'!A153="","",'Unconstrained Positions'!A153)</f>
        <v/>
      </c>
      <c r="F153" s="3">
        <f>IF($E153="","",IF(ROW($E153)&lt;='Trading Rule'!$J$2,0,'Apply Constraints'!$E153))</f>
        <v/>
      </c>
      <c r="G153" s="3">
        <f>IF(F153="","",IF(ABS($F153)&gt;'Trading Rule'!$J$3, 'Trading Rule'!$J$3*SIGN($F153),$F153))</f>
        <v/>
      </c>
      <c r="H153" s="5">
        <f>IF(G153="","",MAX($G153,-ABS('Trading Rule'!$J$4)))</f>
        <v/>
      </c>
      <c r="I153" s="4">
        <f>IF(C153="","",IF(I152="Triggered","Triggered",IF((C153-C152)/C152*H152&lt;-'Trading Rule'!$J$5,"Triggered","Inactive")))</f>
        <v/>
      </c>
      <c r="J153" s="5">
        <f>IF(I153="Triggered", 0, H153)</f>
        <v/>
      </c>
    </row>
    <row customHeight="1" ht="15.75" r="154">
      <c r="A154" s="17">
        <f>IF(J154="","",J154)</f>
        <v/>
      </c>
      <c r="B154" s="2">
        <f>IF('Time Series Inputs'!A154="","",'Time Series Inputs'!A154)</f>
        <v/>
      </c>
      <c r="C154" s="3">
        <f>IF('Time Series Inputs'!B154="","",'Time Series Inputs'!B154)</f>
        <v/>
      </c>
      <c r="D154" s="3">
        <f>IF('Time Series Inputs'!C154="","",'Time Series Inputs'!C154)</f>
        <v/>
      </c>
      <c r="E154" s="3">
        <f>IF('Unconstrained Positions'!A154="","",'Unconstrained Positions'!A154)</f>
        <v/>
      </c>
      <c r="F154" s="3">
        <f>IF($E154="","",IF(ROW($E154)&lt;='Trading Rule'!$J$2,0,'Apply Constraints'!$E154))</f>
        <v/>
      </c>
      <c r="G154" s="3">
        <f>IF(F154="","",IF(ABS($F154)&gt;'Trading Rule'!$J$3, 'Trading Rule'!$J$3*SIGN($F154),$F154))</f>
        <v/>
      </c>
      <c r="H154" s="5">
        <f>IF(G154="","",MAX($G154,-ABS('Trading Rule'!$J$4)))</f>
        <v/>
      </c>
      <c r="I154" s="4">
        <f>IF(C154="","",IF(I153="Triggered","Triggered",IF((C154-C153)/C153*H153&lt;-'Trading Rule'!$J$5,"Triggered","Inactive")))</f>
        <v/>
      </c>
      <c r="J154" s="5">
        <f>IF(I154="Triggered", 0, H154)</f>
        <v/>
      </c>
    </row>
    <row customHeight="1" ht="15.75" r="155">
      <c r="A155" s="17">
        <f>IF(J155="","",J155)</f>
        <v/>
      </c>
      <c r="B155" s="2">
        <f>IF('Time Series Inputs'!A155="","",'Time Series Inputs'!A155)</f>
        <v/>
      </c>
      <c r="C155" s="3">
        <f>IF('Time Series Inputs'!B155="","",'Time Series Inputs'!B155)</f>
        <v/>
      </c>
      <c r="D155" s="3">
        <f>IF('Time Series Inputs'!C155="","",'Time Series Inputs'!C155)</f>
        <v/>
      </c>
      <c r="E155" s="3">
        <f>IF('Unconstrained Positions'!A155="","",'Unconstrained Positions'!A155)</f>
        <v/>
      </c>
      <c r="F155" s="3">
        <f>IF($E155="","",IF(ROW($E155)&lt;='Trading Rule'!$J$2,0,'Apply Constraints'!$E155))</f>
        <v/>
      </c>
      <c r="G155" s="3">
        <f>IF(F155="","",IF(ABS($F155)&gt;'Trading Rule'!$J$3, 'Trading Rule'!$J$3*SIGN($F155),$F155))</f>
        <v/>
      </c>
      <c r="H155" s="5">
        <f>IF(G155="","",MAX($G155,-ABS('Trading Rule'!$J$4)))</f>
        <v/>
      </c>
      <c r="I155" s="4">
        <f>IF(C155="","",IF(I154="Triggered","Triggered",IF((C155-C154)/C154*H154&lt;-'Trading Rule'!$J$5,"Triggered","Inactive")))</f>
        <v/>
      </c>
      <c r="J155" s="5">
        <f>IF(I155="Triggered", 0, H155)</f>
        <v/>
      </c>
    </row>
    <row customHeight="1" ht="15.75" r="156">
      <c r="A156" s="17">
        <f>IF(J156="","",J156)</f>
        <v/>
      </c>
      <c r="B156" s="2">
        <f>IF('Time Series Inputs'!A156="","",'Time Series Inputs'!A156)</f>
        <v/>
      </c>
      <c r="C156" s="3">
        <f>IF('Time Series Inputs'!B156="","",'Time Series Inputs'!B156)</f>
        <v/>
      </c>
      <c r="D156" s="3">
        <f>IF('Time Series Inputs'!C156="","",'Time Series Inputs'!C156)</f>
        <v/>
      </c>
      <c r="E156" s="3">
        <f>IF('Unconstrained Positions'!A156="","",'Unconstrained Positions'!A156)</f>
        <v/>
      </c>
      <c r="F156" s="3">
        <f>IF($E156="","",IF(ROW($E156)&lt;='Trading Rule'!$J$2,0,'Apply Constraints'!$E156))</f>
        <v/>
      </c>
      <c r="G156" s="3">
        <f>IF(F156="","",IF(ABS($F156)&gt;'Trading Rule'!$J$3, 'Trading Rule'!$J$3*SIGN($F156),$F156))</f>
        <v/>
      </c>
      <c r="H156" s="5">
        <f>IF(G156="","",MAX($G156,-ABS('Trading Rule'!$J$4)))</f>
        <v/>
      </c>
      <c r="I156" s="4">
        <f>IF(C156="","",IF(I155="Triggered","Triggered",IF((C156-C155)/C155*H155&lt;-'Trading Rule'!$J$5,"Triggered","Inactive")))</f>
        <v/>
      </c>
      <c r="J156" s="5">
        <f>IF(I156="Triggered", 0, H156)</f>
        <v/>
      </c>
    </row>
    <row customHeight="1" ht="15.75" r="157">
      <c r="A157" s="17">
        <f>IF(J157="","",J157)</f>
        <v/>
      </c>
      <c r="B157" s="2">
        <f>IF('Time Series Inputs'!A157="","",'Time Series Inputs'!A157)</f>
        <v/>
      </c>
      <c r="C157" s="3">
        <f>IF('Time Series Inputs'!B157="","",'Time Series Inputs'!B157)</f>
        <v/>
      </c>
      <c r="D157" s="3">
        <f>IF('Time Series Inputs'!C157="","",'Time Series Inputs'!C157)</f>
        <v/>
      </c>
      <c r="E157" s="3">
        <f>IF('Unconstrained Positions'!A157="","",'Unconstrained Positions'!A157)</f>
        <v/>
      </c>
      <c r="F157" s="3">
        <f>IF($E157="","",IF(ROW($E157)&lt;='Trading Rule'!$J$2,0,'Apply Constraints'!$E157))</f>
        <v/>
      </c>
      <c r="G157" s="3">
        <f>IF(F157="","",IF(ABS($F157)&gt;'Trading Rule'!$J$3, 'Trading Rule'!$J$3*SIGN($F157),$F157))</f>
        <v/>
      </c>
      <c r="H157" s="5">
        <f>IF(G157="","",MAX($G157,-ABS('Trading Rule'!$J$4)))</f>
        <v/>
      </c>
      <c r="I157" s="4">
        <f>IF(C157="","",IF(I156="Triggered","Triggered",IF((C157-C156)/C156*H156&lt;-'Trading Rule'!$J$5,"Triggered","Inactive")))</f>
        <v/>
      </c>
      <c r="J157" s="5">
        <f>IF(I157="Triggered", 0, H157)</f>
        <v/>
      </c>
    </row>
    <row customHeight="1" ht="15.75" r="158">
      <c r="A158" s="17">
        <f>IF(J158="","",J158)</f>
        <v/>
      </c>
      <c r="B158" s="2">
        <f>IF('Time Series Inputs'!A158="","",'Time Series Inputs'!A158)</f>
        <v/>
      </c>
      <c r="C158" s="3">
        <f>IF('Time Series Inputs'!B158="","",'Time Series Inputs'!B158)</f>
        <v/>
      </c>
      <c r="D158" s="3">
        <f>IF('Time Series Inputs'!C158="","",'Time Series Inputs'!C158)</f>
        <v/>
      </c>
      <c r="E158" s="3">
        <f>IF('Unconstrained Positions'!A158="","",'Unconstrained Positions'!A158)</f>
        <v/>
      </c>
      <c r="F158" s="3">
        <f>IF($E158="","",IF(ROW($E158)&lt;='Trading Rule'!$J$2,0,'Apply Constraints'!$E158))</f>
        <v/>
      </c>
      <c r="G158" s="3">
        <f>IF(F158="","",IF(ABS($F158)&gt;'Trading Rule'!$J$3, 'Trading Rule'!$J$3*SIGN($F158),$F158))</f>
        <v/>
      </c>
      <c r="H158" s="5">
        <f>IF(G158="","",MAX($G158,-ABS('Trading Rule'!$J$4)))</f>
        <v/>
      </c>
      <c r="I158" s="4">
        <f>IF(C158="","",IF(I157="Triggered","Triggered",IF((C158-C157)/C157*H157&lt;-'Trading Rule'!$J$5,"Triggered","Inactive")))</f>
        <v/>
      </c>
      <c r="J158" s="5">
        <f>IF(I158="Triggered", 0, H158)</f>
        <v/>
      </c>
    </row>
    <row customHeight="1" ht="15.75" r="159">
      <c r="A159" s="17">
        <f>IF(J159="","",J159)</f>
        <v/>
      </c>
      <c r="B159" s="2">
        <f>IF('Time Series Inputs'!A159="","",'Time Series Inputs'!A159)</f>
        <v/>
      </c>
      <c r="C159" s="3">
        <f>IF('Time Series Inputs'!B159="","",'Time Series Inputs'!B159)</f>
        <v/>
      </c>
      <c r="D159" s="3">
        <f>IF('Time Series Inputs'!C159="","",'Time Series Inputs'!C159)</f>
        <v/>
      </c>
      <c r="E159" s="3">
        <f>IF('Unconstrained Positions'!A159="","",'Unconstrained Positions'!A159)</f>
        <v/>
      </c>
      <c r="F159" s="3">
        <f>IF($E159="","",IF(ROW($E159)&lt;='Trading Rule'!$J$2,0,'Apply Constraints'!$E159))</f>
        <v/>
      </c>
      <c r="G159" s="3">
        <f>IF(F159="","",IF(ABS($F159)&gt;'Trading Rule'!$J$3, 'Trading Rule'!$J$3*SIGN($F159),$F159))</f>
        <v/>
      </c>
      <c r="H159" s="5">
        <f>IF(G159="","",MAX($G159,-ABS('Trading Rule'!$J$4)))</f>
        <v/>
      </c>
      <c r="I159" s="4">
        <f>IF(C159="","",IF(I158="Triggered","Triggered",IF((C159-C158)/C158*H158&lt;-'Trading Rule'!$J$5,"Triggered","Inactive")))</f>
        <v/>
      </c>
      <c r="J159" s="5">
        <f>IF(I159="Triggered", 0, H159)</f>
        <v/>
      </c>
    </row>
    <row customHeight="1" ht="15.75" r="160">
      <c r="A160" s="17">
        <f>IF(J160="","",J160)</f>
        <v/>
      </c>
      <c r="B160" s="2">
        <f>IF('Time Series Inputs'!A160="","",'Time Series Inputs'!A160)</f>
        <v/>
      </c>
      <c r="C160" s="3">
        <f>IF('Time Series Inputs'!B160="","",'Time Series Inputs'!B160)</f>
        <v/>
      </c>
      <c r="D160" s="3">
        <f>IF('Time Series Inputs'!C160="","",'Time Series Inputs'!C160)</f>
        <v/>
      </c>
      <c r="E160" s="3">
        <f>IF('Unconstrained Positions'!A160="","",'Unconstrained Positions'!A160)</f>
        <v/>
      </c>
      <c r="F160" s="3">
        <f>IF($E160="","",IF(ROW($E160)&lt;='Trading Rule'!$J$2,0,'Apply Constraints'!$E160))</f>
        <v/>
      </c>
      <c r="G160" s="3">
        <f>IF(F160="","",IF(ABS($F160)&gt;'Trading Rule'!$J$3, 'Trading Rule'!$J$3*SIGN($F160),$F160))</f>
        <v/>
      </c>
      <c r="H160" s="5">
        <f>IF(G160="","",MAX($G160,-ABS('Trading Rule'!$J$4)))</f>
        <v/>
      </c>
      <c r="I160" s="4">
        <f>IF(C160="","",IF(I159="Triggered","Triggered",IF((C160-C159)/C159*H159&lt;-'Trading Rule'!$J$5,"Triggered","Inactive")))</f>
        <v/>
      </c>
      <c r="J160" s="5">
        <f>IF(I160="Triggered", 0, H160)</f>
        <v/>
      </c>
    </row>
    <row customHeight="1" ht="15.75" r="161">
      <c r="A161" s="17">
        <f>IF(J161="","",J161)</f>
        <v/>
      </c>
      <c r="B161" s="2">
        <f>IF('Time Series Inputs'!A161="","",'Time Series Inputs'!A161)</f>
        <v/>
      </c>
      <c r="C161" s="3">
        <f>IF('Time Series Inputs'!B161="","",'Time Series Inputs'!B161)</f>
        <v/>
      </c>
      <c r="D161" s="3">
        <f>IF('Time Series Inputs'!C161="","",'Time Series Inputs'!C161)</f>
        <v/>
      </c>
      <c r="E161" s="3">
        <f>IF('Unconstrained Positions'!A161="","",'Unconstrained Positions'!A161)</f>
        <v/>
      </c>
      <c r="F161" s="3">
        <f>IF($E161="","",IF(ROW($E161)&lt;='Trading Rule'!$J$2,0,'Apply Constraints'!$E161))</f>
        <v/>
      </c>
      <c r="G161" s="3">
        <f>IF(F161="","",IF(ABS($F161)&gt;'Trading Rule'!$J$3, 'Trading Rule'!$J$3*SIGN($F161),$F161))</f>
        <v/>
      </c>
      <c r="H161" s="5">
        <f>IF(G161="","",MAX($G161,-ABS('Trading Rule'!$J$4)))</f>
        <v/>
      </c>
      <c r="I161" s="4">
        <f>IF(C161="","",IF(I160="Triggered","Triggered",IF((C161-C160)/C160*H160&lt;-'Trading Rule'!$J$5,"Triggered","Inactive")))</f>
        <v/>
      </c>
      <c r="J161" s="5">
        <f>IF(I161="Triggered", 0, H161)</f>
        <v/>
      </c>
    </row>
    <row customHeight="1" ht="15.75" r="162">
      <c r="A162" s="17">
        <f>IF(J162="","",J162)</f>
        <v/>
      </c>
      <c r="B162" s="2">
        <f>IF('Time Series Inputs'!A162="","",'Time Series Inputs'!A162)</f>
        <v/>
      </c>
      <c r="C162" s="3">
        <f>IF('Time Series Inputs'!B162="","",'Time Series Inputs'!B162)</f>
        <v/>
      </c>
      <c r="D162" s="3">
        <f>IF('Time Series Inputs'!C162="","",'Time Series Inputs'!C162)</f>
        <v/>
      </c>
      <c r="E162" s="3">
        <f>IF('Unconstrained Positions'!A162="","",'Unconstrained Positions'!A162)</f>
        <v/>
      </c>
      <c r="F162" s="3">
        <f>IF($E162="","",IF(ROW($E162)&lt;='Trading Rule'!$J$2,0,'Apply Constraints'!$E162))</f>
        <v/>
      </c>
      <c r="G162" s="3">
        <f>IF(F162="","",IF(ABS($F162)&gt;'Trading Rule'!$J$3, 'Trading Rule'!$J$3*SIGN($F162),$F162))</f>
        <v/>
      </c>
      <c r="H162" s="5">
        <f>IF(G162="","",MAX($G162,-ABS('Trading Rule'!$J$4)))</f>
        <v/>
      </c>
      <c r="I162" s="4">
        <f>IF(C162="","",IF(I161="Triggered","Triggered",IF((C162-C161)/C161*H161&lt;-'Trading Rule'!$J$5,"Triggered","Inactive")))</f>
        <v/>
      </c>
      <c r="J162" s="5">
        <f>IF(I162="Triggered", 0, H162)</f>
        <v/>
      </c>
    </row>
    <row customHeight="1" ht="15.75" r="163">
      <c r="A163" s="17">
        <f>IF(J163="","",J163)</f>
        <v/>
      </c>
      <c r="B163" s="2">
        <f>IF('Time Series Inputs'!A163="","",'Time Series Inputs'!A163)</f>
        <v/>
      </c>
      <c r="C163" s="3">
        <f>IF('Time Series Inputs'!B163="","",'Time Series Inputs'!B163)</f>
        <v/>
      </c>
      <c r="D163" s="3">
        <f>IF('Time Series Inputs'!C163="","",'Time Series Inputs'!C163)</f>
        <v/>
      </c>
      <c r="E163" s="3">
        <f>IF('Unconstrained Positions'!A163="","",'Unconstrained Positions'!A163)</f>
        <v/>
      </c>
      <c r="F163" s="3">
        <f>IF($E163="","",IF(ROW($E163)&lt;='Trading Rule'!$J$2,0,'Apply Constraints'!$E163))</f>
        <v/>
      </c>
      <c r="G163" s="3">
        <f>IF(F163="","",IF(ABS($F163)&gt;'Trading Rule'!$J$3, 'Trading Rule'!$J$3*SIGN($F163),$F163))</f>
        <v/>
      </c>
      <c r="H163" s="5">
        <f>IF(G163="","",MAX($G163,-ABS('Trading Rule'!$J$4)))</f>
        <v/>
      </c>
      <c r="I163" s="4">
        <f>IF(C163="","",IF(I162="Triggered","Triggered",IF((C163-C162)/C162*H162&lt;-'Trading Rule'!$J$5,"Triggered","Inactive")))</f>
        <v/>
      </c>
      <c r="J163" s="5">
        <f>IF(I163="Triggered", 0, H163)</f>
        <v/>
      </c>
    </row>
    <row customHeight="1" ht="15.75" r="164">
      <c r="A164" s="17">
        <f>IF(J164="","",J164)</f>
        <v/>
      </c>
      <c r="B164" s="2">
        <f>IF('Time Series Inputs'!A164="","",'Time Series Inputs'!A164)</f>
        <v/>
      </c>
      <c r="C164" s="3">
        <f>IF('Time Series Inputs'!B164="","",'Time Series Inputs'!B164)</f>
        <v/>
      </c>
      <c r="D164" s="3">
        <f>IF('Time Series Inputs'!C164="","",'Time Series Inputs'!C164)</f>
        <v/>
      </c>
      <c r="E164" s="3">
        <f>IF('Unconstrained Positions'!A164="","",'Unconstrained Positions'!A164)</f>
        <v/>
      </c>
      <c r="F164" s="3">
        <f>IF($E164="","",IF(ROW($E164)&lt;='Trading Rule'!$J$2,0,'Apply Constraints'!$E164))</f>
        <v/>
      </c>
      <c r="G164" s="3">
        <f>IF(F164="","",IF(ABS($F164)&gt;'Trading Rule'!$J$3, 'Trading Rule'!$J$3*SIGN($F164),$F164))</f>
        <v/>
      </c>
      <c r="H164" s="5">
        <f>IF(G164="","",MAX($G164,-ABS('Trading Rule'!$J$4)))</f>
        <v/>
      </c>
      <c r="I164" s="4">
        <f>IF(C164="","",IF(I163="Triggered","Triggered",IF((C164-C163)/C163*H163&lt;-'Trading Rule'!$J$5,"Triggered","Inactive")))</f>
        <v/>
      </c>
      <c r="J164" s="5">
        <f>IF(I164="Triggered", 0, H164)</f>
        <v/>
      </c>
    </row>
    <row customHeight="1" ht="15.75" r="165">
      <c r="A165" s="17">
        <f>IF(J165="","",J165)</f>
        <v/>
      </c>
      <c r="B165" s="2">
        <f>IF('Time Series Inputs'!A165="","",'Time Series Inputs'!A165)</f>
        <v/>
      </c>
      <c r="C165" s="3">
        <f>IF('Time Series Inputs'!B165="","",'Time Series Inputs'!B165)</f>
        <v/>
      </c>
      <c r="D165" s="3">
        <f>IF('Time Series Inputs'!C165="","",'Time Series Inputs'!C165)</f>
        <v/>
      </c>
      <c r="E165" s="3">
        <f>IF('Unconstrained Positions'!A165="","",'Unconstrained Positions'!A165)</f>
        <v/>
      </c>
      <c r="F165" s="3">
        <f>IF($E165="","",IF(ROW($E165)&lt;='Trading Rule'!$J$2,0,'Apply Constraints'!$E165))</f>
        <v/>
      </c>
      <c r="G165" s="3">
        <f>IF(F165="","",IF(ABS($F165)&gt;'Trading Rule'!$J$3, 'Trading Rule'!$J$3*SIGN($F165),$F165))</f>
        <v/>
      </c>
      <c r="H165" s="5">
        <f>IF(G165="","",MAX($G165,-ABS('Trading Rule'!$J$4)))</f>
        <v/>
      </c>
      <c r="I165" s="4">
        <f>IF(C165="","",IF(I164="Triggered","Triggered",IF((C165-C164)/C164*H164&lt;-'Trading Rule'!$J$5,"Triggered","Inactive")))</f>
        <v/>
      </c>
      <c r="J165" s="5">
        <f>IF(I165="Triggered", 0, H165)</f>
        <v/>
      </c>
    </row>
    <row customHeight="1" ht="15.75" r="166">
      <c r="A166" s="17">
        <f>IF(J166="","",J166)</f>
        <v/>
      </c>
      <c r="B166" s="2">
        <f>IF('Time Series Inputs'!A166="","",'Time Series Inputs'!A166)</f>
        <v/>
      </c>
      <c r="C166" s="3">
        <f>IF('Time Series Inputs'!B166="","",'Time Series Inputs'!B166)</f>
        <v/>
      </c>
      <c r="D166" s="3">
        <f>IF('Time Series Inputs'!C166="","",'Time Series Inputs'!C166)</f>
        <v/>
      </c>
      <c r="E166" s="3">
        <f>IF('Unconstrained Positions'!A166="","",'Unconstrained Positions'!A166)</f>
        <v/>
      </c>
      <c r="F166" s="3">
        <f>IF($E166="","",IF(ROW($E166)&lt;='Trading Rule'!$J$2,0,'Apply Constraints'!$E166))</f>
        <v/>
      </c>
      <c r="G166" s="3">
        <f>IF(F166="","",IF(ABS($F166)&gt;'Trading Rule'!$J$3, 'Trading Rule'!$J$3*SIGN($F166),$F166))</f>
        <v/>
      </c>
      <c r="H166" s="5">
        <f>IF(G166="","",MAX($G166,-ABS('Trading Rule'!$J$4)))</f>
        <v/>
      </c>
      <c r="I166" s="4">
        <f>IF(C166="","",IF(I165="Triggered","Triggered",IF((C166-C165)/C165*H165&lt;-'Trading Rule'!$J$5,"Triggered","Inactive")))</f>
        <v/>
      </c>
      <c r="J166" s="5">
        <f>IF(I166="Triggered", 0, H166)</f>
        <v/>
      </c>
    </row>
    <row customHeight="1" ht="15.75" r="167">
      <c r="A167" s="17">
        <f>IF(J167="","",J167)</f>
        <v/>
      </c>
      <c r="B167" s="2">
        <f>IF('Time Series Inputs'!A167="","",'Time Series Inputs'!A167)</f>
        <v/>
      </c>
      <c r="C167" s="3">
        <f>IF('Time Series Inputs'!B167="","",'Time Series Inputs'!B167)</f>
        <v/>
      </c>
      <c r="D167" s="3">
        <f>IF('Time Series Inputs'!C167="","",'Time Series Inputs'!C167)</f>
        <v/>
      </c>
      <c r="E167" s="3">
        <f>IF('Unconstrained Positions'!A167="","",'Unconstrained Positions'!A167)</f>
        <v/>
      </c>
      <c r="F167" s="3">
        <f>IF($E167="","",IF(ROW($E167)&lt;='Trading Rule'!$J$2,0,'Apply Constraints'!$E167))</f>
        <v/>
      </c>
      <c r="G167" s="3">
        <f>IF(F167="","",IF(ABS($F167)&gt;'Trading Rule'!$J$3, 'Trading Rule'!$J$3*SIGN($F167),$F167))</f>
        <v/>
      </c>
      <c r="H167" s="5">
        <f>IF(G167="","",MAX($G167,-ABS('Trading Rule'!$J$4)))</f>
        <v/>
      </c>
      <c r="I167" s="4">
        <f>IF(C167="","",IF(I166="Triggered","Triggered",IF((C167-C166)/C166*H166&lt;-'Trading Rule'!$J$5,"Triggered","Inactive")))</f>
        <v/>
      </c>
      <c r="J167" s="5">
        <f>IF(I167="Triggered", 0, H167)</f>
        <v/>
      </c>
    </row>
    <row customHeight="1" ht="15.75" r="168">
      <c r="A168" s="17">
        <f>IF(J168="","",J168)</f>
        <v/>
      </c>
      <c r="B168" s="2">
        <f>IF('Time Series Inputs'!A168="","",'Time Series Inputs'!A168)</f>
        <v/>
      </c>
      <c r="C168" s="3">
        <f>IF('Time Series Inputs'!B168="","",'Time Series Inputs'!B168)</f>
        <v/>
      </c>
      <c r="D168" s="3">
        <f>IF('Time Series Inputs'!C168="","",'Time Series Inputs'!C168)</f>
        <v/>
      </c>
      <c r="E168" s="3">
        <f>IF('Unconstrained Positions'!A168="","",'Unconstrained Positions'!A168)</f>
        <v/>
      </c>
      <c r="F168" s="3">
        <f>IF($E168="","",IF(ROW($E168)&lt;='Trading Rule'!$J$2,0,'Apply Constraints'!$E168))</f>
        <v/>
      </c>
      <c r="G168" s="3">
        <f>IF(F168="","",IF(ABS($F168)&gt;'Trading Rule'!$J$3, 'Trading Rule'!$J$3*SIGN($F168),$F168))</f>
        <v/>
      </c>
      <c r="H168" s="5">
        <f>IF(G168="","",MAX($G168,-ABS('Trading Rule'!$J$4)))</f>
        <v/>
      </c>
      <c r="I168" s="4">
        <f>IF(C168="","",IF(I167="Triggered","Triggered",IF((C168-C167)/C167*H167&lt;-'Trading Rule'!$J$5,"Triggered","Inactive")))</f>
        <v/>
      </c>
      <c r="J168" s="5">
        <f>IF(I168="Triggered", 0, H168)</f>
        <v/>
      </c>
    </row>
    <row customHeight="1" ht="15.75" r="169">
      <c r="A169" s="17">
        <f>IF(J169="","",J169)</f>
        <v/>
      </c>
      <c r="B169" s="2">
        <f>IF('Time Series Inputs'!A169="","",'Time Series Inputs'!A169)</f>
        <v/>
      </c>
      <c r="C169" s="3">
        <f>IF('Time Series Inputs'!B169="","",'Time Series Inputs'!B169)</f>
        <v/>
      </c>
      <c r="D169" s="3">
        <f>IF('Time Series Inputs'!C169="","",'Time Series Inputs'!C169)</f>
        <v/>
      </c>
      <c r="E169" s="3">
        <f>IF('Unconstrained Positions'!A169="","",'Unconstrained Positions'!A169)</f>
        <v/>
      </c>
      <c r="F169" s="3">
        <f>IF($E169="","",IF(ROW($E169)&lt;='Trading Rule'!$J$2,0,'Apply Constraints'!$E169))</f>
        <v/>
      </c>
      <c r="G169" s="3">
        <f>IF(F169="","",IF(ABS($F169)&gt;'Trading Rule'!$J$3, 'Trading Rule'!$J$3*SIGN($F169),$F169))</f>
        <v/>
      </c>
      <c r="H169" s="5">
        <f>IF(G169="","",MAX($G169,-ABS('Trading Rule'!$J$4)))</f>
        <v/>
      </c>
      <c r="I169" s="4">
        <f>IF(C169="","",IF(I168="Triggered","Triggered",IF((C169-C168)/C168*H168&lt;-'Trading Rule'!$J$5,"Triggered","Inactive")))</f>
        <v/>
      </c>
      <c r="J169" s="5">
        <f>IF(I169="Triggered", 0, H169)</f>
        <v/>
      </c>
    </row>
    <row customHeight="1" ht="15.75" r="170">
      <c r="A170" s="17">
        <f>IF(J170="","",J170)</f>
        <v/>
      </c>
      <c r="B170" s="2">
        <f>IF('Time Series Inputs'!A170="","",'Time Series Inputs'!A170)</f>
        <v/>
      </c>
      <c r="C170" s="3">
        <f>IF('Time Series Inputs'!B170="","",'Time Series Inputs'!B170)</f>
        <v/>
      </c>
      <c r="D170" s="3">
        <f>IF('Time Series Inputs'!C170="","",'Time Series Inputs'!C170)</f>
        <v/>
      </c>
      <c r="E170" s="3">
        <f>IF('Unconstrained Positions'!A170="","",'Unconstrained Positions'!A170)</f>
        <v/>
      </c>
      <c r="F170" s="3">
        <f>IF($E170="","",IF(ROW($E170)&lt;='Trading Rule'!$J$2,0,'Apply Constraints'!$E170))</f>
        <v/>
      </c>
      <c r="G170" s="3">
        <f>IF(F170="","",IF(ABS($F170)&gt;'Trading Rule'!$J$3, 'Trading Rule'!$J$3*SIGN($F170),$F170))</f>
        <v/>
      </c>
      <c r="H170" s="5">
        <f>IF(G170="","",MAX($G170,-ABS('Trading Rule'!$J$4)))</f>
        <v/>
      </c>
      <c r="I170" s="4">
        <f>IF(C170="","",IF(I169="Triggered","Triggered",IF((C170-C169)/C169*H169&lt;-'Trading Rule'!$J$5,"Triggered","Inactive")))</f>
        <v/>
      </c>
      <c r="J170" s="5">
        <f>IF(I170="Triggered", 0, H170)</f>
        <v/>
      </c>
    </row>
    <row customHeight="1" ht="15.75" r="171">
      <c r="A171" s="17">
        <f>IF(J171="","",J171)</f>
        <v/>
      </c>
      <c r="B171" s="2">
        <f>IF('Time Series Inputs'!A171="","",'Time Series Inputs'!A171)</f>
        <v/>
      </c>
      <c r="C171" s="3">
        <f>IF('Time Series Inputs'!B171="","",'Time Series Inputs'!B171)</f>
        <v/>
      </c>
      <c r="D171" s="3">
        <f>IF('Time Series Inputs'!C171="","",'Time Series Inputs'!C171)</f>
        <v/>
      </c>
      <c r="E171" s="3">
        <f>IF('Unconstrained Positions'!A171="","",'Unconstrained Positions'!A171)</f>
        <v/>
      </c>
      <c r="F171" s="3">
        <f>IF($E171="","",IF(ROW($E171)&lt;='Trading Rule'!$J$2,0,'Apply Constraints'!$E171))</f>
        <v/>
      </c>
      <c r="G171" s="3">
        <f>IF(F171="","",IF(ABS($F171)&gt;'Trading Rule'!$J$3, 'Trading Rule'!$J$3*SIGN($F171),$F171))</f>
        <v/>
      </c>
      <c r="H171" s="5">
        <f>IF(G171="","",MAX($G171,-ABS('Trading Rule'!$J$4)))</f>
        <v/>
      </c>
      <c r="I171" s="4">
        <f>IF(C171="","",IF(I170="Triggered","Triggered",IF((C171-C170)/C170*H170&lt;-'Trading Rule'!$J$5,"Triggered","Inactive")))</f>
        <v/>
      </c>
      <c r="J171" s="5">
        <f>IF(I171="Triggered", 0, H171)</f>
        <v/>
      </c>
    </row>
    <row customHeight="1" ht="15.75" r="172">
      <c r="A172" s="17">
        <f>IF(J172="","",J172)</f>
        <v/>
      </c>
      <c r="B172" s="2">
        <f>IF('Time Series Inputs'!A172="","",'Time Series Inputs'!A172)</f>
        <v/>
      </c>
      <c r="C172" s="3">
        <f>IF('Time Series Inputs'!B172="","",'Time Series Inputs'!B172)</f>
        <v/>
      </c>
      <c r="D172" s="3">
        <f>IF('Time Series Inputs'!C172="","",'Time Series Inputs'!C172)</f>
        <v/>
      </c>
      <c r="E172" s="3">
        <f>IF('Unconstrained Positions'!A172="","",'Unconstrained Positions'!A172)</f>
        <v/>
      </c>
      <c r="F172" s="3">
        <f>IF($E172="","",IF(ROW($E172)&lt;='Trading Rule'!$J$2,0,'Apply Constraints'!$E172))</f>
        <v/>
      </c>
      <c r="G172" s="3">
        <f>IF(F172="","",IF(ABS($F172)&gt;'Trading Rule'!$J$3, 'Trading Rule'!$J$3*SIGN($F172),$F172))</f>
        <v/>
      </c>
      <c r="H172" s="5">
        <f>IF(G172="","",MAX($G172,-ABS('Trading Rule'!$J$4)))</f>
        <v/>
      </c>
      <c r="I172" s="4">
        <f>IF(C172="","",IF(I171="Triggered","Triggered",IF((C172-C171)/C171*H171&lt;-'Trading Rule'!$J$5,"Triggered","Inactive")))</f>
        <v/>
      </c>
      <c r="J172" s="5">
        <f>IF(I172="Triggered", 0, H172)</f>
        <v/>
      </c>
    </row>
    <row customHeight="1" ht="15.75" r="173">
      <c r="A173" s="17">
        <f>IF(J173="","",J173)</f>
        <v/>
      </c>
      <c r="B173" s="2">
        <f>IF('Time Series Inputs'!A173="","",'Time Series Inputs'!A173)</f>
        <v/>
      </c>
      <c r="C173" s="3">
        <f>IF('Time Series Inputs'!B173="","",'Time Series Inputs'!B173)</f>
        <v/>
      </c>
      <c r="D173" s="3">
        <f>IF('Time Series Inputs'!C173="","",'Time Series Inputs'!C173)</f>
        <v/>
      </c>
      <c r="E173" s="3">
        <f>IF('Unconstrained Positions'!A173="","",'Unconstrained Positions'!A173)</f>
        <v/>
      </c>
      <c r="F173" s="3">
        <f>IF($E173="","",IF(ROW($E173)&lt;='Trading Rule'!$J$2,0,'Apply Constraints'!$E173))</f>
        <v/>
      </c>
      <c r="G173" s="3">
        <f>IF(F173="","",IF(ABS($F173)&gt;'Trading Rule'!$J$3, 'Trading Rule'!$J$3*SIGN($F173),$F173))</f>
        <v/>
      </c>
      <c r="H173" s="5">
        <f>IF(G173="","",MAX($G173,-ABS('Trading Rule'!$J$4)))</f>
        <v/>
      </c>
      <c r="I173" s="4">
        <f>IF(C173="","",IF(I172="Triggered","Triggered",IF((C173-C172)/C172*H172&lt;-'Trading Rule'!$J$5,"Triggered","Inactive")))</f>
        <v/>
      </c>
      <c r="J173" s="5">
        <f>IF(I173="Triggered", 0, H173)</f>
        <v/>
      </c>
    </row>
    <row customHeight="1" ht="15.75" r="174">
      <c r="A174" s="17">
        <f>IF(J174="","",J174)</f>
        <v/>
      </c>
      <c r="B174" s="2">
        <f>IF('Time Series Inputs'!A174="","",'Time Series Inputs'!A174)</f>
        <v/>
      </c>
      <c r="C174" s="3">
        <f>IF('Time Series Inputs'!B174="","",'Time Series Inputs'!B174)</f>
        <v/>
      </c>
      <c r="D174" s="3">
        <f>IF('Time Series Inputs'!C174="","",'Time Series Inputs'!C174)</f>
        <v/>
      </c>
      <c r="E174" s="3">
        <f>IF('Unconstrained Positions'!A174="","",'Unconstrained Positions'!A174)</f>
        <v/>
      </c>
      <c r="F174" s="3">
        <f>IF($E174="","",IF(ROW($E174)&lt;='Trading Rule'!$J$2,0,'Apply Constraints'!$E174))</f>
        <v/>
      </c>
      <c r="G174" s="3">
        <f>IF(F174="","",IF(ABS($F174)&gt;'Trading Rule'!$J$3, 'Trading Rule'!$J$3*SIGN($F174),$F174))</f>
        <v/>
      </c>
      <c r="H174" s="5">
        <f>IF(G174="","",MAX($G174,-ABS('Trading Rule'!$J$4)))</f>
        <v/>
      </c>
      <c r="I174" s="4">
        <f>IF(C174="","",IF(I173="Triggered","Triggered",IF((C174-C173)/C173*H173&lt;-'Trading Rule'!$J$5,"Triggered","Inactive")))</f>
        <v/>
      </c>
      <c r="J174" s="5">
        <f>IF(I174="Triggered", 0, H174)</f>
        <v/>
      </c>
    </row>
    <row customHeight="1" ht="15.75" r="175">
      <c r="A175" s="17">
        <f>IF(J175="","",J175)</f>
        <v/>
      </c>
      <c r="B175" s="2">
        <f>IF('Time Series Inputs'!A175="","",'Time Series Inputs'!A175)</f>
        <v/>
      </c>
      <c r="C175" s="3">
        <f>IF('Time Series Inputs'!B175="","",'Time Series Inputs'!B175)</f>
        <v/>
      </c>
      <c r="D175" s="3">
        <f>IF('Time Series Inputs'!C175="","",'Time Series Inputs'!C175)</f>
        <v/>
      </c>
      <c r="E175" s="3">
        <f>IF('Unconstrained Positions'!A175="","",'Unconstrained Positions'!A175)</f>
        <v/>
      </c>
      <c r="F175" s="3">
        <f>IF($E175="","",IF(ROW($E175)&lt;='Trading Rule'!$J$2,0,'Apply Constraints'!$E175))</f>
        <v/>
      </c>
      <c r="G175" s="3">
        <f>IF(F175="","",IF(ABS($F175)&gt;'Trading Rule'!$J$3, 'Trading Rule'!$J$3*SIGN($F175),$F175))</f>
        <v/>
      </c>
      <c r="H175" s="5">
        <f>IF(G175="","",MAX($G175,-ABS('Trading Rule'!$J$4)))</f>
        <v/>
      </c>
      <c r="I175" s="4">
        <f>IF(C175="","",IF(I174="Triggered","Triggered",IF((C175-C174)/C174*H174&lt;-'Trading Rule'!$J$5,"Triggered","Inactive")))</f>
        <v/>
      </c>
      <c r="J175" s="5">
        <f>IF(I175="Triggered", 0, H175)</f>
        <v/>
      </c>
    </row>
    <row customHeight="1" ht="15.75" r="176">
      <c r="A176" s="17">
        <f>IF(J176="","",J176)</f>
        <v/>
      </c>
      <c r="B176" s="2">
        <f>IF('Time Series Inputs'!A176="","",'Time Series Inputs'!A176)</f>
        <v/>
      </c>
      <c r="C176" s="3">
        <f>IF('Time Series Inputs'!B176="","",'Time Series Inputs'!B176)</f>
        <v/>
      </c>
      <c r="D176" s="3">
        <f>IF('Time Series Inputs'!C176="","",'Time Series Inputs'!C176)</f>
        <v/>
      </c>
      <c r="E176" s="3">
        <f>IF('Unconstrained Positions'!A176="","",'Unconstrained Positions'!A176)</f>
        <v/>
      </c>
      <c r="F176" s="3">
        <f>IF($E176="","",IF(ROW($E176)&lt;='Trading Rule'!$J$2,0,'Apply Constraints'!$E176))</f>
        <v/>
      </c>
      <c r="G176" s="3">
        <f>IF(F176="","",IF(ABS($F176)&gt;'Trading Rule'!$J$3, 'Trading Rule'!$J$3*SIGN($F176),$F176))</f>
        <v/>
      </c>
      <c r="H176" s="5">
        <f>IF(G176="","",MAX($G176,-ABS('Trading Rule'!$J$4)))</f>
        <v/>
      </c>
      <c r="I176" s="4">
        <f>IF(C176="","",IF(I175="Triggered","Triggered",IF((C176-C175)/C175*H175&lt;-'Trading Rule'!$J$5,"Triggered","Inactive")))</f>
        <v/>
      </c>
      <c r="J176" s="5">
        <f>IF(I176="Triggered", 0, H176)</f>
        <v/>
      </c>
    </row>
    <row customHeight="1" ht="15.75" r="177">
      <c r="A177" s="17">
        <f>IF(J177="","",J177)</f>
        <v/>
      </c>
      <c r="B177" s="2">
        <f>IF('Time Series Inputs'!A177="","",'Time Series Inputs'!A177)</f>
        <v/>
      </c>
      <c r="C177" s="3">
        <f>IF('Time Series Inputs'!B177="","",'Time Series Inputs'!B177)</f>
        <v/>
      </c>
      <c r="D177" s="3">
        <f>IF('Time Series Inputs'!C177="","",'Time Series Inputs'!C177)</f>
        <v/>
      </c>
      <c r="E177" s="3">
        <f>IF('Unconstrained Positions'!A177="","",'Unconstrained Positions'!A177)</f>
        <v/>
      </c>
      <c r="F177" s="3">
        <f>IF($E177="","",IF(ROW($E177)&lt;='Trading Rule'!$J$2,0,'Apply Constraints'!$E177))</f>
        <v/>
      </c>
      <c r="G177" s="3">
        <f>IF(F177="","",IF(ABS($F177)&gt;'Trading Rule'!$J$3, 'Trading Rule'!$J$3*SIGN($F177),$F177))</f>
        <v/>
      </c>
      <c r="H177" s="5">
        <f>IF(G177="","",MAX($G177,-ABS('Trading Rule'!$J$4)))</f>
        <v/>
      </c>
      <c r="I177" s="4">
        <f>IF(C177="","",IF(I176="Triggered","Triggered",IF((C177-C176)/C176*H176&lt;-'Trading Rule'!$J$5,"Triggered","Inactive")))</f>
        <v/>
      </c>
      <c r="J177" s="5">
        <f>IF(I177="Triggered", 0, H177)</f>
        <v/>
      </c>
    </row>
    <row customHeight="1" ht="15.75" r="178">
      <c r="A178" s="17">
        <f>IF(J178="","",J178)</f>
        <v/>
      </c>
      <c r="B178" s="2">
        <f>IF('Time Series Inputs'!A178="","",'Time Series Inputs'!A178)</f>
        <v/>
      </c>
      <c r="C178" s="3">
        <f>IF('Time Series Inputs'!B178="","",'Time Series Inputs'!B178)</f>
        <v/>
      </c>
      <c r="D178" s="3">
        <f>IF('Time Series Inputs'!C178="","",'Time Series Inputs'!C178)</f>
        <v/>
      </c>
      <c r="E178" s="3">
        <f>IF('Unconstrained Positions'!A178="","",'Unconstrained Positions'!A178)</f>
        <v/>
      </c>
      <c r="F178" s="3">
        <f>IF($E178="","",IF(ROW($E178)&lt;='Trading Rule'!$J$2,0,'Apply Constraints'!$E178))</f>
        <v/>
      </c>
      <c r="G178" s="3">
        <f>IF(F178="","",IF(ABS($F178)&gt;'Trading Rule'!$J$3, 'Trading Rule'!$J$3*SIGN($F178),$F178))</f>
        <v/>
      </c>
      <c r="H178" s="5">
        <f>IF(G178="","",MAX($G178,-ABS('Trading Rule'!$J$4)))</f>
        <v/>
      </c>
      <c r="I178" s="4">
        <f>IF(C178="","",IF(I177="Triggered","Triggered",IF((C178-C177)/C177*H177&lt;-'Trading Rule'!$J$5,"Triggered","Inactive")))</f>
        <v/>
      </c>
      <c r="J178" s="5">
        <f>IF(I178="Triggered", 0, H178)</f>
        <v/>
      </c>
    </row>
    <row customHeight="1" ht="15.75" r="179">
      <c r="A179" s="17">
        <f>IF(J179="","",J179)</f>
        <v/>
      </c>
      <c r="B179" s="2">
        <f>IF('Time Series Inputs'!A179="","",'Time Series Inputs'!A179)</f>
        <v/>
      </c>
      <c r="C179" s="3">
        <f>IF('Time Series Inputs'!B179="","",'Time Series Inputs'!B179)</f>
        <v/>
      </c>
      <c r="D179" s="3">
        <f>IF('Time Series Inputs'!C179="","",'Time Series Inputs'!C179)</f>
        <v/>
      </c>
      <c r="E179" s="3">
        <f>IF('Unconstrained Positions'!A179="","",'Unconstrained Positions'!A179)</f>
        <v/>
      </c>
      <c r="F179" s="3">
        <f>IF($E179="","",IF(ROW($E179)&lt;='Trading Rule'!$J$2,0,'Apply Constraints'!$E179))</f>
        <v/>
      </c>
      <c r="G179" s="3">
        <f>IF(F179="","",IF(ABS($F179)&gt;'Trading Rule'!$J$3, 'Trading Rule'!$J$3*SIGN($F179),$F179))</f>
        <v/>
      </c>
      <c r="H179" s="5">
        <f>IF(G179="","",MAX($G179,-ABS('Trading Rule'!$J$4)))</f>
        <v/>
      </c>
      <c r="I179" s="4">
        <f>IF(C179="","",IF(I178="Triggered","Triggered",IF((C179-C178)/C178*H178&lt;-'Trading Rule'!$J$5,"Triggered","Inactive")))</f>
        <v/>
      </c>
      <c r="J179" s="5">
        <f>IF(I179="Triggered", 0, H179)</f>
        <v/>
      </c>
    </row>
    <row customHeight="1" ht="15.75" r="180">
      <c r="A180" s="17">
        <f>IF(J180="","",J180)</f>
        <v/>
      </c>
      <c r="B180" s="2">
        <f>IF('Time Series Inputs'!A180="","",'Time Series Inputs'!A180)</f>
        <v/>
      </c>
      <c r="C180" s="3">
        <f>IF('Time Series Inputs'!B180="","",'Time Series Inputs'!B180)</f>
        <v/>
      </c>
      <c r="D180" s="3">
        <f>IF('Time Series Inputs'!C180="","",'Time Series Inputs'!C180)</f>
        <v/>
      </c>
      <c r="E180" s="3">
        <f>IF('Unconstrained Positions'!A180="","",'Unconstrained Positions'!A180)</f>
        <v/>
      </c>
      <c r="F180" s="3">
        <f>IF($E180="","",IF(ROW($E180)&lt;='Trading Rule'!$J$2,0,'Apply Constraints'!$E180))</f>
        <v/>
      </c>
      <c r="G180" s="3">
        <f>IF(F180="","",IF(ABS($F180)&gt;'Trading Rule'!$J$3, 'Trading Rule'!$J$3*SIGN($F180),$F180))</f>
        <v/>
      </c>
      <c r="H180" s="5">
        <f>IF(G180="","",MAX($G180,-ABS('Trading Rule'!$J$4)))</f>
        <v/>
      </c>
      <c r="I180" s="4">
        <f>IF(C180="","",IF(I179="Triggered","Triggered",IF((C180-C179)/C179*H179&lt;-'Trading Rule'!$J$5,"Triggered","Inactive")))</f>
        <v/>
      </c>
      <c r="J180" s="5">
        <f>IF(I180="Triggered", 0, H180)</f>
        <v/>
      </c>
    </row>
    <row customHeight="1" ht="15.75" r="181">
      <c r="A181" s="17">
        <f>IF(J181="","",J181)</f>
        <v/>
      </c>
      <c r="B181" s="2">
        <f>IF('Time Series Inputs'!A181="","",'Time Series Inputs'!A181)</f>
        <v/>
      </c>
      <c r="C181" s="3">
        <f>IF('Time Series Inputs'!B181="","",'Time Series Inputs'!B181)</f>
        <v/>
      </c>
      <c r="D181" s="3">
        <f>IF('Time Series Inputs'!C181="","",'Time Series Inputs'!C181)</f>
        <v/>
      </c>
      <c r="E181" s="3">
        <f>IF('Unconstrained Positions'!A181="","",'Unconstrained Positions'!A181)</f>
        <v/>
      </c>
      <c r="F181" s="3">
        <f>IF($E181="","",IF(ROW($E181)&lt;='Trading Rule'!$J$2,0,'Apply Constraints'!$E181))</f>
        <v/>
      </c>
      <c r="G181" s="3">
        <f>IF(F181="","",IF(ABS($F181)&gt;'Trading Rule'!$J$3, 'Trading Rule'!$J$3*SIGN($F181),$F181))</f>
        <v/>
      </c>
      <c r="H181" s="5">
        <f>IF(G181="","",MAX($G181,-ABS('Trading Rule'!$J$4)))</f>
        <v/>
      </c>
      <c r="I181" s="4">
        <f>IF(C181="","",IF(I180="Triggered","Triggered",IF((C181-C180)/C180*H180&lt;-'Trading Rule'!$J$5,"Triggered","Inactive")))</f>
        <v/>
      </c>
      <c r="J181" s="5">
        <f>IF(I181="Triggered", 0, H181)</f>
        <v/>
      </c>
    </row>
    <row customHeight="1" ht="15.75" r="182">
      <c r="A182" s="17">
        <f>IF(J182="","",J182)</f>
        <v/>
      </c>
      <c r="B182" s="2">
        <f>IF('Time Series Inputs'!A182="","",'Time Series Inputs'!A182)</f>
        <v/>
      </c>
      <c r="C182" s="3">
        <f>IF('Time Series Inputs'!B182="","",'Time Series Inputs'!B182)</f>
        <v/>
      </c>
      <c r="D182" s="3">
        <f>IF('Time Series Inputs'!C182="","",'Time Series Inputs'!C182)</f>
        <v/>
      </c>
      <c r="E182" s="3">
        <f>IF('Unconstrained Positions'!A182="","",'Unconstrained Positions'!A182)</f>
        <v/>
      </c>
      <c r="F182" s="3">
        <f>IF($E182="","",IF(ROW($E182)&lt;='Trading Rule'!$J$2,0,'Apply Constraints'!$E182))</f>
        <v/>
      </c>
      <c r="G182" s="3">
        <f>IF(F182="","",IF(ABS($F182)&gt;'Trading Rule'!$J$3, 'Trading Rule'!$J$3*SIGN($F182),$F182))</f>
        <v/>
      </c>
      <c r="H182" s="5">
        <f>IF(G182="","",MAX($G182,-ABS('Trading Rule'!$J$4)))</f>
        <v/>
      </c>
      <c r="I182" s="4">
        <f>IF(C182="","",IF(I181="Triggered","Triggered",IF((C182-C181)/C181*H181&lt;-'Trading Rule'!$J$5,"Triggered","Inactive")))</f>
        <v/>
      </c>
      <c r="J182" s="5">
        <f>IF(I182="Triggered", 0, H182)</f>
        <v/>
      </c>
    </row>
    <row customHeight="1" ht="15.75" r="183">
      <c r="A183" s="17">
        <f>IF(J183="","",J183)</f>
        <v/>
      </c>
      <c r="B183" s="2">
        <f>IF('Time Series Inputs'!A183="","",'Time Series Inputs'!A183)</f>
        <v/>
      </c>
      <c r="C183" s="3">
        <f>IF('Time Series Inputs'!B183="","",'Time Series Inputs'!B183)</f>
        <v/>
      </c>
      <c r="D183" s="3">
        <f>IF('Time Series Inputs'!C183="","",'Time Series Inputs'!C183)</f>
        <v/>
      </c>
      <c r="E183" s="3">
        <f>IF('Unconstrained Positions'!A183="","",'Unconstrained Positions'!A183)</f>
        <v/>
      </c>
      <c r="F183" s="3">
        <f>IF($E183="","",IF(ROW($E183)&lt;='Trading Rule'!$J$2,0,'Apply Constraints'!$E183))</f>
        <v/>
      </c>
      <c r="G183" s="3">
        <f>IF(F183="","",IF(ABS($F183)&gt;'Trading Rule'!$J$3, 'Trading Rule'!$J$3*SIGN($F183),$F183))</f>
        <v/>
      </c>
      <c r="H183" s="5">
        <f>IF(G183="","",MAX($G183,-ABS('Trading Rule'!$J$4)))</f>
        <v/>
      </c>
      <c r="I183" s="4">
        <f>IF(C183="","",IF(I182="Triggered","Triggered",IF((C183-C182)/C182*H182&lt;-'Trading Rule'!$J$5,"Triggered","Inactive")))</f>
        <v/>
      </c>
      <c r="J183" s="5">
        <f>IF(I183="Triggered", 0, H183)</f>
        <v/>
      </c>
    </row>
    <row customHeight="1" ht="15.75" r="184">
      <c r="A184" s="17">
        <f>IF(J184="","",J184)</f>
        <v/>
      </c>
      <c r="B184" s="2">
        <f>IF('Time Series Inputs'!A184="","",'Time Series Inputs'!A184)</f>
        <v/>
      </c>
      <c r="C184" s="3">
        <f>IF('Time Series Inputs'!B184="","",'Time Series Inputs'!B184)</f>
        <v/>
      </c>
      <c r="D184" s="3">
        <f>IF('Time Series Inputs'!C184="","",'Time Series Inputs'!C184)</f>
        <v/>
      </c>
      <c r="E184" s="3">
        <f>IF('Unconstrained Positions'!A184="","",'Unconstrained Positions'!A184)</f>
        <v/>
      </c>
      <c r="F184" s="3">
        <f>IF($E184="","",IF(ROW($E184)&lt;='Trading Rule'!$J$2,0,'Apply Constraints'!$E184))</f>
        <v/>
      </c>
      <c r="G184" s="3">
        <f>IF(F184="","",IF(ABS($F184)&gt;'Trading Rule'!$J$3, 'Trading Rule'!$J$3*SIGN($F184),$F184))</f>
        <v/>
      </c>
      <c r="H184" s="5">
        <f>IF(G184="","",MAX($G184,-ABS('Trading Rule'!$J$4)))</f>
        <v/>
      </c>
      <c r="I184" s="4">
        <f>IF(C184="","",IF(I183="Triggered","Triggered",IF((C184-C183)/C183*H183&lt;-'Trading Rule'!$J$5,"Triggered","Inactive")))</f>
        <v/>
      </c>
      <c r="J184" s="5">
        <f>IF(I184="Triggered", 0, H184)</f>
        <v/>
      </c>
    </row>
    <row customHeight="1" ht="15.75" r="185">
      <c r="A185" s="17">
        <f>IF(J185="","",J185)</f>
        <v/>
      </c>
      <c r="B185" s="2">
        <f>IF('Time Series Inputs'!A185="","",'Time Series Inputs'!A185)</f>
        <v/>
      </c>
      <c r="C185" s="3">
        <f>IF('Time Series Inputs'!B185="","",'Time Series Inputs'!B185)</f>
        <v/>
      </c>
      <c r="D185" s="3">
        <f>IF('Time Series Inputs'!C185="","",'Time Series Inputs'!C185)</f>
        <v/>
      </c>
      <c r="E185" s="3">
        <f>IF('Unconstrained Positions'!A185="","",'Unconstrained Positions'!A185)</f>
        <v/>
      </c>
      <c r="F185" s="3">
        <f>IF($E185="","",IF(ROW($E185)&lt;='Trading Rule'!$J$2,0,'Apply Constraints'!$E185))</f>
        <v/>
      </c>
      <c r="G185" s="3">
        <f>IF(F185="","",IF(ABS($F185)&gt;'Trading Rule'!$J$3, 'Trading Rule'!$J$3*SIGN($F185),$F185))</f>
        <v/>
      </c>
      <c r="H185" s="5">
        <f>IF(G185="","",MAX($G185,-ABS('Trading Rule'!$J$4)))</f>
        <v/>
      </c>
      <c r="I185" s="4">
        <f>IF(C185="","",IF(I184="Triggered","Triggered",IF((C185-C184)/C184*H184&lt;-'Trading Rule'!$J$5,"Triggered","Inactive")))</f>
        <v/>
      </c>
      <c r="J185" s="5">
        <f>IF(I185="Triggered", 0, H185)</f>
        <v/>
      </c>
    </row>
    <row customHeight="1" ht="15.75" r="186">
      <c r="A186" s="17">
        <f>IF(J186="","",J186)</f>
        <v/>
      </c>
      <c r="B186" s="2">
        <f>IF('Time Series Inputs'!A186="","",'Time Series Inputs'!A186)</f>
        <v/>
      </c>
      <c r="C186" s="3">
        <f>IF('Time Series Inputs'!B186="","",'Time Series Inputs'!B186)</f>
        <v/>
      </c>
      <c r="D186" s="3">
        <f>IF('Time Series Inputs'!C186="","",'Time Series Inputs'!C186)</f>
        <v/>
      </c>
      <c r="E186" s="3">
        <f>IF('Unconstrained Positions'!A186="","",'Unconstrained Positions'!A186)</f>
        <v/>
      </c>
      <c r="F186" s="3">
        <f>IF($E186="","",IF(ROW($E186)&lt;='Trading Rule'!$J$2,0,'Apply Constraints'!$E186))</f>
        <v/>
      </c>
      <c r="G186" s="3">
        <f>IF(F186="","",IF(ABS($F186)&gt;'Trading Rule'!$J$3, 'Trading Rule'!$J$3*SIGN($F186),$F186))</f>
        <v/>
      </c>
      <c r="H186" s="5">
        <f>IF(G186="","",MAX($G186,-ABS('Trading Rule'!$J$4)))</f>
        <v/>
      </c>
      <c r="I186" s="4">
        <f>IF(C186="","",IF(I185="Triggered","Triggered",IF((C186-C185)/C185*H185&lt;-'Trading Rule'!$J$5,"Triggered","Inactive")))</f>
        <v/>
      </c>
      <c r="J186" s="5">
        <f>IF(I186="Triggered", 0, H186)</f>
        <v/>
      </c>
    </row>
    <row customHeight="1" ht="15.75" r="187">
      <c r="A187" s="17">
        <f>IF(J187="","",J187)</f>
        <v/>
      </c>
      <c r="B187" s="2">
        <f>IF('Time Series Inputs'!A187="","",'Time Series Inputs'!A187)</f>
        <v/>
      </c>
      <c r="C187" s="3">
        <f>IF('Time Series Inputs'!B187="","",'Time Series Inputs'!B187)</f>
        <v/>
      </c>
      <c r="D187" s="3">
        <f>IF('Time Series Inputs'!C187="","",'Time Series Inputs'!C187)</f>
        <v/>
      </c>
      <c r="E187" s="3">
        <f>IF('Unconstrained Positions'!A187="","",'Unconstrained Positions'!A187)</f>
        <v/>
      </c>
      <c r="F187" s="3">
        <f>IF($E187="","",IF(ROW($E187)&lt;='Trading Rule'!$J$2,0,'Apply Constraints'!$E187))</f>
        <v/>
      </c>
      <c r="G187" s="3">
        <f>IF(F187="","",IF(ABS($F187)&gt;'Trading Rule'!$J$3, 'Trading Rule'!$J$3*SIGN($F187),$F187))</f>
        <v/>
      </c>
      <c r="H187" s="5">
        <f>IF(G187="","",MAX($G187,-ABS('Trading Rule'!$J$4)))</f>
        <v/>
      </c>
      <c r="I187" s="4">
        <f>IF(C187="","",IF(I186="Triggered","Triggered",IF((C187-C186)/C186*H186&lt;-'Trading Rule'!$J$5,"Triggered","Inactive")))</f>
        <v/>
      </c>
      <c r="J187" s="5">
        <f>IF(I187="Triggered", 0, H187)</f>
        <v/>
      </c>
    </row>
    <row customHeight="1" ht="15.75" r="188">
      <c r="A188" s="17">
        <f>IF(J188="","",J188)</f>
        <v/>
      </c>
      <c r="B188" s="2">
        <f>IF('Time Series Inputs'!A188="","",'Time Series Inputs'!A188)</f>
        <v/>
      </c>
      <c r="C188" s="3">
        <f>IF('Time Series Inputs'!B188="","",'Time Series Inputs'!B188)</f>
        <v/>
      </c>
      <c r="D188" s="3">
        <f>IF('Time Series Inputs'!C188="","",'Time Series Inputs'!C188)</f>
        <v/>
      </c>
      <c r="E188" s="3">
        <f>IF('Unconstrained Positions'!A188="","",'Unconstrained Positions'!A188)</f>
        <v/>
      </c>
      <c r="F188" s="3">
        <f>IF($E188="","",IF(ROW($E188)&lt;='Trading Rule'!$J$2,0,'Apply Constraints'!$E188))</f>
        <v/>
      </c>
      <c r="G188" s="3">
        <f>IF(F188="","",IF(ABS($F188)&gt;'Trading Rule'!$J$3, 'Trading Rule'!$J$3*SIGN($F188),$F188))</f>
        <v/>
      </c>
      <c r="H188" s="5">
        <f>IF(G188="","",MAX($G188,-ABS('Trading Rule'!$J$4)))</f>
        <v/>
      </c>
      <c r="I188" s="4">
        <f>IF(C188="","",IF(I187="Triggered","Triggered",IF((C188-C187)/C187*H187&lt;-'Trading Rule'!$J$5,"Triggered","Inactive")))</f>
        <v/>
      </c>
      <c r="J188" s="5">
        <f>IF(I188="Triggered", 0, H188)</f>
        <v/>
      </c>
    </row>
    <row customHeight="1" ht="15.75" r="189">
      <c r="A189" s="17">
        <f>IF(J189="","",J189)</f>
        <v/>
      </c>
      <c r="B189" s="2">
        <f>IF('Time Series Inputs'!A189="","",'Time Series Inputs'!A189)</f>
        <v/>
      </c>
      <c r="C189" s="3">
        <f>IF('Time Series Inputs'!B189="","",'Time Series Inputs'!B189)</f>
        <v/>
      </c>
      <c r="D189" s="3">
        <f>IF('Time Series Inputs'!C189="","",'Time Series Inputs'!C189)</f>
        <v/>
      </c>
      <c r="E189" s="3">
        <f>IF('Unconstrained Positions'!A189="","",'Unconstrained Positions'!A189)</f>
        <v/>
      </c>
      <c r="F189" s="3">
        <f>IF($E189="","",IF(ROW($E189)&lt;='Trading Rule'!$J$2,0,'Apply Constraints'!$E189))</f>
        <v/>
      </c>
      <c r="G189" s="3">
        <f>IF(F189="","",IF(ABS($F189)&gt;'Trading Rule'!$J$3, 'Trading Rule'!$J$3*SIGN($F189),$F189))</f>
        <v/>
      </c>
      <c r="H189" s="5">
        <f>IF(G189="","",MAX($G189,-ABS('Trading Rule'!$J$4)))</f>
        <v/>
      </c>
      <c r="I189" s="4">
        <f>IF(C189="","",IF(I188="Triggered","Triggered",IF((C189-C188)/C188*H188&lt;-'Trading Rule'!$J$5,"Triggered","Inactive")))</f>
        <v/>
      </c>
      <c r="J189" s="5">
        <f>IF(I189="Triggered", 0, H189)</f>
        <v/>
      </c>
    </row>
    <row customHeight="1" ht="15.75" r="190">
      <c r="A190" s="17">
        <f>IF(J190="","",J190)</f>
        <v/>
      </c>
      <c r="B190" s="2">
        <f>IF('Time Series Inputs'!A190="","",'Time Series Inputs'!A190)</f>
        <v/>
      </c>
      <c r="C190" s="3">
        <f>IF('Time Series Inputs'!B190="","",'Time Series Inputs'!B190)</f>
        <v/>
      </c>
      <c r="D190" s="3">
        <f>IF('Time Series Inputs'!C190="","",'Time Series Inputs'!C190)</f>
        <v/>
      </c>
      <c r="E190" s="3">
        <f>IF('Unconstrained Positions'!A190="","",'Unconstrained Positions'!A190)</f>
        <v/>
      </c>
      <c r="F190" s="3">
        <f>IF($E190="","",IF(ROW($E190)&lt;='Trading Rule'!$J$2,0,'Apply Constraints'!$E190))</f>
        <v/>
      </c>
      <c r="G190" s="3">
        <f>IF(F190="","",IF(ABS($F190)&gt;'Trading Rule'!$J$3, 'Trading Rule'!$J$3*SIGN($F190),$F190))</f>
        <v/>
      </c>
      <c r="H190" s="5">
        <f>IF(G190="","",MAX($G190,-ABS('Trading Rule'!$J$4)))</f>
        <v/>
      </c>
      <c r="I190" s="4">
        <f>IF(C190="","",IF(I189="Triggered","Triggered",IF((C190-C189)/C189*H189&lt;-'Trading Rule'!$J$5,"Triggered","Inactive")))</f>
        <v/>
      </c>
      <c r="J190" s="5">
        <f>IF(I190="Triggered", 0, H190)</f>
        <v/>
      </c>
    </row>
    <row customHeight="1" ht="15.75" r="191">
      <c r="A191" s="17">
        <f>IF(J191="","",J191)</f>
        <v/>
      </c>
      <c r="B191" s="2">
        <f>IF('Time Series Inputs'!A191="","",'Time Series Inputs'!A191)</f>
        <v/>
      </c>
      <c r="C191" s="3">
        <f>IF('Time Series Inputs'!B191="","",'Time Series Inputs'!B191)</f>
        <v/>
      </c>
      <c r="D191" s="3">
        <f>IF('Time Series Inputs'!C191="","",'Time Series Inputs'!C191)</f>
        <v/>
      </c>
      <c r="E191" s="3">
        <f>IF('Unconstrained Positions'!A191="","",'Unconstrained Positions'!A191)</f>
        <v/>
      </c>
      <c r="F191" s="3">
        <f>IF($E191="","",IF(ROW($E191)&lt;='Trading Rule'!$J$2,0,'Apply Constraints'!$E191))</f>
        <v/>
      </c>
      <c r="G191" s="3">
        <f>IF(F191="","",IF(ABS($F191)&gt;'Trading Rule'!$J$3, 'Trading Rule'!$J$3*SIGN($F191),$F191))</f>
        <v/>
      </c>
      <c r="H191" s="5">
        <f>IF(G191="","",MAX($G191,-ABS('Trading Rule'!$J$4)))</f>
        <v/>
      </c>
      <c r="I191" s="4">
        <f>IF(C191="","",IF(I190="Triggered","Triggered",IF((C191-C190)/C190*H190&lt;-'Trading Rule'!$J$5,"Triggered","Inactive")))</f>
        <v/>
      </c>
      <c r="J191" s="5">
        <f>IF(I191="Triggered", 0, H191)</f>
        <v/>
      </c>
    </row>
    <row customHeight="1" ht="15.75" r="192">
      <c r="A192" s="17">
        <f>IF(J192="","",J192)</f>
        <v/>
      </c>
      <c r="B192" s="2">
        <f>IF('Time Series Inputs'!A192="","",'Time Series Inputs'!A192)</f>
        <v/>
      </c>
      <c r="C192" s="3">
        <f>IF('Time Series Inputs'!B192="","",'Time Series Inputs'!B192)</f>
        <v/>
      </c>
      <c r="D192" s="3">
        <f>IF('Time Series Inputs'!C192="","",'Time Series Inputs'!C192)</f>
        <v/>
      </c>
      <c r="E192" s="3">
        <f>IF('Unconstrained Positions'!A192="","",'Unconstrained Positions'!A192)</f>
        <v/>
      </c>
      <c r="F192" s="3">
        <f>IF($E192="","",IF(ROW($E192)&lt;='Trading Rule'!$J$2,0,'Apply Constraints'!$E192))</f>
        <v/>
      </c>
      <c r="G192" s="3">
        <f>IF(F192="","",IF(ABS($F192)&gt;'Trading Rule'!$J$3, 'Trading Rule'!$J$3*SIGN($F192),$F192))</f>
        <v/>
      </c>
      <c r="H192" s="5">
        <f>IF(G192="","",MAX($G192,-ABS('Trading Rule'!$J$4)))</f>
        <v/>
      </c>
      <c r="I192" s="4">
        <f>IF(C192="","",IF(I191="Triggered","Triggered",IF((C192-C191)/C191*H191&lt;-'Trading Rule'!$J$5,"Triggered","Inactive")))</f>
        <v/>
      </c>
      <c r="J192" s="5">
        <f>IF(I192="Triggered", 0, H192)</f>
        <v/>
      </c>
    </row>
    <row customHeight="1" ht="15.75" r="193">
      <c r="A193" s="17">
        <f>IF(J193="","",J193)</f>
        <v/>
      </c>
      <c r="B193" s="2">
        <f>IF('Time Series Inputs'!A193="","",'Time Series Inputs'!A193)</f>
        <v/>
      </c>
      <c r="C193" s="3">
        <f>IF('Time Series Inputs'!B193="","",'Time Series Inputs'!B193)</f>
        <v/>
      </c>
      <c r="D193" s="3">
        <f>IF('Time Series Inputs'!C193="","",'Time Series Inputs'!C193)</f>
        <v/>
      </c>
      <c r="E193" s="3">
        <f>IF('Unconstrained Positions'!A193="","",'Unconstrained Positions'!A193)</f>
        <v/>
      </c>
      <c r="F193" s="3">
        <f>IF($E193="","",IF(ROW($E193)&lt;='Trading Rule'!$J$2,0,'Apply Constraints'!$E193))</f>
        <v/>
      </c>
      <c r="G193" s="3">
        <f>IF(F193="","",IF(ABS($F193)&gt;'Trading Rule'!$J$3, 'Trading Rule'!$J$3*SIGN($F193),$F193))</f>
        <v/>
      </c>
      <c r="H193" s="5">
        <f>IF(G193="","",MAX($G193,-ABS('Trading Rule'!$J$4)))</f>
        <v/>
      </c>
      <c r="I193" s="4">
        <f>IF(C193="","",IF(I192="Triggered","Triggered",IF((C193-C192)/C192*H192&lt;-'Trading Rule'!$J$5,"Triggered","Inactive")))</f>
        <v/>
      </c>
      <c r="J193" s="5">
        <f>IF(I193="Triggered", 0, H193)</f>
        <v/>
      </c>
    </row>
    <row customHeight="1" ht="15.75" r="194">
      <c r="A194" s="17">
        <f>IF(J194="","",J194)</f>
        <v/>
      </c>
      <c r="B194" s="2">
        <f>IF('Time Series Inputs'!A194="","",'Time Series Inputs'!A194)</f>
        <v/>
      </c>
      <c r="C194" s="3">
        <f>IF('Time Series Inputs'!B194="","",'Time Series Inputs'!B194)</f>
        <v/>
      </c>
      <c r="D194" s="3">
        <f>IF('Time Series Inputs'!C194="","",'Time Series Inputs'!C194)</f>
        <v/>
      </c>
      <c r="E194" s="3">
        <f>IF('Unconstrained Positions'!A194="","",'Unconstrained Positions'!A194)</f>
        <v/>
      </c>
      <c r="F194" s="3">
        <f>IF($E194="","",IF(ROW($E194)&lt;='Trading Rule'!$J$2,0,'Apply Constraints'!$E194))</f>
        <v/>
      </c>
      <c r="G194" s="3">
        <f>IF(F194="","",IF(ABS($F194)&gt;'Trading Rule'!$J$3, 'Trading Rule'!$J$3*SIGN($F194),$F194))</f>
        <v/>
      </c>
      <c r="H194" s="5">
        <f>IF(G194="","",MAX($G194,-ABS('Trading Rule'!$J$4)))</f>
        <v/>
      </c>
      <c r="I194" s="4">
        <f>IF(C194="","",IF(I193="Triggered","Triggered",IF((C194-C193)/C193*H193&lt;-'Trading Rule'!$J$5,"Triggered","Inactive")))</f>
        <v/>
      </c>
      <c r="J194" s="5">
        <f>IF(I194="Triggered", 0, H194)</f>
        <v/>
      </c>
    </row>
    <row customHeight="1" ht="15.75" r="195">
      <c r="A195" s="17">
        <f>IF(J195="","",J195)</f>
        <v/>
      </c>
      <c r="B195" s="2">
        <f>IF('Time Series Inputs'!A195="","",'Time Series Inputs'!A195)</f>
        <v/>
      </c>
      <c r="C195" s="3">
        <f>IF('Time Series Inputs'!B195="","",'Time Series Inputs'!B195)</f>
        <v/>
      </c>
      <c r="D195" s="3">
        <f>IF('Time Series Inputs'!C195="","",'Time Series Inputs'!C195)</f>
        <v/>
      </c>
      <c r="E195" s="3">
        <f>IF('Unconstrained Positions'!A195="","",'Unconstrained Positions'!A195)</f>
        <v/>
      </c>
      <c r="F195" s="3">
        <f>IF($E195="","",IF(ROW($E195)&lt;='Trading Rule'!$J$2,0,'Apply Constraints'!$E195))</f>
        <v/>
      </c>
      <c r="G195" s="3">
        <f>IF(F195="","",IF(ABS($F195)&gt;'Trading Rule'!$J$3, 'Trading Rule'!$J$3*SIGN($F195),$F195))</f>
        <v/>
      </c>
      <c r="H195" s="5">
        <f>IF(G195="","",MAX($G195,-ABS('Trading Rule'!$J$4)))</f>
        <v/>
      </c>
      <c r="I195" s="4">
        <f>IF(C195="","",IF(I194="Triggered","Triggered",IF((C195-C194)/C194*H194&lt;-'Trading Rule'!$J$5,"Triggered","Inactive")))</f>
        <v/>
      </c>
      <c r="J195" s="5">
        <f>IF(I195="Triggered", 0, H195)</f>
        <v/>
      </c>
    </row>
    <row customHeight="1" ht="15.75" r="196">
      <c r="A196" s="17">
        <f>IF(J196="","",J196)</f>
        <v/>
      </c>
      <c r="B196" s="2">
        <f>IF('Time Series Inputs'!A196="","",'Time Series Inputs'!A196)</f>
        <v/>
      </c>
      <c r="C196" s="3">
        <f>IF('Time Series Inputs'!B196="","",'Time Series Inputs'!B196)</f>
        <v/>
      </c>
      <c r="D196" s="3">
        <f>IF('Time Series Inputs'!C196="","",'Time Series Inputs'!C196)</f>
        <v/>
      </c>
      <c r="E196" s="3">
        <f>IF('Unconstrained Positions'!A196="","",'Unconstrained Positions'!A196)</f>
        <v/>
      </c>
      <c r="F196" s="3">
        <f>IF($E196="","",IF(ROW($E196)&lt;='Trading Rule'!$J$2,0,'Apply Constraints'!$E196))</f>
        <v/>
      </c>
      <c r="G196" s="3">
        <f>IF(F196="","",IF(ABS($F196)&gt;'Trading Rule'!$J$3, 'Trading Rule'!$J$3*SIGN($F196),$F196))</f>
        <v/>
      </c>
      <c r="H196" s="5">
        <f>IF(G196="","",MAX($G196,-ABS('Trading Rule'!$J$4)))</f>
        <v/>
      </c>
      <c r="I196" s="4">
        <f>IF(C196="","",IF(I195="Triggered","Triggered",IF((C196-C195)/C195*H195&lt;-'Trading Rule'!$J$5,"Triggered","Inactive")))</f>
        <v/>
      </c>
      <c r="J196" s="5">
        <f>IF(I196="Triggered", 0, H196)</f>
        <v/>
      </c>
    </row>
    <row customHeight="1" ht="15.75" r="197">
      <c r="A197" s="17">
        <f>IF(J197="","",J197)</f>
        <v/>
      </c>
      <c r="B197" s="2">
        <f>IF('Time Series Inputs'!A197="","",'Time Series Inputs'!A197)</f>
        <v/>
      </c>
      <c r="C197" s="3">
        <f>IF('Time Series Inputs'!B197="","",'Time Series Inputs'!B197)</f>
        <v/>
      </c>
      <c r="D197" s="3">
        <f>IF('Time Series Inputs'!C197="","",'Time Series Inputs'!C197)</f>
        <v/>
      </c>
      <c r="E197" s="3">
        <f>IF('Unconstrained Positions'!A197="","",'Unconstrained Positions'!A197)</f>
        <v/>
      </c>
      <c r="F197" s="3">
        <f>IF($E197="","",IF(ROW($E197)&lt;='Trading Rule'!$J$2,0,'Apply Constraints'!$E197))</f>
        <v/>
      </c>
      <c r="G197" s="3">
        <f>IF(F197="","",IF(ABS($F197)&gt;'Trading Rule'!$J$3, 'Trading Rule'!$J$3*SIGN($F197),$F197))</f>
        <v/>
      </c>
      <c r="H197" s="5">
        <f>IF(G197="","",MAX($G197,-ABS('Trading Rule'!$J$4)))</f>
        <v/>
      </c>
      <c r="I197" s="4">
        <f>IF(C197="","",IF(I196="Triggered","Triggered",IF((C197-C196)/C196*H196&lt;-'Trading Rule'!$J$5,"Triggered","Inactive")))</f>
        <v/>
      </c>
      <c r="J197" s="5">
        <f>IF(I197="Triggered", 0, H197)</f>
        <v/>
      </c>
    </row>
    <row customHeight="1" ht="15.75" r="198">
      <c r="A198" s="17">
        <f>IF(J198="","",J198)</f>
        <v/>
      </c>
      <c r="B198" s="2">
        <f>IF('Time Series Inputs'!A198="","",'Time Series Inputs'!A198)</f>
        <v/>
      </c>
      <c r="C198" s="3">
        <f>IF('Time Series Inputs'!B198="","",'Time Series Inputs'!B198)</f>
        <v/>
      </c>
      <c r="D198" s="3">
        <f>IF('Time Series Inputs'!C198="","",'Time Series Inputs'!C198)</f>
        <v/>
      </c>
      <c r="E198" s="3">
        <f>IF('Unconstrained Positions'!A198="","",'Unconstrained Positions'!A198)</f>
        <v/>
      </c>
      <c r="F198" s="3">
        <f>IF($E198="","",IF(ROW($E198)&lt;='Trading Rule'!$J$2,0,'Apply Constraints'!$E198))</f>
        <v/>
      </c>
      <c r="G198" s="3">
        <f>IF(F198="","",IF(ABS($F198)&gt;'Trading Rule'!$J$3, 'Trading Rule'!$J$3*SIGN($F198),$F198))</f>
        <v/>
      </c>
      <c r="H198" s="5">
        <f>IF(G198="","",MAX($G198,-ABS('Trading Rule'!$J$4)))</f>
        <v/>
      </c>
      <c r="I198" s="4">
        <f>IF(C198="","",IF(I197="Triggered","Triggered",IF((C198-C197)/C197*H197&lt;-'Trading Rule'!$J$5,"Triggered","Inactive")))</f>
        <v/>
      </c>
      <c r="J198" s="5">
        <f>IF(I198="Triggered", 0, H198)</f>
        <v/>
      </c>
    </row>
    <row customHeight="1" ht="15.75" r="199">
      <c r="A199" s="17">
        <f>IF(J199="","",J199)</f>
        <v/>
      </c>
      <c r="B199" s="2">
        <f>IF('Time Series Inputs'!A199="","",'Time Series Inputs'!A199)</f>
        <v/>
      </c>
      <c r="C199" s="3">
        <f>IF('Time Series Inputs'!B199="","",'Time Series Inputs'!B199)</f>
        <v/>
      </c>
      <c r="D199" s="3">
        <f>IF('Time Series Inputs'!C199="","",'Time Series Inputs'!C199)</f>
        <v/>
      </c>
      <c r="E199" s="3">
        <f>IF('Unconstrained Positions'!A199="","",'Unconstrained Positions'!A199)</f>
        <v/>
      </c>
      <c r="F199" s="3">
        <f>IF($E199="","",IF(ROW($E199)&lt;='Trading Rule'!$J$2,0,'Apply Constraints'!$E199))</f>
        <v/>
      </c>
      <c r="G199" s="3">
        <f>IF(F199="","",IF(ABS($F199)&gt;'Trading Rule'!$J$3, 'Trading Rule'!$J$3*SIGN($F199),$F199))</f>
        <v/>
      </c>
      <c r="H199" s="5">
        <f>IF(G199="","",MAX($G199,-ABS('Trading Rule'!$J$4)))</f>
        <v/>
      </c>
      <c r="I199" s="4">
        <f>IF(C199="","",IF(I198="Triggered","Triggered",IF((C199-C198)/C198*H198&lt;-'Trading Rule'!$J$5,"Triggered","Inactive")))</f>
        <v/>
      </c>
      <c r="J199" s="5">
        <f>IF(I199="Triggered", 0, H199)</f>
        <v/>
      </c>
    </row>
    <row customHeight="1" ht="15.75" r="200">
      <c r="A200" s="17">
        <f>IF(J200="","",J200)</f>
        <v/>
      </c>
      <c r="B200" s="2">
        <f>IF('Time Series Inputs'!A200="","",'Time Series Inputs'!A200)</f>
        <v/>
      </c>
      <c r="C200" s="3">
        <f>IF('Time Series Inputs'!B200="","",'Time Series Inputs'!B200)</f>
        <v/>
      </c>
      <c r="D200" s="3">
        <f>IF('Time Series Inputs'!C200="","",'Time Series Inputs'!C200)</f>
        <v/>
      </c>
      <c r="E200" s="3">
        <f>IF('Unconstrained Positions'!A200="","",'Unconstrained Positions'!A200)</f>
        <v/>
      </c>
      <c r="F200" s="3">
        <f>IF($E200="","",IF(ROW($E200)&lt;='Trading Rule'!$J$2,0,'Apply Constraints'!$E200))</f>
        <v/>
      </c>
      <c r="G200" s="3">
        <f>IF(F200="","",IF(ABS($F200)&gt;'Trading Rule'!$J$3, 'Trading Rule'!$J$3*SIGN($F200),$F200))</f>
        <v/>
      </c>
      <c r="H200" s="5">
        <f>IF(G200="","",MAX($G200,-ABS('Trading Rule'!$J$4)))</f>
        <v/>
      </c>
      <c r="I200" s="4">
        <f>IF(C200="","",IF(I199="Triggered","Triggered",IF((C200-C199)/C199*H199&lt;-'Trading Rule'!$J$5,"Triggered","Inactive")))</f>
        <v/>
      </c>
      <c r="J200" s="5">
        <f>IF(I200="Triggered", 0, H200)</f>
        <v/>
      </c>
    </row>
    <row customHeight="1" ht="15.75" r="201">
      <c r="A201" s="17">
        <f>IF(J201="","",J201)</f>
        <v/>
      </c>
      <c r="B201" s="2">
        <f>IF('Time Series Inputs'!A201="","",'Time Series Inputs'!A201)</f>
        <v/>
      </c>
      <c r="C201" s="3">
        <f>IF('Time Series Inputs'!B201="","",'Time Series Inputs'!B201)</f>
        <v/>
      </c>
      <c r="D201" s="3">
        <f>IF('Time Series Inputs'!C201="","",'Time Series Inputs'!C201)</f>
        <v/>
      </c>
      <c r="E201" s="3">
        <f>IF('Unconstrained Positions'!A201="","",'Unconstrained Positions'!A201)</f>
        <v/>
      </c>
      <c r="F201" s="3">
        <f>IF($E201="","",IF(ROW($E201)&lt;='Trading Rule'!$J$2,0,'Apply Constraints'!$E201))</f>
        <v/>
      </c>
      <c r="G201" s="3">
        <f>IF(F201="","",IF(ABS($F201)&gt;'Trading Rule'!$J$3, 'Trading Rule'!$J$3*SIGN($F201),$F201))</f>
        <v/>
      </c>
      <c r="H201" s="5">
        <f>IF(G201="","",MAX($G201,-ABS('Trading Rule'!$J$4)))</f>
        <v/>
      </c>
      <c r="I201" s="4">
        <f>IF(C201="","",IF(I200="Triggered","Triggered",IF((C201-C200)/C200*H200&lt;-'Trading Rule'!$J$5,"Triggered","Inactive")))</f>
        <v/>
      </c>
      <c r="J201" s="5">
        <f>IF(I201="Triggered", 0, H201)</f>
        <v/>
      </c>
    </row>
    <row customHeight="1" ht="15.75" r="202">
      <c r="A202" s="17">
        <f>IF(J202="","",J202)</f>
        <v/>
      </c>
      <c r="B202" s="2">
        <f>IF('Time Series Inputs'!A202="","",'Time Series Inputs'!A202)</f>
        <v/>
      </c>
      <c r="C202" s="3">
        <f>IF('Time Series Inputs'!B202="","",'Time Series Inputs'!B202)</f>
        <v/>
      </c>
      <c r="D202" s="3">
        <f>IF('Time Series Inputs'!C202="","",'Time Series Inputs'!C202)</f>
        <v/>
      </c>
      <c r="E202" s="3">
        <f>IF('Unconstrained Positions'!A202="","",'Unconstrained Positions'!A202)</f>
        <v/>
      </c>
      <c r="F202" s="3">
        <f>IF($E202="","",IF(ROW($E202)&lt;='Trading Rule'!$J$2,0,'Apply Constraints'!$E202))</f>
        <v/>
      </c>
      <c r="G202" s="3">
        <f>IF(F202="","",IF(ABS($F202)&gt;'Trading Rule'!$J$3, 'Trading Rule'!$J$3*SIGN($F202),$F202))</f>
        <v/>
      </c>
      <c r="H202" s="5">
        <f>IF(G202="","",MAX($G202,-ABS('Trading Rule'!$J$4)))</f>
        <v/>
      </c>
      <c r="I202" s="4">
        <f>IF(C202="","",IF(I201="Triggered","Triggered",IF((C202-C201)/C201*H201&lt;-'Trading Rule'!$J$5,"Triggered","Inactive")))</f>
        <v/>
      </c>
      <c r="J202" s="5">
        <f>IF(I202="Triggered", 0, H202)</f>
        <v/>
      </c>
    </row>
    <row customHeight="1" ht="15.75" r="203">
      <c r="A203" s="17">
        <f>IF(J203="","",J203)</f>
        <v/>
      </c>
      <c r="B203" s="2">
        <f>IF('Time Series Inputs'!A203="","",'Time Series Inputs'!A203)</f>
        <v/>
      </c>
      <c r="C203" s="3">
        <f>IF('Time Series Inputs'!B203="","",'Time Series Inputs'!B203)</f>
        <v/>
      </c>
      <c r="D203" s="3">
        <f>IF('Time Series Inputs'!C203="","",'Time Series Inputs'!C203)</f>
        <v/>
      </c>
      <c r="E203" s="3">
        <f>IF('Unconstrained Positions'!A203="","",'Unconstrained Positions'!A203)</f>
        <v/>
      </c>
      <c r="F203" s="3">
        <f>IF($E203="","",IF(ROW($E203)&lt;='Trading Rule'!$J$2,0,'Apply Constraints'!$E203))</f>
        <v/>
      </c>
      <c r="G203" s="3">
        <f>IF(F203="","",IF(ABS($F203)&gt;'Trading Rule'!$J$3, 'Trading Rule'!$J$3*SIGN($F203),$F203))</f>
        <v/>
      </c>
      <c r="H203" s="5">
        <f>IF(G203="","",MAX($G203,-ABS('Trading Rule'!$J$4)))</f>
        <v/>
      </c>
      <c r="I203" s="4">
        <f>IF(C203="","",IF(I202="Triggered","Triggered",IF((C203-C202)/C202*H202&lt;-'Trading Rule'!$J$5,"Triggered","Inactive")))</f>
        <v/>
      </c>
      <c r="J203" s="5">
        <f>IF(I203="Triggered", 0, H203)</f>
        <v/>
      </c>
    </row>
    <row customHeight="1" ht="15.75" r="204">
      <c r="A204" s="17">
        <f>IF(J204="","",J204)</f>
        <v/>
      </c>
      <c r="B204" s="2">
        <f>IF('Time Series Inputs'!A204="","",'Time Series Inputs'!A204)</f>
        <v/>
      </c>
      <c r="C204" s="3">
        <f>IF('Time Series Inputs'!B204="","",'Time Series Inputs'!B204)</f>
        <v/>
      </c>
      <c r="D204" s="3">
        <f>IF('Time Series Inputs'!C204="","",'Time Series Inputs'!C204)</f>
        <v/>
      </c>
      <c r="E204" s="3">
        <f>IF('Unconstrained Positions'!A204="","",'Unconstrained Positions'!A204)</f>
        <v/>
      </c>
      <c r="F204" s="3">
        <f>IF($E204="","",IF(ROW($E204)&lt;='Trading Rule'!$J$2,0,'Apply Constraints'!$E204))</f>
        <v/>
      </c>
      <c r="G204" s="3">
        <f>IF(F204="","",IF(ABS($F204)&gt;'Trading Rule'!$J$3, 'Trading Rule'!$J$3*SIGN($F204),$F204))</f>
        <v/>
      </c>
      <c r="H204" s="5">
        <f>IF(G204="","",MAX($G204,-ABS('Trading Rule'!$J$4)))</f>
        <v/>
      </c>
      <c r="I204" s="4">
        <f>IF(C204="","",IF(I203="Triggered","Triggered",IF((C204-C203)/C203*H203&lt;-'Trading Rule'!$J$5,"Triggered","Inactive")))</f>
        <v/>
      </c>
      <c r="J204" s="5">
        <f>IF(I204="Triggered", 0, H204)</f>
        <v/>
      </c>
    </row>
    <row customHeight="1" ht="15.75" r="205">
      <c r="A205" s="17">
        <f>IF(J205="","",J205)</f>
        <v/>
      </c>
      <c r="B205" s="2">
        <f>IF('Time Series Inputs'!A205="","",'Time Series Inputs'!A205)</f>
        <v/>
      </c>
      <c r="C205" s="3">
        <f>IF('Time Series Inputs'!B205="","",'Time Series Inputs'!B205)</f>
        <v/>
      </c>
      <c r="D205" s="3">
        <f>IF('Time Series Inputs'!C205="","",'Time Series Inputs'!C205)</f>
        <v/>
      </c>
      <c r="E205" s="3">
        <f>IF('Unconstrained Positions'!A205="","",'Unconstrained Positions'!A205)</f>
        <v/>
      </c>
      <c r="F205" s="3">
        <f>IF($E205="","",IF(ROW($E205)&lt;='Trading Rule'!$J$2,0,'Apply Constraints'!$E205))</f>
        <v/>
      </c>
      <c r="G205" s="3">
        <f>IF(F205="","",IF(ABS($F205)&gt;'Trading Rule'!$J$3, 'Trading Rule'!$J$3*SIGN($F205),$F205))</f>
        <v/>
      </c>
      <c r="H205" s="5">
        <f>IF(G205="","",MAX($G205,-ABS('Trading Rule'!$J$4)))</f>
        <v/>
      </c>
      <c r="I205" s="4">
        <f>IF(C205="","",IF(I204="Triggered","Triggered",IF((C205-C204)/C204*H204&lt;-'Trading Rule'!$J$5,"Triggered","Inactive")))</f>
        <v/>
      </c>
      <c r="J205" s="5">
        <f>IF(I205="Triggered", 0, H205)</f>
        <v/>
      </c>
    </row>
    <row customHeight="1" ht="15.75" r="206">
      <c r="A206" s="17">
        <f>IF(J206="","",J206)</f>
        <v/>
      </c>
      <c r="B206" s="2">
        <f>IF('Time Series Inputs'!A206="","",'Time Series Inputs'!A206)</f>
        <v/>
      </c>
      <c r="C206" s="3">
        <f>IF('Time Series Inputs'!B206="","",'Time Series Inputs'!B206)</f>
        <v/>
      </c>
      <c r="D206" s="3">
        <f>IF('Time Series Inputs'!C206="","",'Time Series Inputs'!C206)</f>
        <v/>
      </c>
      <c r="E206" s="3">
        <f>IF('Unconstrained Positions'!A206="","",'Unconstrained Positions'!A206)</f>
        <v/>
      </c>
      <c r="F206" s="3">
        <f>IF($E206="","",IF(ROW($E206)&lt;='Trading Rule'!$J$2,0,'Apply Constraints'!$E206))</f>
        <v/>
      </c>
      <c r="G206" s="3">
        <f>IF(F206="","",IF(ABS($F206)&gt;'Trading Rule'!$J$3, 'Trading Rule'!$J$3*SIGN($F206),$F206))</f>
        <v/>
      </c>
      <c r="H206" s="5">
        <f>IF(G206="","",MAX($G206,-ABS('Trading Rule'!$J$4)))</f>
        <v/>
      </c>
      <c r="I206" s="4">
        <f>IF(C206="","",IF(I205="Triggered","Triggered",IF((C206-C205)/C205*H205&lt;-'Trading Rule'!$J$5,"Triggered","Inactive")))</f>
        <v/>
      </c>
      <c r="J206" s="5">
        <f>IF(I206="Triggered", 0, H206)</f>
        <v/>
      </c>
    </row>
    <row customHeight="1" ht="15.75" r="207">
      <c r="A207" s="17">
        <f>IF(J207="","",J207)</f>
        <v/>
      </c>
      <c r="B207" s="2">
        <f>IF('Time Series Inputs'!A207="","",'Time Series Inputs'!A207)</f>
        <v/>
      </c>
      <c r="C207" s="3">
        <f>IF('Time Series Inputs'!B207="","",'Time Series Inputs'!B207)</f>
        <v/>
      </c>
      <c r="D207" s="3">
        <f>IF('Time Series Inputs'!C207="","",'Time Series Inputs'!C207)</f>
        <v/>
      </c>
      <c r="E207" s="3">
        <f>IF('Unconstrained Positions'!A207="","",'Unconstrained Positions'!A207)</f>
        <v/>
      </c>
      <c r="F207" s="3">
        <f>IF($E207="","",IF(ROW($E207)&lt;='Trading Rule'!$J$2,0,'Apply Constraints'!$E207))</f>
        <v/>
      </c>
      <c r="G207" s="3">
        <f>IF(F207="","",IF(ABS($F207)&gt;'Trading Rule'!$J$3, 'Trading Rule'!$J$3*SIGN($F207),$F207))</f>
        <v/>
      </c>
      <c r="H207" s="5">
        <f>IF(G207="","",MAX($G207,-ABS('Trading Rule'!$J$4)))</f>
        <v/>
      </c>
      <c r="I207" s="4">
        <f>IF(C207="","",IF(I206="Triggered","Triggered",IF((C207-C206)/C206*H206&lt;-'Trading Rule'!$J$5,"Triggered","Inactive")))</f>
        <v/>
      </c>
      <c r="J207" s="5">
        <f>IF(I207="Triggered", 0, H207)</f>
        <v/>
      </c>
    </row>
    <row customHeight="1" ht="15.75" r="208">
      <c r="A208" s="17">
        <f>IF(J208="","",J208)</f>
        <v/>
      </c>
      <c r="B208" s="2">
        <f>IF('Time Series Inputs'!A208="","",'Time Series Inputs'!A208)</f>
        <v/>
      </c>
      <c r="C208" s="3">
        <f>IF('Time Series Inputs'!B208="","",'Time Series Inputs'!B208)</f>
        <v/>
      </c>
      <c r="D208" s="3">
        <f>IF('Time Series Inputs'!C208="","",'Time Series Inputs'!C208)</f>
        <v/>
      </c>
      <c r="E208" s="3">
        <f>IF('Unconstrained Positions'!A208="","",'Unconstrained Positions'!A208)</f>
        <v/>
      </c>
      <c r="F208" s="3">
        <f>IF($E208="","",IF(ROW($E208)&lt;='Trading Rule'!$J$2,0,'Apply Constraints'!$E208))</f>
        <v/>
      </c>
      <c r="G208" s="3">
        <f>IF(F208="","",IF(ABS($F208)&gt;'Trading Rule'!$J$3, 'Trading Rule'!$J$3*SIGN($F208),$F208))</f>
        <v/>
      </c>
      <c r="H208" s="5">
        <f>IF(G208="","",MAX($G208,-ABS('Trading Rule'!$J$4)))</f>
        <v/>
      </c>
      <c r="I208" s="4">
        <f>IF(C208="","",IF(I207="Triggered","Triggered",IF((C208-C207)/C207*H207&lt;-'Trading Rule'!$J$5,"Triggered","Inactive")))</f>
        <v/>
      </c>
      <c r="J208" s="5">
        <f>IF(I208="Triggered", 0, H208)</f>
        <v/>
      </c>
    </row>
    <row customHeight="1" ht="15.75" r="209">
      <c r="A209" s="17">
        <f>IF(J209="","",J209)</f>
        <v/>
      </c>
      <c r="B209" s="2">
        <f>IF('Time Series Inputs'!A209="","",'Time Series Inputs'!A209)</f>
        <v/>
      </c>
      <c r="C209" s="3">
        <f>IF('Time Series Inputs'!B209="","",'Time Series Inputs'!B209)</f>
        <v/>
      </c>
      <c r="D209" s="3">
        <f>IF('Time Series Inputs'!C209="","",'Time Series Inputs'!C209)</f>
        <v/>
      </c>
      <c r="E209" s="3">
        <f>IF('Unconstrained Positions'!A209="","",'Unconstrained Positions'!A209)</f>
        <v/>
      </c>
      <c r="F209" s="3">
        <f>IF($E209="","",IF(ROW($E209)&lt;='Trading Rule'!$J$2,0,'Apply Constraints'!$E209))</f>
        <v/>
      </c>
      <c r="G209" s="3">
        <f>IF(F209="","",IF(ABS($F209)&gt;'Trading Rule'!$J$3, 'Trading Rule'!$J$3*SIGN($F209),$F209))</f>
        <v/>
      </c>
      <c r="H209" s="5">
        <f>IF(G209="","",MAX($G209,-ABS('Trading Rule'!$J$4)))</f>
        <v/>
      </c>
      <c r="I209" s="4">
        <f>IF(C209="","",IF(I208="Triggered","Triggered",IF((C209-C208)/C208*H208&lt;-'Trading Rule'!$J$5,"Triggered","Inactive")))</f>
        <v/>
      </c>
      <c r="J209" s="5">
        <f>IF(I209="Triggered", 0, H209)</f>
        <v/>
      </c>
    </row>
    <row customHeight="1" ht="15.75" r="210">
      <c r="A210" s="17">
        <f>IF(J210="","",J210)</f>
        <v/>
      </c>
      <c r="B210" s="2">
        <f>IF('Time Series Inputs'!A210="","",'Time Series Inputs'!A210)</f>
        <v/>
      </c>
      <c r="C210" s="3">
        <f>IF('Time Series Inputs'!B210="","",'Time Series Inputs'!B210)</f>
        <v/>
      </c>
      <c r="D210" s="3">
        <f>IF('Time Series Inputs'!C210="","",'Time Series Inputs'!C210)</f>
        <v/>
      </c>
      <c r="E210" s="3">
        <f>IF('Unconstrained Positions'!A210="","",'Unconstrained Positions'!A210)</f>
        <v/>
      </c>
      <c r="F210" s="3">
        <f>IF($E210="","",IF(ROW($E210)&lt;='Trading Rule'!$J$2,0,'Apply Constraints'!$E210))</f>
        <v/>
      </c>
      <c r="G210" s="3">
        <f>IF(F210="","",IF(ABS($F210)&gt;'Trading Rule'!$J$3, 'Trading Rule'!$J$3*SIGN($F210),$F210))</f>
        <v/>
      </c>
      <c r="H210" s="5">
        <f>IF(G210="","",MAX($G210,-ABS('Trading Rule'!$J$4)))</f>
        <v/>
      </c>
      <c r="I210" s="4">
        <f>IF(C210="","",IF(I209="Triggered","Triggered",IF((C210-C209)/C209*H209&lt;-'Trading Rule'!$J$5,"Triggered","Inactive")))</f>
        <v/>
      </c>
      <c r="J210" s="5">
        <f>IF(I210="Triggered", 0, H210)</f>
        <v/>
      </c>
    </row>
    <row customHeight="1" ht="15.75" r="211">
      <c r="A211" s="17">
        <f>IF(J211="","",J211)</f>
        <v/>
      </c>
      <c r="B211" s="2">
        <f>IF('Time Series Inputs'!A211="","",'Time Series Inputs'!A211)</f>
        <v/>
      </c>
      <c r="C211" s="3">
        <f>IF('Time Series Inputs'!B211="","",'Time Series Inputs'!B211)</f>
        <v/>
      </c>
      <c r="D211" s="3">
        <f>IF('Time Series Inputs'!C211="","",'Time Series Inputs'!C211)</f>
        <v/>
      </c>
      <c r="E211" s="3">
        <f>IF('Unconstrained Positions'!A211="","",'Unconstrained Positions'!A211)</f>
        <v/>
      </c>
      <c r="F211" s="3">
        <f>IF($E211="","",IF(ROW($E211)&lt;='Trading Rule'!$J$2,0,'Apply Constraints'!$E211))</f>
        <v/>
      </c>
      <c r="G211" s="3">
        <f>IF(F211="","",IF(ABS($F211)&gt;'Trading Rule'!$J$3, 'Trading Rule'!$J$3*SIGN($F211),$F211))</f>
        <v/>
      </c>
      <c r="H211" s="5">
        <f>IF(G211="","",MAX($G211,-ABS('Trading Rule'!$J$4)))</f>
        <v/>
      </c>
      <c r="I211" s="4">
        <f>IF(C211="","",IF(I210="Triggered","Triggered",IF((C211-C210)/C210*H210&lt;-'Trading Rule'!$J$5,"Triggered","Inactive")))</f>
        <v/>
      </c>
      <c r="J211" s="5">
        <f>IF(I211="Triggered", 0, H211)</f>
        <v/>
      </c>
    </row>
    <row customHeight="1" ht="15.75" r="212">
      <c r="A212" s="17">
        <f>IF(J212="","",J212)</f>
        <v/>
      </c>
      <c r="B212" s="2">
        <f>IF('Time Series Inputs'!A212="","",'Time Series Inputs'!A212)</f>
        <v/>
      </c>
      <c r="C212" s="3">
        <f>IF('Time Series Inputs'!B212="","",'Time Series Inputs'!B212)</f>
        <v/>
      </c>
      <c r="D212" s="3">
        <f>IF('Time Series Inputs'!C212="","",'Time Series Inputs'!C212)</f>
        <v/>
      </c>
      <c r="E212" s="3">
        <f>IF('Unconstrained Positions'!A212="","",'Unconstrained Positions'!A212)</f>
        <v/>
      </c>
      <c r="F212" s="3">
        <f>IF($E212="","",IF(ROW($E212)&lt;='Trading Rule'!$J$2,0,'Apply Constraints'!$E212))</f>
        <v/>
      </c>
      <c r="G212" s="3">
        <f>IF(F212="","",IF(ABS($F212)&gt;'Trading Rule'!$J$3, 'Trading Rule'!$J$3*SIGN($F212),$F212))</f>
        <v/>
      </c>
      <c r="H212" s="5">
        <f>IF(G212="","",MAX($G212,-ABS('Trading Rule'!$J$4)))</f>
        <v/>
      </c>
      <c r="I212" s="4">
        <f>IF(C212="","",IF(I211="Triggered","Triggered",IF((C212-C211)/C211*H211&lt;-'Trading Rule'!$J$5,"Triggered","Inactive")))</f>
        <v/>
      </c>
      <c r="J212" s="5">
        <f>IF(I212="Triggered", 0, H212)</f>
        <v/>
      </c>
    </row>
    <row customHeight="1" ht="15.75" r="213">
      <c r="A213" s="17">
        <f>IF(J213="","",J213)</f>
        <v/>
      </c>
      <c r="B213" s="2">
        <f>IF('Time Series Inputs'!A213="","",'Time Series Inputs'!A213)</f>
        <v/>
      </c>
      <c r="C213" s="3">
        <f>IF('Time Series Inputs'!B213="","",'Time Series Inputs'!B213)</f>
        <v/>
      </c>
      <c r="D213" s="3">
        <f>IF('Time Series Inputs'!C213="","",'Time Series Inputs'!C213)</f>
        <v/>
      </c>
      <c r="E213" s="3">
        <f>IF('Unconstrained Positions'!A213="","",'Unconstrained Positions'!A213)</f>
        <v/>
      </c>
      <c r="F213" s="3">
        <f>IF($E213="","",IF(ROW($E213)&lt;='Trading Rule'!$J$2,0,'Apply Constraints'!$E213))</f>
        <v/>
      </c>
      <c r="G213" s="3">
        <f>IF(F213="","",IF(ABS($F213)&gt;'Trading Rule'!$J$3, 'Trading Rule'!$J$3*SIGN($F213),$F213))</f>
        <v/>
      </c>
      <c r="H213" s="5">
        <f>IF(G213="","",MAX($G213,-ABS('Trading Rule'!$J$4)))</f>
        <v/>
      </c>
      <c r="I213" s="4">
        <f>IF(C213="","",IF(I212="Triggered","Triggered",IF((C213-C212)/C212*H212&lt;-'Trading Rule'!$J$5,"Triggered","Inactive")))</f>
        <v/>
      </c>
      <c r="J213" s="5">
        <f>IF(I213="Triggered", 0, H213)</f>
        <v/>
      </c>
    </row>
    <row customHeight="1" ht="15.75" r="214">
      <c r="A214" s="17">
        <f>IF(J214="","",J214)</f>
        <v/>
      </c>
      <c r="B214" s="2">
        <f>IF('Time Series Inputs'!A214="","",'Time Series Inputs'!A214)</f>
        <v/>
      </c>
      <c r="C214" s="3">
        <f>IF('Time Series Inputs'!B214="","",'Time Series Inputs'!B214)</f>
        <v/>
      </c>
      <c r="D214" s="3">
        <f>IF('Time Series Inputs'!C214="","",'Time Series Inputs'!C214)</f>
        <v/>
      </c>
      <c r="E214" s="3">
        <f>IF('Unconstrained Positions'!A214="","",'Unconstrained Positions'!A214)</f>
        <v/>
      </c>
      <c r="F214" s="3">
        <f>IF($E214="","",IF(ROW($E214)&lt;='Trading Rule'!$J$2,0,'Apply Constraints'!$E214))</f>
        <v/>
      </c>
      <c r="G214" s="3">
        <f>IF(F214="","",IF(ABS($F214)&gt;'Trading Rule'!$J$3, 'Trading Rule'!$J$3*SIGN($F214),$F214))</f>
        <v/>
      </c>
      <c r="H214" s="5">
        <f>IF(G214="","",MAX($G214,-ABS('Trading Rule'!$J$4)))</f>
        <v/>
      </c>
      <c r="I214" s="4">
        <f>IF(C214="","",IF(I213="Triggered","Triggered",IF((C214-C213)/C213*H213&lt;-'Trading Rule'!$J$5,"Triggered","Inactive")))</f>
        <v/>
      </c>
      <c r="J214" s="5">
        <f>IF(I214="Triggered", 0, H214)</f>
        <v/>
      </c>
    </row>
    <row customHeight="1" ht="15.75" r="215">
      <c r="A215" s="17">
        <f>IF(J215="","",J215)</f>
        <v/>
      </c>
      <c r="B215" s="2">
        <f>IF('Time Series Inputs'!A215="","",'Time Series Inputs'!A215)</f>
        <v/>
      </c>
      <c r="C215" s="3">
        <f>IF('Time Series Inputs'!B215="","",'Time Series Inputs'!B215)</f>
        <v/>
      </c>
      <c r="D215" s="3">
        <f>IF('Time Series Inputs'!C215="","",'Time Series Inputs'!C215)</f>
        <v/>
      </c>
      <c r="E215" s="3">
        <f>IF('Unconstrained Positions'!A215="","",'Unconstrained Positions'!A215)</f>
        <v/>
      </c>
      <c r="F215" s="3">
        <f>IF($E215="","",IF(ROW($E215)&lt;='Trading Rule'!$J$2,0,'Apply Constraints'!$E215))</f>
        <v/>
      </c>
      <c r="G215" s="3">
        <f>IF(F215="","",IF(ABS($F215)&gt;'Trading Rule'!$J$3, 'Trading Rule'!$J$3*SIGN($F215),$F215))</f>
        <v/>
      </c>
      <c r="H215" s="5">
        <f>IF(G215="","",MAX($G215,-ABS('Trading Rule'!$J$4)))</f>
        <v/>
      </c>
      <c r="I215" s="4">
        <f>IF(C215="","",IF(I214="Triggered","Triggered",IF((C215-C214)/C214*H214&lt;-'Trading Rule'!$J$5,"Triggered","Inactive")))</f>
        <v/>
      </c>
      <c r="J215" s="5">
        <f>IF(I215="Triggered", 0, H215)</f>
        <v/>
      </c>
    </row>
    <row customHeight="1" ht="15.75" r="216">
      <c r="A216" s="17">
        <f>IF(J216="","",J216)</f>
        <v/>
      </c>
      <c r="B216" s="2">
        <f>IF('Time Series Inputs'!A216="","",'Time Series Inputs'!A216)</f>
        <v/>
      </c>
      <c r="C216" s="3">
        <f>IF('Time Series Inputs'!B216="","",'Time Series Inputs'!B216)</f>
        <v/>
      </c>
      <c r="D216" s="3">
        <f>IF('Time Series Inputs'!C216="","",'Time Series Inputs'!C216)</f>
        <v/>
      </c>
      <c r="E216" s="3">
        <f>IF('Unconstrained Positions'!A216="","",'Unconstrained Positions'!A216)</f>
        <v/>
      </c>
      <c r="F216" s="3">
        <f>IF($E216="","",IF(ROW($E216)&lt;='Trading Rule'!$J$2,0,'Apply Constraints'!$E216))</f>
        <v/>
      </c>
      <c r="G216" s="3">
        <f>IF(F216="","",IF(ABS($F216)&gt;'Trading Rule'!$J$3, 'Trading Rule'!$J$3*SIGN($F216),$F216))</f>
        <v/>
      </c>
      <c r="H216" s="5">
        <f>IF(G216="","",MAX($G216,-ABS('Trading Rule'!$J$4)))</f>
        <v/>
      </c>
      <c r="I216" s="4">
        <f>IF(C216="","",IF(I215="Triggered","Triggered",IF((C216-C215)/C215*H215&lt;-'Trading Rule'!$J$5,"Triggered","Inactive")))</f>
        <v/>
      </c>
      <c r="J216" s="5">
        <f>IF(I216="Triggered", 0, H216)</f>
        <v/>
      </c>
    </row>
    <row customHeight="1" ht="15.75" r="217">
      <c r="A217" s="17">
        <f>IF(J217="","",J217)</f>
        <v/>
      </c>
      <c r="B217" s="2">
        <f>IF('Time Series Inputs'!A217="","",'Time Series Inputs'!A217)</f>
        <v/>
      </c>
      <c r="C217" s="3">
        <f>IF('Time Series Inputs'!B217="","",'Time Series Inputs'!B217)</f>
        <v/>
      </c>
      <c r="D217" s="3">
        <f>IF('Time Series Inputs'!C217="","",'Time Series Inputs'!C217)</f>
        <v/>
      </c>
      <c r="E217" s="3">
        <f>IF('Unconstrained Positions'!A217="","",'Unconstrained Positions'!A217)</f>
        <v/>
      </c>
      <c r="F217" s="3">
        <f>IF($E217="","",IF(ROW($E217)&lt;='Trading Rule'!$J$2,0,'Apply Constraints'!$E217))</f>
        <v/>
      </c>
      <c r="G217" s="3">
        <f>IF(F217="","",IF(ABS($F217)&gt;'Trading Rule'!$J$3, 'Trading Rule'!$J$3*SIGN($F217),$F217))</f>
        <v/>
      </c>
      <c r="H217" s="5">
        <f>IF(G217="","",MAX($G217,-ABS('Trading Rule'!$J$4)))</f>
        <v/>
      </c>
      <c r="I217" s="4">
        <f>IF(C217="","",IF(I216="Triggered","Triggered",IF((C217-C216)/C216*H216&lt;-'Trading Rule'!$J$5,"Triggered","Inactive")))</f>
        <v/>
      </c>
      <c r="J217" s="5">
        <f>IF(I217="Triggered", 0, H217)</f>
        <v/>
      </c>
    </row>
    <row customHeight="1" ht="15.75" r="218">
      <c r="A218" s="17">
        <f>IF(J218="","",J218)</f>
        <v/>
      </c>
      <c r="B218" s="2">
        <f>IF('Time Series Inputs'!A218="","",'Time Series Inputs'!A218)</f>
        <v/>
      </c>
      <c r="C218" s="3">
        <f>IF('Time Series Inputs'!B218="","",'Time Series Inputs'!B218)</f>
        <v/>
      </c>
      <c r="D218" s="3">
        <f>IF('Time Series Inputs'!C218="","",'Time Series Inputs'!C218)</f>
        <v/>
      </c>
      <c r="E218" s="3">
        <f>IF('Unconstrained Positions'!A218="","",'Unconstrained Positions'!A218)</f>
        <v/>
      </c>
      <c r="F218" s="3">
        <f>IF($E218="","",IF(ROW($E218)&lt;='Trading Rule'!$J$2,0,'Apply Constraints'!$E218))</f>
        <v/>
      </c>
      <c r="G218" s="3">
        <f>IF(F218="","",IF(ABS($F218)&gt;'Trading Rule'!$J$3, 'Trading Rule'!$J$3*SIGN($F218),$F218))</f>
        <v/>
      </c>
      <c r="H218" s="5">
        <f>IF(G218="","",MAX($G218,-ABS('Trading Rule'!$J$4)))</f>
        <v/>
      </c>
      <c r="I218" s="4">
        <f>IF(C218="","",IF(I217="Triggered","Triggered",IF((C218-C217)/C217*H217&lt;-'Trading Rule'!$J$5,"Triggered","Inactive")))</f>
        <v/>
      </c>
      <c r="J218" s="5">
        <f>IF(I218="Triggered", 0, H218)</f>
        <v/>
      </c>
    </row>
    <row customHeight="1" ht="15.75" r="219">
      <c r="A219" s="17">
        <f>IF(J219="","",J219)</f>
        <v/>
      </c>
      <c r="B219" s="2">
        <f>IF('Time Series Inputs'!A219="","",'Time Series Inputs'!A219)</f>
        <v/>
      </c>
      <c r="C219" s="3">
        <f>IF('Time Series Inputs'!B219="","",'Time Series Inputs'!B219)</f>
        <v/>
      </c>
      <c r="D219" s="3">
        <f>IF('Time Series Inputs'!C219="","",'Time Series Inputs'!C219)</f>
        <v/>
      </c>
      <c r="E219" s="3">
        <f>IF('Unconstrained Positions'!A219="","",'Unconstrained Positions'!A219)</f>
        <v/>
      </c>
      <c r="F219" s="3">
        <f>IF($E219="","",IF(ROW($E219)&lt;='Trading Rule'!$J$2,0,'Apply Constraints'!$E219))</f>
        <v/>
      </c>
      <c r="G219" s="3">
        <f>IF(F219="","",IF(ABS($F219)&gt;'Trading Rule'!$J$3, 'Trading Rule'!$J$3*SIGN($F219),$F219))</f>
        <v/>
      </c>
      <c r="H219" s="5">
        <f>IF(G219="","",MAX($G219,-ABS('Trading Rule'!$J$4)))</f>
        <v/>
      </c>
      <c r="I219" s="4">
        <f>IF(C219="","",IF(I218="Triggered","Triggered",IF((C219-C218)/C218*H218&lt;-'Trading Rule'!$J$5,"Triggered","Inactive")))</f>
        <v/>
      </c>
      <c r="J219" s="5">
        <f>IF(I219="Triggered", 0, H219)</f>
        <v/>
      </c>
    </row>
    <row customHeight="1" ht="15.75" r="220">
      <c r="A220" s="17">
        <f>IF(J220="","",J220)</f>
        <v/>
      </c>
      <c r="B220" s="2">
        <f>IF('Time Series Inputs'!A220="","",'Time Series Inputs'!A220)</f>
        <v/>
      </c>
      <c r="C220" s="3">
        <f>IF('Time Series Inputs'!B220="","",'Time Series Inputs'!B220)</f>
        <v/>
      </c>
      <c r="D220" s="3">
        <f>IF('Time Series Inputs'!C220="","",'Time Series Inputs'!C220)</f>
        <v/>
      </c>
      <c r="E220" s="3">
        <f>IF('Unconstrained Positions'!A220="","",'Unconstrained Positions'!A220)</f>
        <v/>
      </c>
      <c r="F220" s="3">
        <f>IF($E220="","",IF(ROW($E220)&lt;='Trading Rule'!$J$2,0,'Apply Constraints'!$E220))</f>
        <v/>
      </c>
      <c r="G220" s="3">
        <f>IF(F220="","",IF(ABS($F220)&gt;'Trading Rule'!$J$3, 'Trading Rule'!$J$3*SIGN($F220),$F220))</f>
        <v/>
      </c>
      <c r="H220" s="5">
        <f>IF(G220="","",MAX($G220,-ABS('Trading Rule'!$J$4)))</f>
        <v/>
      </c>
      <c r="I220" s="4">
        <f>IF(C220="","",IF(I219="Triggered","Triggered",IF((C220-C219)/C219*H219&lt;-'Trading Rule'!$J$5,"Triggered","Inactive")))</f>
        <v/>
      </c>
      <c r="J220" s="5">
        <f>IF(I220="Triggered", 0, H220)</f>
        <v/>
      </c>
    </row>
    <row customHeight="1" ht="15.75" r="221">
      <c r="A221" s="17">
        <f>IF(J221="","",J221)</f>
        <v/>
      </c>
      <c r="B221" s="2">
        <f>IF('Time Series Inputs'!A221="","",'Time Series Inputs'!A221)</f>
        <v/>
      </c>
      <c r="C221" s="3">
        <f>IF('Time Series Inputs'!B221="","",'Time Series Inputs'!B221)</f>
        <v/>
      </c>
      <c r="D221" s="3">
        <f>IF('Time Series Inputs'!C221="","",'Time Series Inputs'!C221)</f>
        <v/>
      </c>
      <c r="E221" s="3">
        <f>IF('Unconstrained Positions'!A221="","",'Unconstrained Positions'!A221)</f>
        <v/>
      </c>
      <c r="F221" s="3">
        <f>IF($E221="","",IF(ROW($E221)&lt;='Trading Rule'!$J$2,0,'Apply Constraints'!$E221))</f>
        <v/>
      </c>
      <c r="G221" s="3">
        <f>IF(F221="","",IF(ABS($F221)&gt;'Trading Rule'!$J$3, 'Trading Rule'!$J$3*SIGN($F221),$F221))</f>
        <v/>
      </c>
      <c r="H221" s="5">
        <f>IF(G221="","",MAX($G221,-ABS('Trading Rule'!$J$4)))</f>
        <v/>
      </c>
      <c r="I221" s="4">
        <f>IF(C221="","",IF(I220="Triggered","Triggered",IF((C221-C220)/C220*H220&lt;-'Trading Rule'!$J$5,"Triggered","Inactive")))</f>
        <v/>
      </c>
      <c r="J221" s="5">
        <f>IF(I221="Triggered", 0, H221)</f>
        <v/>
      </c>
    </row>
    <row customHeight="1" ht="15.75" r="222">
      <c r="A222" s="17">
        <f>IF(J222="","",J222)</f>
        <v/>
      </c>
      <c r="B222" s="2">
        <f>IF('Time Series Inputs'!A222="","",'Time Series Inputs'!A222)</f>
        <v/>
      </c>
      <c r="C222" s="3">
        <f>IF('Time Series Inputs'!B222="","",'Time Series Inputs'!B222)</f>
        <v/>
      </c>
      <c r="D222" s="3">
        <f>IF('Time Series Inputs'!C222="","",'Time Series Inputs'!C222)</f>
        <v/>
      </c>
      <c r="E222" s="3">
        <f>IF('Unconstrained Positions'!A222="","",'Unconstrained Positions'!A222)</f>
        <v/>
      </c>
      <c r="F222" s="3">
        <f>IF($E222="","",IF(ROW($E222)&lt;='Trading Rule'!$J$2,0,'Apply Constraints'!$E222))</f>
        <v/>
      </c>
      <c r="G222" s="3">
        <f>IF(F222="","",IF(ABS($F222)&gt;'Trading Rule'!$J$3, 'Trading Rule'!$J$3*SIGN($F222),$F222))</f>
        <v/>
      </c>
      <c r="H222" s="5">
        <f>IF(G222="","",MAX($G222,-ABS('Trading Rule'!$J$4)))</f>
        <v/>
      </c>
      <c r="I222" s="4">
        <f>IF(C222="","",IF(I221="Triggered","Triggered",IF((C222-C221)/C221*H221&lt;-'Trading Rule'!$J$5,"Triggered","Inactive")))</f>
        <v/>
      </c>
      <c r="J222" s="5">
        <f>IF(I222="Triggered", 0, H222)</f>
        <v/>
      </c>
    </row>
    <row customHeight="1" ht="15.75" r="223">
      <c r="A223" s="17">
        <f>IF(J223="","",J223)</f>
        <v/>
      </c>
      <c r="B223" s="2">
        <f>IF('Time Series Inputs'!A223="","",'Time Series Inputs'!A223)</f>
        <v/>
      </c>
      <c r="C223" s="3">
        <f>IF('Time Series Inputs'!B223="","",'Time Series Inputs'!B223)</f>
        <v/>
      </c>
      <c r="D223" s="3">
        <f>IF('Time Series Inputs'!C223="","",'Time Series Inputs'!C223)</f>
        <v/>
      </c>
      <c r="E223" s="3">
        <f>IF('Unconstrained Positions'!A223="","",'Unconstrained Positions'!A223)</f>
        <v/>
      </c>
      <c r="F223" s="3">
        <f>IF($E223="","",IF(ROW($E223)&lt;='Trading Rule'!$J$2,0,'Apply Constraints'!$E223))</f>
        <v/>
      </c>
      <c r="G223" s="3">
        <f>IF(F223="","",IF(ABS($F223)&gt;'Trading Rule'!$J$3, 'Trading Rule'!$J$3*SIGN($F223),$F223))</f>
        <v/>
      </c>
      <c r="H223" s="5">
        <f>IF(G223="","",MAX($G223,-ABS('Trading Rule'!$J$4)))</f>
        <v/>
      </c>
      <c r="I223" s="4">
        <f>IF(C223="","",IF(I222="Triggered","Triggered",IF((C223-C222)/C222*H222&lt;-'Trading Rule'!$J$5,"Triggered","Inactive")))</f>
        <v/>
      </c>
      <c r="J223" s="5">
        <f>IF(I223="Triggered", 0, H223)</f>
        <v/>
      </c>
    </row>
    <row customHeight="1" ht="15.75" r="224">
      <c r="A224" s="17">
        <f>IF(J224="","",J224)</f>
        <v/>
      </c>
      <c r="B224" s="2">
        <f>IF('Time Series Inputs'!A224="","",'Time Series Inputs'!A224)</f>
        <v/>
      </c>
      <c r="C224" s="3">
        <f>IF('Time Series Inputs'!B224="","",'Time Series Inputs'!B224)</f>
        <v/>
      </c>
      <c r="D224" s="3">
        <f>IF('Time Series Inputs'!C224="","",'Time Series Inputs'!C224)</f>
        <v/>
      </c>
      <c r="E224" s="3">
        <f>IF('Unconstrained Positions'!A224="","",'Unconstrained Positions'!A224)</f>
        <v/>
      </c>
      <c r="F224" s="3">
        <f>IF($E224="","",IF(ROW($E224)&lt;='Trading Rule'!$J$2,0,'Apply Constraints'!$E224))</f>
        <v/>
      </c>
      <c r="G224" s="3">
        <f>IF(F224="","",IF(ABS($F224)&gt;'Trading Rule'!$J$3, 'Trading Rule'!$J$3*SIGN($F224),$F224))</f>
        <v/>
      </c>
      <c r="H224" s="5">
        <f>IF(G224="","",MAX($G224,-ABS('Trading Rule'!$J$4)))</f>
        <v/>
      </c>
      <c r="I224" s="4">
        <f>IF(C224="","",IF(I223="Triggered","Triggered",IF((C224-C223)/C223*H223&lt;-'Trading Rule'!$J$5,"Triggered","Inactive")))</f>
        <v/>
      </c>
      <c r="J224" s="5">
        <f>IF(I224="Triggered", 0, H224)</f>
        <v/>
      </c>
    </row>
    <row customHeight="1" ht="15.75" r="225">
      <c r="A225" s="17">
        <f>IF(J225="","",J225)</f>
        <v/>
      </c>
      <c r="B225" s="2">
        <f>IF('Time Series Inputs'!A225="","",'Time Series Inputs'!A225)</f>
        <v/>
      </c>
      <c r="C225" s="3">
        <f>IF('Time Series Inputs'!B225="","",'Time Series Inputs'!B225)</f>
        <v/>
      </c>
      <c r="D225" s="3">
        <f>IF('Time Series Inputs'!C225="","",'Time Series Inputs'!C225)</f>
        <v/>
      </c>
      <c r="E225" s="3">
        <f>IF('Unconstrained Positions'!A225="","",'Unconstrained Positions'!A225)</f>
        <v/>
      </c>
      <c r="F225" s="3">
        <f>IF($E225="","",IF(ROW($E225)&lt;='Trading Rule'!$J$2,0,'Apply Constraints'!$E225))</f>
        <v/>
      </c>
      <c r="G225" s="3">
        <f>IF(F225="","",IF(ABS($F225)&gt;'Trading Rule'!$J$3, 'Trading Rule'!$J$3*SIGN($F225),$F225))</f>
        <v/>
      </c>
      <c r="H225" s="5">
        <f>IF(G225="","",MAX($G225,-ABS('Trading Rule'!$J$4)))</f>
        <v/>
      </c>
      <c r="I225" s="4">
        <f>IF(C225="","",IF(I224="Triggered","Triggered",IF((C225-C224)/C224*H224&lt;-'Trading Rule'!$J$5,"Triggered","Inactive")))</f>
        <v/>
      </c>
      <c r="J225" s="5">
        <f>IF(I225="Triggered", 0, H225)</f>
        <v/>
      </c>
    </row>
    <row customHeight="1" ht="15.75" r="226">
      <c r="A226" s="17">
        <f>IF(J226="","",J226)</f>
        <v/>
      </c>
      <c r="B226" s="2">
        <f>IF('Time Series Inputs'!A226="","",'Time Series Inputs'!A226)</f>
        <v/>
      </c>
      <c r="C226" s="3">
        <f>IF('Time Series Inputs'!B226="","",'Time Series Inputs'!B226)</f>
        <v/>
      </c>
      <c r="D226" s="3">
        <f>IF('Time Series Inputs'!C226="","",'Time Series Inputs'!C226)</f>
        <v/>
      </c>
      <c r="E226" s="3">
        <f>IF('Unconstrained Positions'!A226="","",'Unconstrained Positions'!A226)</f>
        <v/>
      </c>
      <c r="F226" s="3">
        <f>IF($E226="","",IF(ROW($E226)&lt;='Trading Rule'!$J$2,0,'Apply Constraints'!$E226))</f>
        <v/>
      </c>
      <c r="G226" s="3">
        <f>IF(F226="","",IF(ABS($F226)&gt;'Trading Rule'!$J$3, 'Trading Rule'!$J$3*SIGN($F226),$F226))</f>
        <v/>
      </c>
      <c r="H226" s="5">
        <f>IF(G226="","",MAX($G226,-ABS('Trading Rule'!$J$4)))</f>
        <v/>
      </c>
      <c r="I226" s="4">
        <f>IF(C226="","",IF(I225="Triggered","Triggered",IF((C226-C225)/C225*H225&lt;-'Trading Rule'!$J$5,"Triggered","Inactive")))</f>
        <v/>
      </c>
      <c r="J226" s="5">
        <f>IF(I226="Triggered", 0, H226)</f>
        <v/>
      </c>
    </row>
    <row customHeight="1" ht="15.75" r="227">
      <c r="A227" s="17">
        <f>IF(J227="","",J227)</f>
        <v/>
      </c>
      <c r="B227" s="2">
        <f>IF('Time Series Inputs'!A227="","",'Time Series Inputs'!A227)</f>
        <v/>
      </c>
      <c r="C227" s="3">
        <f>IF('Time Series Inputs'!B227="","",'Time Series Inputs'!B227)</f>
        <v/>
      </c>
      <c r="D227" s="3">
        <f>IF('Time Series Inputs'!C227="","",'Time Series Inputs'!C227)</f>
        <v/>
      </c>
      <c r="E227" s="3">
        <f>IF('Unconstrained Positions'!A227="","",'Unconstrained Positions'!A227)</f>
        <v/>
      </c>
      <c r="F227" s="3">
        <f>IF($E227="","",IF(ROW($E227)&lt;='Trading Rule'!$J$2,0,'Apply Constraints'!$E227))</f>
        <v/>
      </c>
      <c r="G227" s="3">
        <f>IF(F227="","",IF(ABS($F227)&gt;'Trading Rule'!$J$3, 'Trading Rule'!$J$3*SIGN($F227),$F227))</f>
        <v/>
      </c>
      <c r="H227" s="5">
        <f>IF(G227="","",MAX($G227,-ABS('Trading Rule'!$J$4)))</f>
        <v/>
      </c>
      <c r="I227" s="4">
        <f>IF(C227="","",IF(I226="Triggered","Triggered",IF((C227-C226)/C226*H226&lt;-'Trading Rule'!$J$5,"Triggered","Inactive")))</f>
        <v/>
      </c>
      <c r="J227" s="5">
        <f>IF(I227="Triggered", 0, H227)</f>
        <v/>
      </c>
    </row>
    <row customHeight="1" ht="15.75" r="228">
      <c r="A228" s="17">
        <f>IF(J228="","",J228)</f>
        <v/>
      </c>
      <c r="B228" s="2">
        <f>IF('Time Series Inputs'!A228="","",'Time Series Inputs'!A228)</f>
        <v/>
      </c>
      <c r="C228" s="3">
        <f>IF('Time Series Inputs'!B228="","",'Time Series Inputs'!B228)</f>
        <v/>
      </c>
      <c r="D228" s="3">
        <f>IF('Time Series Inputs'!C228="","",'Time Series Inputs'!C228)</f>
        <v/>
      </c>
      <c r="E228" s="3">
        <f>IF('Unconstrained Positions'!A228="","",'Unconstrained Positions'!A228)</f>
        <v/>
      </c>
      <c r="F228" s="3">
        <f>IF($E228="","",IF(ROW($E228)&lt;='Trading Rule'!$J$2,0,'Apply Constraints'!$E228))</f>
        <v/>
      </c>
      <c r="G228" s="3">
        <f>IF(F228="","",IF(ABS($F228)&gt;'Trading Rule'!$J$3, 'Trading Rule'!$J$3*SIGN($F228),$F228))</f>
        <v/>
      </c>
      <c r="H228" s="5">
        <f>IF(G228="","",MAX($G228,-ABS('Trading Rule'!$J$4)))</f>
        <v/>
      </c>
      <c r="I228" s="4">
        <f>IF(C228="","",IF(I227="Triggered","Triggered",IF((C228-C227)/C227*H227&lt;-'Trading Rule'!$J$5,"Triggered","Inactive")))</f>
        <v/>
      </c>
      <c r="J228" s="5">
        <f>IF(I228="Triggered", 0, H228)</f>
        <v/>
      </c>
    </row>
    <row customHeight="1" ht="15.75" r="229">
      <c r="A229" s="17">
        <f>IF(J229="","",J229)</f>
        <v/>
      </c>
      <c r="B229" s="2">
        <f>IF('Time Series Inputs'!A229="","",'Time Series Inputs'!A229)</f>
        <v/>
      </c>
      <c r="C229" s="3">
        <f>IF('Time Series Inputs'!B229="","",'Time Series Inputs'!B229)</f>
        <v/>
      </c>
      <c r="D229" s="3">
        <f>IF('Time Series Inputs'!C229="","",'Time Series Inputs'!C229)</f>
        <v/>
      </c>
      <c r="E229" s="3">
        <f>IF('Unconstrained Positions'!A229="","",'Unconstrained Positions'!A229)</f>
        <v/>
      </c>
      <c r="F229" s="3">
        <f>IF($E229="","",IF(ROW($E229)&lt;='Trading Rule'!$J$2,0,'Apply Constraints'!$E229))</f>
        <v/>
      </c>
      <c r="G229" s="3">
        <f>IF(F229="","",IF(ABS($F229)&gt;'Trading Rule'!$J$3, 'Trading Rule'!$J$3*SIGN($F229),$F229))</f>
        <v/>
      </c>
      <c r="H229" s="5">
        <f>IF(G229="","",MAX($G229,-ABS('Trading Rule'!$J$4)))</f>
        <v/>
      </c>
      <c r="I229" s="4">
        <f>IF(C229="","",IF(I228="Triggered","Triggered",IF((C229-C228)/C228*H228&lt;-'Trading Rule'!$J$5,"Triggered","Inactive")))</f>
        <v/>
      </c>
      <c r="J229" s="5">
        <f>IF(I229="Triggered", 0, H229)</f>
        <v/>
      </c>
    </row>
    <row customHeight="1" ht="15.75" r="230">
      <c r="A230" s="17">
        <f>IF(J230="","",J230)</f>
        <v/>
      </c>
      <c r="B230" s="2">
        <f>IF('Time Series Inputs'!A230="","",'Time Series Inputs'!A230)</f>
        <v/>
      </c>
      <c r="C230" s="3">
        <f>IF('Time Series Inputs'!B230="","",'Time Series Inputs'!B230)</f>
        <v/>
      </c>
      <c r="D230" s="3">
        <f>IF('Time Series Inputs'!C230="","",'Time Series Inputs'!C230)</f>
        <v/>
      </c>
      <c r="E230" s="3">
        <f>IF('Unconstrained Positions'!A230="","",'Unconstrained Positions'!A230)</f>
        <v/>
      </c>
      <c r="F230" s="3">
        <f>IF($E230="","",IF(ROW($E230)&lt;='Trading Rule'!$J$2,0,'Apply Constraints'!$E230))</f>
        <v/>
      </c>
      <c r="G230" s="3">
        <f>IF(F230="","",IF(ABS($F230)&gt;'Trading Rule'!$J$3, 'Trading Rule'!$J$3*SIGN($F230),$F230))</f>
        <v/>
      </c>
      <c r="H230" s="5">
        <f>IF(G230="","",MAX($G230,-ABS('Trading Rule'!$J$4)))</f>
        <v/>
      </c>
      <c r="I230" s="4">
        <f>IF(C230="","",IF(I229="Triggered","Triggered",IF((C230-C229)/C229*H229&lt;-'Trading Rule'!$J$5,"Triggered","Inactive")))</f>
        <v/>
      </c>
      <c r="J230" s="5">
        <f>IF(I230="Triggered", 0, H230)</f>
        <v/>
      </c>
    </row>
    <row customHeight="1" ht="15.75" r="231">
      <c r="A231" s="17">
        <f>IF(J231="","",J231)</f>
        <v/>
      </c>
      <c r="B231" s="2">
        <f>IF('Time Series Inputs'!A231="","",'Time Series Inputs'!A231)</f>
        <v/>
      </c>
      <c r="C231" s="3">
        <f>IF('Time Series Inputs'!B231="","",'Time Series Inputs'!B231)</f>
        <v/>
      </c>
      <c r="D231" s="3">
        <f>IF('Time Series Inputs'!C231="","",'Time Series Inputs'!C231)</f>
        <v/>
      </c>
      <c r="E231" s="3">
        <f>IF('Unconstrained Positions'!A231="","",'Unconstrained Positions'!A231)</f>
        <v/>
      </c>
      <c r="F231" s="3">
        <f>IF($E231="","",IF(ROW($E231)&lt;='Trading Rule'!$J$2,0,'Apply Constraints'!$E231))</f>
        <v/>
      </c>
      <c r="G231" s="3">
        <f>IF(F231="","",IF(ABS($F231)&gt;'Trading Rule'!$J$3, 'Trading Rule'!$J$3*SIGN($F231),$F231))</f>
        <v/>
      </c>
      <c r="H231" s="5">
        <f>IF(G231="","",MAX($G231,-ABS('Trading Rule'!$J$4)))</f>
        <v/>
      </c>
      <c r="I231" s="4">
        <f>IF(C231="","",IF(I230="Triggered","Triggered",IF((C231-C230)/C230*H230&lt;-'Trading Rule'!$J$5,"Triggered","Inactive")))</f>
        <v/>
      </c>
      <c r="J231" s="5">
        <f>IF(I231="Triggered", 0, H231)</f>
        <v/>
      </c>
    </row>
    <row customHeight="1" ht="15.75" r="232">
      <c r="A232" s="17">
        <f>IF(J232="","",J232)</f>
        <v/>
      </c>
      <c r="B232" s="2">
        <f>IF('Time Series Inputs'!A232="","",'Time Series Inputs'!A232)</f>
        <v/>
      </c>
      <c r="C232" s="3">
        <f>IF('Time Series Inputs'!B232="","",'Time Series Inputs'!B232)</f>
        <v/>
      </c>
      <c r="D232" s="3">
        <f>IF('Time Series Inputs'!C232="","",'Time Series Inputs'!C232)</f>
        <v/>
      </c>
      <c r="E232" s="3">
        <f>IF('Unconstrained Positions'!A232="","",'Unconstrained Positions'!A232)</f>
        <v/>
      </c>
      <c r="F232" s="3">
        <f>IF($E232="","",IF(ROW($E232)&lt;='Trading Rule'!$J$2,0,'Apply Constraints'!$E232))</f>
        <v/>
      </c>
      <c r="G232" s="3">
        <f>IF(F232="","",IF(ABS($F232)&gt;'Trading Rule'!$J$3, 'Trading Rule'!$J$3*SIGN($F232),$F232))</f>
        <v/>
      </c>
      <c r="H232" s="5">
        <f>IF(G232="","",MAX($G232,-ABS('Trading Rule'!$J$4)))</f>
        <v/>
      </c>
      <c r="I232" s="4">
        <f>IF(C232="","",IF(I231="Triggered","Triggered",IF((C232-C231)/C231*H231&lt;-'Trading Rule'!$J$5,"Triggered","Inactive")))</f>
        <v/>
      </c>
      <c r="J232" s="5">
        <f>IF(I232="Triggered", 0, H232)</f>
        <v/>
      </c>
    </row>
    <row customHeight="1" ht="15.75" r="233">
      <c r="A233" s="17">
        <f>IF(J233="","",J233)</f>
        <v/>
      </c>
      <c r="B233" s="2">
        <f>IF('Time Series Inputs'!A233="","",'Time Series Inputs'!A233)</f>
        <v/>
      </c>
      <c r="C233" s="3">
        <f>IF('Time Series Inputs'!B233="","",'Time Series Inputs'!B233)</f>
        <v/>
      </c>
      <c r="D233" s="3">
        <f>IF('Time Series Inputs'!C233="","",'Time Series Inputs'!C233)</f>
        <v/>
      </c>
      <c r="E233" s="3">
        <f>IF('Unconstrained Positions'!A233="","",'Unconstrained Positions'!A233)</f>
        <v/>
      </c>
      <c r="F233" s="3">
        <f>IF($E233="","",IF(ROW($E233)&lt;='Trading Rule'!$J$2,0,'Apply Constraints'!$E233))</f>
        <v/>
      </c>
      <c r="G233" s="3">
        <f>IF(F233="","",IF(ABS($F233)&gt;'Trading Rule'!$J$3, 'Trading Rule'!$J$3*SIGN($F233),$F233))</f>
        <v/>
      </c>
      <c r="H233" s="5">
        <f>IF(G233="","",MAX($G233,-ABS('Trading Rule'!$J$4)))</f>
        <v/>
      </c>
      <c r="I233" s="4">
        <f>IF(C233="","",IF(I232="Triggered","Triggered",IF((C233-C232)/C232*H232&lt;-'Trading Rule'!$J$5,"Triggered","Inactive")))</f>
        <v/>
      </c>
      <c r="J233" s="5">
        <f>IF(I233="Triggered", 0, H233)</f>
        <v/>
      </c>
    </row>
    <row customHeight="1" ht="15.75" r="234">
      <c r="A234" s="17">
        <f>IF(J234="","",J234)</f>
        <v/>
      </c>
      <c r="B234" s="2">
        <f>IF('Time Series Inputs'!A234="","",'Time Series Inputs'!A234)</f>
        <v/>
      </c>
      <c r="C234" s="3">
        <f>IF('Time Series Inputs'!B234="","",'Time Series Inputs'!B234)</f>
        <v/>
      </c>
      <c r="D234" s="3">
        <f>IF('Time Series Inputs'!C234="","",'Time Series Inputs'!C234)</f>
        <v/>
      </c>
      <c r="E234" s="3">
        <f>IF('Unconstrained Positions'!A234="","",'Unconstrained Positions'!A234)</f>
        <v/>
      </c>
      <c r="F234" s="3">
        <f>IF($E234="","",IF(ROW($E234)&lt;='Trading Rule'!$J$2,0,'Apply Constraints'!$E234))</f>
        <v/>
      </c>
      <c r="G234" s="3">
        <f>IF(F234="","",IF(ABS($F234)&gt;'Trading Rule'!$J$3, 'Trading Rule'!$J$3*SIGN($F234),$F234))</f>
        <v/>
      </c>
      <c r="H234" s="5">
        <f>IF(G234="","",MAX($G234,-ABS('Trading Rule'!$J$4)))</f>
        <v/>
      </c>
      <c r="I234" s="4">
        <f>IF(C234="","",IF(I233="Triggered","Triggered",IF((C234-C233)/C233*H233&lt;-'Trading Rule'!$J$5,"Triggered","Inactive")))</f>
        <v/>
      </c>
      <c r="J234" s="5">
        <f>IF(I234="Triggered", 0, H234)</f>
        <v/>
      </c>
    </row>
    <row customHeight="1" ht="15.75" r="235">
      <c r="A235" s="17">
        <f>IF(J235="","",J235)</f>
        <v/>
      </c>
      <c r="B235" s="2">
        <f>IF('Time Series Inputs'!A235="","",'Time Series Inputs'!A235)</f>
        <v/>
      </c>
      <c r="C235" s="3">
        <f>IF('Time Series Inputs'!B235="","",'Time Series Inputs'!B235)</f>
        <v/>
      </c>
      <c r="D235" s="3">
        <f>IF('Time Series Inputs'!C235="","",'Time Series Inputs'!C235)</f>
        <v/>
      </c>
      <c r="E235" s="3">
        <f>IF('Unconstrained Positions'!A235="","",'Unconstrained Positions'!A235)</f>
        <v/>
      </c>
      <c r="F235" s="3">
        <f>IF($E235="","",IF(ROW($E235)&lt;='Trading Rule'!$J$2,0,'Apply Constraints'!$E235))</f>
        <v/>
      </c>
      <c r="G235" s="3">
        <f>IF(F235="","",IF(ABS($F235)&gt;'Trading Rule'!$J$3, 'Trading Rule'!$J$3*SIGN($F235),$F235))</f>
        <v/>
      </c>
      <c r="H235" s="5">
        <f>IF(G235="","",MAX($G235,-ABS('Trading Rule'!$J$4)))</f>
        <v/>
      </c>
      <c r="I235" s="4">
        <f>IF(C235="","",IF(I234="Triggered","Triggered",IF((C235-C234)/C234*H234&lt;-'Trading Rule'!$J$5,"Triggered","Inactive")))</f>
        <v/>
      </c>
      <c r="J235" s="5">
        <f>IF(I235="Triggered", 0, H235)</f>
        <v/>
      </c>
    </row>
    <row customHeight="1" ht="15.75" r="236">
      <c r="A236" s="17">
        <f>IF(J236="","",J236)</f>
        <v/>
      </c>
      <c r="B236" s="2">
        <f>IF('Time Series Inputs'!A236="","",'Time Series Inputs'!A236)</f>
        <v/>
      </c>
      <c r="C236" s="3">
        <f>IF('Time Series Inputs'!B236="","",'Time Series Inputs'!B236)</f>
        <v/>
      </c>
      <c r="D236" s="3">
        <f>IF('Time Series Inputs'!C236="","",'Time Series Inputs'!C236)</f>
        <v/>
      </c>
      <c r="E236" s="3">
        <f>IF('Unconstrained Positions'!A236="","",'Unconstrained Positions'!A236)</f>
        <v/>
      </c>
      <c r="F236" s="3">
        <f>IF($E236="","",IF(ROW($E236)&lt;='Trading Rule'!$J$2,0,'Apply Constraints'!$E236))</f>
        <v/>
      </c>
      <c r="G236" s="3">
        <f>IF(F236="","",IF(ABS($F236)&gt;'Trading Rule'!$J$3, 'Trading Rule'!$J$3*SIGN($F236),$F236))</f>
        <v/>
      </c>
      <c r="H236" s="5">
        <f>IF(G236="","",MAX($G236,-ABS('Trading Rule'!$J$4)))</f>
        <v/>
      </c>
      <c r="I236" s="4">
        <f>IF(C236="","",IF(I235="Triggered","Triggered",IF((C236-C235)/C235*H235&lt;-'Trading Rule'!$J$5,"Triggered","Inactive")))</f>
        <v/>
      </c>
      <c r="J236" s="5">
        <f>IF(I236="Triggered", 0, H236)</f>
        <v/>
      </c>
    </row>
    <row customHeight="1" ht="15.75" r="237">
      <c r="A237" s="17">
        <f>IF(J237="","",J237)</f>
        <v/>
      </c>
      <c r="B237" s="2">
        <f>IF('Time Series Inputs'!A237="","",'Time Series Inputs'!A237)</f>
        <v/>
      </c>
      <c r="C237" s="3">
        <f>IF('Time Series Inputs'!B237="","",'Time Series Inputs'!B237)</f>
        <v/>
      </c>
      <c r="D237" s="3">
        <f>IF('Time Series Inputs'!C237="","",'Time Series Inputs'!C237)</f>
        <v/>
      </c>
      <c r="E237" s="3">
        <f>IF('Unconstrained Positions'!A237="","",'Unconstrained Positions'!A237)</f>
        <v/>
      </c>
      <c r="F237" s="3">
        <f>IF($E237="","",IF(ROW($E237)&lt;='Trading Rule'!$J$2,0,'Apply Constraints'!$E237))</f>
        <v/>
      </c>
      <c r="G237" s="3">
        <f>IF(F237="","",IF(ABS($F237)&gt;'Trading Rule'!$J$3, 'Trading Rule'!$J$3*SIGN($F237),$F237))</f>
        <v/>
      </c>
      <c r="H237" s="5">
        <f>IF(G237="","",MAX($G237,-ABS('Trading Rule'!$J$4)))</f>
        <v/>
      </c>
      <c r="I237" s="4">
        <f>IF(C237="","",IF(I236="Triggered","Triggered",IF((C237-C236)/C236*H236&lt;-'Trading Rule'!$J$5,"Triggered","Inactive")))</f>
        <v/>
      </c>
      <c r="J237" s="5">
        <f>IF(I237="Triggered", 0, H237)</f>
        <v/>
      </c>
    </row>
    <row customHeight="1" ht="15.75" r="238">
      <c r="A238" s="17">
        <f>IF(J238="","",J238)</f>
        <v/>
      </c>
      <c r="B238" s="2">
        <f>IF('Time Series Inputs'!A238="","",'Time Series Inputs'!A238)</f>
        <v/>
      </c>
      <c r="C238" s="3">
        <f>IF('Time Series Inputs'!B238="","",'Time Series Inputs'!B238)</f>
        <v/>
      </c>
      <c r="D238" s="3">
        <f>IF('Time Series Inputs'!C238="","",'Time Series Inputs'!C238)</f>
        <v/>
      </c>
      <c r="E238" s="3">
        <f>IF('Unconstrained Positions'!A238="","",'Unconstrained Positions'!A238)</f>
        <v/>
      </c>
      <c r="F238" s="3">
        <f>IF($E238="","",IF(ROW($E238)&lt;='Trading Rule'!$J$2,0,'Apply Constraints'!$E238))</f>
        <v/>
      </c>
      <c r="G238" s="3">
        <f>IF(F238="","",IF(ABS($F238)&gt;'Trading Rule'!$J$3, 'Trading Rule'!$J$3*SIGN($F238),$F238))</f>
        <v/>
      </c>
      <c r="H238" s="5">
        <f>IF(G238="","",MAX($G238,-ABS('Trading Rule'!$J$4)))</f>
        <v/>
      </c>
      <c r="I238" s="4">
        <f>IF(C238="","",IF(I237="Triggered","Triggered",IF((C238-C237)/C237*H237&lt;-'Trading Rule'!$J$5,"Triggered","Inactive")))</f>
        <v/>
      </c>
      <c r="J238" s="5">
        <f>IF(I238="Triggered", 0, H238)</f>
        <v/>
      </c>
    </row>
    <row customHeight="1" ht="15.75" r="239">
      <c r="A239" s="17">
        <f>IF(J239="","",J239)</f>
        <v/>
      </c>
      <c r="B239" s="2">
        <f>IF('Time Series Inputs'!A239="","",'Time Series Inputs'!A239)</f>
        <v/>
      </c>
      <c r="C239" s="3">
        <f>IF('Time Series Inputs'!B239="","",'Time Series Inputs'!B239)</f>
        <v/>
      </c>
      <c r="D239" s="3">
        <f>IF('Time Series Inputs'!C239="","",'Time Series Inputs'!C239)</f>
        <v/>
      </c>
      <c r="E239" s="3">
        <f>IF('Unconstrained Positions'!A239="","",'Unconstrained Positions'!A239)</f>
        <v/>
      </c>
      <c r="F239" s="3">
        <f>IF($E239="","",IF(ROW($E239)&lt;='Trading Rule'!$J$2,0,'Apply Constraints'!$E239))</f>
        <v/>
      </c>
      <c r="G239" s="3">
        <f>IF(F239="","",IF(ABS($F239)&gt;'Trading Rule'!$J$3, 'Trading Rule'!$J$3*SIGN($F239),$F239))</f>
        <v/>
      </c>
      <c r="H239" s="5">
        <f>IF(G239="","",MAX($G239,-ABS('Trading Rule'!$J$4)))</f>
        <v/>
      </c>
      <c r="I239" s="4">
        <f>IF(C239="","",IF(I238="Triggered","Triggered",IF((C239-C238)/C238*H238&lt;-'Trading Rule'!$J$5,"Triggered","Inactive")))</f>
        <v/>
      </c>
      <c r="J239" s="5">
        <f>IF(I239="Triggered", 0, H239)</f>
        <v/>
      </c>
    </row>
    <row customHeight="1" ht="15.75" r="240">
      <c r="A240" s="17">
        <f>IF(J240="","",J240)</f>
        <v/>
      </c>
      <c r="B240" s="2">
        <f>IF('Time Series Inputs'!A240="","",'Time Series Inputs'!A240)</f>
        <v/>
      </c>
      <c r="C240" s="3">
        <f>IF('Time Series Inputs'!B240="","",'Time Series Inputs'!B240)</f>
        <v/>
      </c>
      <c r="D240" s="3">
        <f>IF('Time Series Inputs'!C240="","",'Time Series Inputs'!C240)</f>
        <v/>
      </c>
      <c r="E240" s="3">
        <f>IF('Unconstrained Positions'!A240="","",'Unconstrained Positions'!A240)</f>
        <v/>
      </c>
      <c r="F240" s="3">
        <f>IF($E240="","",IF(ROW($E240)&lt;='Trading Rule'!$J$2,0,'Apply Constraints'!$E240))</f>
        <v/>
      </c>
      <c r="G240" s="3">
        <f>IF(F240="","",IF(ABS($F240)&gt;'Trading Rule'!$J$3, 'Trading Rule'!$J$3*SIGN($F240),$F240))</f>
        <v/>
      </c>
      <c r="H240" s="5">
        <f>IF(G240="","",MAX($G240,-ABS('Trading Rule'!$J$4)))</f>
        <v/>
      </c>
      <c r="I240" s="4">
        <f>IF(C240="","",IF(I239="Triggered","Triggered",IF((C240-C239)/C239*H239&lt;-'Trading Rule'!$J$5,"Triggered","Inactive")))</f>
        <v/>
      </c>
      <c r="J240" s="5">
        <f>IF(I240="Triggered", 0, H240)</f>
        <v/>
      </c>
    </row>
    <row customHeight="1" ht="15.75" r="241">
      <c r="A241" s="17">
        <f>IF(J241="","",J241)</f>
        <v/>
      </c>
      <c r="B241" s="2">
        <f>IF('Time Series Inputs'!A241="","",'Time Series Inputs'!A241)</f>
        <v/>
      </c>
      <c r="C241" s="3">
        <f>IF('Time Series Inputs'!B241="","",'Time Series Inputs'!B241)</f>
        <v/>
      </c>
      <c r="D241" s="3">
        <f>IF('Time Series Inputs'!C241="","",'Time Series Inputs'!C241)</f>
        <v/>
      </c>
      <c r="E241" s="3">
        <f>IF('Unconstrained Positions'!A241="","",'Unconstrained Positions'!A241)</f>
        <v/>
      </c>
      <c r="F241" s="3">
        <f>IF($E241="","",IF(ROW($E241)&lt;='Trading Rule'!$J$2,0,'Apply Constraints'!$E241))</f>
        <v/>
      </c>
      <c r="G241" s="3">
        <f>IF(F241="","",IF(ABS($F241)&gt;'Trading Rule'!$J$3, 'Trading Rule'!$J$3*SIGN($F241),$F241))</f>
        <v/>
      </c>
      <c r="H241" s="5">
        <f>IF(G241="","",MAX($G241,-ABS('Trading Rule'!$J$4)))</f>
        <v/>
      </c>
      <c r="I241" s="4">
        <f>IF(C241="","",IF(I240="Triggered","Triggered",IF((C241-C240)/C240*H240&lt;-'Trading Rule'!$J$5,"Triggered","Inactive")))</f>
        <v/>
      </c>
      <c r="J241" s="5">
        <f>IF(I241="Triggered", 0, H241)</f>
        <v/>
      </c>
    </row>
    <row customHeight="1" ht="15.75" r="242">
      <c r="A242" s="17">
        <f>IF(J242="","",J242)</f>
        <v/>
      </c>
      <c r="B242" s="2">
        <f>IF('Time Series Inputs'!A242="","",'Time Series Inputs'!A242)</f>
        <v/>
      </c>
      <c r="C242" s="3">
        <f>IF('Time Series Inputs'!B242="","",'Time Series Inputs'!B242)</f>
        <v/>
      </c>
      <c r="D242" s="3">
        <f>IF('Time Series Inputs'!C242="","",'Time Series Inputs'!C242)</f>
        <v/>
      </c>
      <c r="E242" s="3">
        <f>IF('Unconstrained Positions'!A242="","",'Unconstrained Positions'!A242)</f>
        <v/>
      </c>
      <c r="F242" s="3">
        <f>IF($E242="","",IF(ROW($E242)&lt;='Trading Rule'!$J$2,0,'Apply Constraints'!$E242))</f>
        <v/>
      </c>
      <c r="G242" s="3">
        <f>IF(F242="","",IF(ABS($F242)&gt;'Trading Rule'!$J$3, 'Trading Rule'!$J$3*SIGN($F242),$F242))</f>
        <v/>
      </c>
      <c r="H242" s="5">
        <f>IF(G242="","",MAX($G242,-ABS('Trading Rule'!$J$4)))</f>
        <v/>
      </c>
      <c r="I242" s="4">
        <f>IF(C242="","",IF(I241="Triggered","Triggered",IF((C242-C241)/C241*H241&lt;-'Trading Rule'!$J$5,"Triggered","Inactive")))</f>
        <v/>
      </c>
      <c r="J242" s="5">
        <f>IF(I242="Triggered", 0, H242)</f>
        <v/>
      </c>
    </row>
    <row customHeight="1" ht="15.75" r="243">
      <c r="A243" s="17">
        <f>IF(J243="","",J243)</f>
        <v/>
      </c>
      <c r="B243" s="2">
        <f>IF('Time Series Inputs'!A243="","",'Time Series Inputs'!A243)</f>
        <v/>
      </c>
      <c r="C243" s="3">
        <f>IF('Time Series Inputs'!B243="","",'Time Series Inputs'!B243)</f>
        <v/>
      </c>
      <c r="D243" s="3">
        <f>IF('Time Series Inputs'!C243="","",'Time Series Inputs'!C243)</f>
        <v/>
      </c>
      <c r="E243" s="3">
        <f>IF('Unconstrained Positions'!A243="","",'Unconstrained Positions'!A243)</f>
        <v/>
      </c>
      <c r="F243" s="3">
        <f>IF($E243="","",IF(ROW($E243)&lt;='Trading Rule'!$J$2,0,'Apply Constraints'!$E243))</f>
        <v/>
      </c>
      <c r="G243" s="3">
        <f>IF(F243="","",IF(ABS($F243)&gt;'Trading Rule'!$J$3, 'Trading Rule'!$J$3*SIGN($F243),$F243))</f>
        <v/>
      </c>
      <c r="H243" s="5">
        <f>IF(G243="","",MAX($G243,-ABS('Trading Rule'!$J$4)))</f>
        <v/>
      </c>
      <c r="I243" s="4">
        <f>IF(C243="","",IF(I242="Triggered","Triggered",IF((C243-C242)/C242*H242&lt;-'Trading Rule'!$J$5,"Triggered","Inactive")))</f>
        <v/>
      </c>
      <c r="J243" s="5">
        <f>IF(I243="Triggered", 0, H243)</f>
        <v/>
      </c>
    </row>
    <row customHeight="1" ht="15.75" r="244">
      <c r="A244" s="17">
        <f>IF(J244="","",J244)</f>
        <v/>
      </c>
      <c r="B244" s="2">
        <f>IF('Time Series Inputs'!A244="","",'Time Series Inputs'!A244)</f>
        <v/>
      </c>
      <c r="C244" s="3">
        <f>IF('Time Series Inputs'!B244="","",'Time Series Inputs'!B244)</f>
        <v/>
      </c>
      <c r="D244" s="3">
        <f>IF('Time Series Inputs'!C244="","",'Time Series Inputs'!C244)</f>
        <v/>
      </c>
      <c r="E244" s="3">
        <f>IF('Unconstrained Positions'!A244="","",'Unconstrained Positions'!A244)</f>
        <v/>
      </c>
      <c r="F244" s="3">
        <f>IF($E244="","",IF(ROW($E244)&lt;='Trading Rule'!$J$2,0,'Apply Constraints'!$E244))</f>
        <v/>
      </c>
      <c r="G244" s="3">
        <f>IF(F244="","",IF(ABS($F244)&gt;'Trading Rule'!$J$3, 'Trading Rule'!$J$3*SIGN($F244),$F244))</f>
        <v/>
      </c>
      <c r="H244" s="5">
        <f>IF(G244="","",MAX($G244,-ABS('Trading Rule'!$J$4)))</f>
        <v/>
      </c>
      <c r="I244" s="4">
        <f>IF(C244="","",IF(I243="Triggered","Triggered",IF((C244-C243)/C243*H243&lt;-'Trading Rule'!$J$5,"Triggered","Inactive")))</f>
        <v/>
      </c>
      <c r="J244" s="5">
        <f>IF(I244="Triggered", 0, H244)</f>
        <v/>
      </c>
    </row>
    <row customHeight="1" ht="15.75" r="245">
      <c r="A245" s="17">
        <f>IF(J245="","",J245)</f>
        <v/>
      </c>
      <c r="B245" s="2">
        <f>IF('Time Series Inputs'!A245="","",'Time Series Inputs'!A245)</f>
        <v/>
      </c>
      <c r="C245" s="3">
        <f>IF('Time Series Inputs'!B245="","",'Time Series Inputs'!B245)</f>
        <v/>
      </c>
      <c r="D245" s="3">
        <f>IF('Time Series Inputs'!C245="","",'Time Series Inputs'!C245)</f>
        <v/>
      </c>
      <c r="E245" s="3">
        <f>IF('Unconstrained Positions'!A245="","",'Unconstrained Positions'!A245)</f>
        <v/>
      </c>
      <c r="F245" s="3">
        <f>IF($E245="","",IF(ROW($E245)&lt;='Trading Rule'!$J$2,0,'Apply Constraints'!$E245))</f>
        <v/>
      </c>
      <c r="G245" s="3">
        <f>IF(F245="","",IF(ABS($F245)&gt;'Trading Rule'!$J$3, 'Trading Rule'!$J$3*SIGN($F245),$F245))</f>
        <v/>
      </c>
      <c r="H245" s="5">
        <f>IF(G245="","",MAX($G245,-ABS('Trading Rule'!$J$4)))</f>
        <v/>
      </c>
      <c r="I245" s="4">
        <f>IF(C245="","",IF(I244="Triggered","Triggered",IF((C245-C244)/C244*H244&lt;-'Trading Rule'!$J$5,"Triggered","Inactive")))</f>
        <v/>
      </c>
      <c r="J245" s="5">
        <f>IF(I245="Triggered", 0, H245)</f>
        <v/>
      </c>
    </row>
    <row customHeight="1" ht="15.75" r="246">
      <c r="A246" s="17">
        <f>IF(J246="","",J246)</f>
        <v/>
      </c>
      <c r="B246" s="2">
        <f>IF('Time Series Inputs'!A246="","",'Time Series Inputs'!A246)</f>
        <v/>
      </c>
      <c r="C246" s="3">
        <f>IF('Time Series Inputs'!B246="","",'Time Series Inputs'!B246)</f>
        <v/>
      </c>
      <c r="D246" s="3">
        <f>IF('Time Series Inputs'!C246="","",'Time Series Inputs'!C246)</f>
        <v/>
      </c>
      <c r="E246" s="3">
        <f>IF('Unconstrained Positions'!A246="","",'Unconstrained Positions'!A246)</f>
        <v/>
      </c>
      <c r="F246" s="3">
        <f>IF($E246="","",IF(ROW($E246)&lt;='Trading Rule'!$J$2,0,'Apply Constraints'!$E246))</f>
        <v/>
      </c>
      <c r="G246" s="3">
        <f>IF(F246="","",IF(ABS($F246)&gt;'Trading Rule'!$J$3, 'Trading Rule'!$J$3*SIGN($F246),$F246))</f>
        <v/>
      </c>
      <c r="H246" s="5">
        <f>IF(G246="","",MAX($G246,-ABS('Trading Rule'!$J$4)))</f>
        <v/>
      </c>
      <c r="I246" s="4">
        <f>IF(C246="","",IF(I245="Triggered","Triggered",IF((C246-C245)/C245*H245&lt;-'Trading Rule'!$J$5,"Triggered","Inactive")))</f>
        <v/>
      </c>
      <c r="J246" s="5">
        <f>IF(I246="Triggered", 0, H246)</f>
        <v/>
      </c>
    </row>
    <row customHeight="1" ht="15.75" r="247">
      <c r="A247" s="17">
        <f>IF(J247="","",J247)</f>
        <v/>
      </c>
      <c r="B247" s="2">
        <f>IF('Time Series Inputs'!A247="","",'Time Series Inputs'!A247)</f>
        <v/>
      </c>
      <c r="C247" s="3">
        <f>IF('Time Series Inputs'!B247="","",'Time Series Inputs'!B247)</f>
        <v/>
      </c>
      <c r="D247" s="3">
        <f>IF('Time Series Inputs'!C247="","",'Time Series Inputs'!C247)</f>
        <v/>
      </c>
      <c r="E247" s="3">
        <f>IF('Unconstrained Positions'!A247="","",'Unconstrained Positions'!A247)</f>
        <v/>
      </c>
      <c r="F247" s="3">
        <f>IF($E247="","",IF(ROW($E247)&lt;='Trading Rule'!$J$2,0,'Apply Constraints'!$E247))</f>
        <v/>
      </c>
      <c r="G247" s="3">
        <f>IF(F247="","",IF(ABS($F247)&gt;'Trading Rule'!$J$3, 'Trading Rule'!$J$3*SIGN($F247),$F247))</f>
        <v/>
      </c>
      <c r="H247" s="5">
        <f>IF(G247="","",MAX($G247,-ABS('Trading Rule'!$J$4)))</f>
        <v/>
      </c>
      <c r="I247" s="4">
        <f>IF(C247="","",IF(I246="Triggered","Triggered",IF((C247-C246)/C246*H246&lt;-'Trading Rule'!$J$5,"Triggered","Inactive")))</f>
        <v/>
      </c>
      <c r="J247" s="5">
        <f>IF(I247="Triggered", 0, H247)</f>
        <v/>
      </c>
    </row>
    <row customHeight="1" ht="15.75" r="248">
      <c r="A248" s="17">
        <f>IF(J248="","",J248)</f>
        <v/>
      </c>
      <c r="B248" s="2">
        <f>IF('Time Series Inputs'!A248="","",'Time Series Inputs'!A248)</f>
        <v/>
      </c>
      <c r="C248" s="3">
        <f>IF('Time Series Inputs'!B248="","",'Time Series Inputs'!B248)</f>
        <v/>
      </c>
      <c r="D248" s="3">
        <f>IF('Time Series Inputs'!C248="","",'Time Series Inputs'!C248)</f>
        <v/>
      </c>
      <c r="E248" s="3">
        <f>IF('Unconstrained Positions'!A248="","",'Unconstrained Positions'!A248)</f>
        <v/>
      </c>
      <c r="F248" s="3">
        <f>IF($E248="","",IF(ROW($E248)&lt;='Trading Rule'!$J$2,0,'Apply Constraints'!$E248))</f>
        <v/>
      </c>
      <c r="G248" s="3">
        <f>IF(F248="","",IF(ABS($F248)&gt;'Trading Rule'!$J$3, 'Trading Rule'!$J$3*SIGN($F248),$F248))</f>
        <v/>
      </c>
      <c r="H248" s="5">
        <f>IF(G248="","",MAX($G248,-ABS('Trading Rule'!$J$4)))</f>
        <v/>
      </c>
      <c r="I248" s="4">
        <f>IF(C248="","",IF(I247="Triggered","Triggered",IF((C248-C247)/C247*H247&lt;-'Trading Rule'!$J$5,"Triggered","Inactive")))</f>
        <v/>
      </c>
      <c r="J248" s="5">
        <f>IF(I248="Triggered", 0, H248)</f>
        <v/>
      </c>
    </row>
    <row customHeight="1" ht="15.75" r="249">
      <c r="A249" s="17">
        <f>IF(J249="","",J249)</f>
        <v/>
      </c>
      <c r="B249" s="2">
        <f>IF('Time Series Inputs'!A249="","",'Time Series Inputs'!A249)</f>
        <v/>
      </c>
      <c r="C249" s="3">
        <f>IF('Time Series Inputs'!B249="","",'Time Series Inputs'!B249)</f>
        <v/>
      </c>
      <c r="D249" s="3">
        <f>IF('Time Series Inputs'!C249="","",'Time Series Inputs'!C249)</f>
        <v/>
      </c>
      <c r="E249" s="3">
        <f>IF('Unconstrained Positions'!A249="","",'Unconstrained Positions'!A249)</f>
        <v/>
      </c>
      <c r="F249" s="3">
        <f>IF($E249="","",IF(ROW($E249)&lt;='Trading Rule'!$J$2,0,'Apply Constraints'!$E249))</f>
        <v/>
      </c>
      <c r="G249" s="3">
        <f>IF(F249="","",IF(ABS($F249)&gt;'Trading Rule'!$J$3, 'Trading Rule'!$J$3*SIGN($F249),$F249))</f>
        <v/>
      </c>
      <c r="H249" s="5">
        <f>IF(G249="","",MAX($G249,-ABS('Trading Rule'!$J$4)))</f>
        <v/>
      </c>
      <c r="I249" s="4">
        <f>IF(C249="","",IF(I248="Triggered","Triggered",IF((C249-C248)/C248*H248&lt;-'Trading Rule'!$J$5,"Triggered","Inactive")))</f>
        <v/>
      </c>
      <c r="J249" s="5">
        <f>IF(I249="Triggered", 0, H249)</f>
        <v/>
      </c>
    </row>
    <row customHeight="1" ht="15.75" r="250">
      <c r="A250" s="17">
        <f>IF(J250="","",J250)</f>
        <v/>
      </c>
      <c r="B250" s="2">
        <f>IF('Time Series Inputs'!A250="","",'Time Series Inputs'!A250)</f>
        <v/>
      </c>
      <c r="C250" s="3">
        <f>IF('Time Series Inputs'!B250="","",'Time Series Inputs'!B250)</f>
        <v/>
      </c>
      <c r="D250" s="3">
        <f>IF('Time Series Inputs'!C250="","",'Time Series Inputs'!C250)</f>
        <v/>
      </c>
      <c r="E250" s="3">
        <f>IF('Unconstrained Positions'!A250="","",'Unconstrained Positions'!A250)</f>
        <v/>
      </c>
      <c r="F250" s="3">
        <f>IF($E250="","",IF(ROW($E250)&lt;='Trading Rule'!$J$2,0,'Apply Constraints'!$E250))</f>
        <v/>
      </c>
      <c r="G250" s="3">
        <f>IF(F250="","",IF(ABS($F250)&gt;'Trading Rule'!$J$3, 'Trading Rule'!$J$3*SIGN($F250),$F250))</f>
        <v/>
      </c>
      <c r="H250" s="5">
        <f>IF(G250="","",MAX($G250,-ABS('Trading Rule'!$J$4)))</f>
        <v/>
      </c>
      <c r="I250" s="4">
        <f>IF(C250="","",IF(I249="Triggered","Triggered",IF((C250-C249)/C249*H249&lt;-'Trading Rule'!$J$5,"Triggered","Inactive")))</f>
        <v/>
      </c>
      <c r="J250" s="5">
        <f>IF(I250="Triggered", 0, H250)</f>
        <v/>
      </c>
    </row>
    <row customHeight="1" ht="15.75" r="251">
      <c r="A251" s="17">
        <f>IF(J251="","",J251)</f>
        <v/>
      </c>
      <c r="B251" s="2">
        <f>IF('Time Series Inputs'!A251="","",'Time Series Inputs'!A251)</f>
        <v/>
      </c>
      <c r="C251" s="3">
        <f>IF('Time Series Inputs'!B251="","",'Time Series Inputs'!B251)</f>
        <v/>
      </c>
      <c r="D251" s="3">
        <f>IF('Time Series Inputs'!C251="","",'Time Series Inputs'!C251)</f>
        <v/>
      </c>
      <c r="E251" s="3">
        <f>IF('Unconstrained Positions'!A251="","",'Unconstrained Positions'!A251)</f>
        <v/>
      </c>
      <c r="F251" s="3">
        <f>IF($E251="","",IF(ROW($E251)&lt;='Trading Rule'!$J$2,0,'Apply Constraints'!$E251))</f>
        <v/>
      </c>
      <c r="G251" s="3">
        <f>IF(F251="","",IF(ABS($F251)&gt;'Trading Rule'!$J$3, 'Trading Rule'!$J$3*SIGN($F251),$F251))</f>
        <v/>
      </c>
      <c r="H251" s="5">
        <f>IF(G251="","",MAX($G251,-ABS('Trading Rule'!$J$4)))</f>
        <v/>
      </c>
      <c r="I251" s="4">
        <f>IF(C251="","",IF(I250="Triggered","Triggered",IF((C251-C250)/C250*H250&lt;-'Trading Rule'!$J$5,"Triggered","Inactive")))</f>
        <v/>
      </c>
      <c r="J251" s="5">
        <f>IF(I251="Triggered", 0, H251)</f>
        <v/>
      </c>
    </row>
    <row customHeight="1" ht="15.75" r="252">
      <c r="A252" s="17">
        <f>IF(J252="","",J252)</f>
        <v/>
      </c>
      <c r="B252" s="2">
        <f>IF('Time Series Inputs'!A252="","",'Time Series Inputs'!A252)</f>
        <v/>
      </c>
      <c r="C252" s="3">
        <f>IF('Time Series Inputs'!B252="","",'Time Series Inputs'!B252)</f>
        <v/>
      </c>
      <c r="D252" s="3">
        <f>IF('Time Series Inputs'!C252="","",'Time Series Inputs'!C252)</f>
        <v/>
      </c>
      <c r="E252" s="3">
        <f>IF('Unconstrained Positions'!A252="","",'Unconstrained Positions'!A252)</f>
        <v/>
      </c>
      <c r="F252" s="3">
        <f>IF($E252="","",IF(ROW($E252)&lt;='Trading Rule'!$J$2,0,'Apply Constraints'!$E252))</f>
        <v/>
      </c>
      <c r="G252" s="3">
        <f>IF(F252="","",IF(ABS($F252)&gt;'Trading Rule'!$J$3, 'Trading Rule'!$J$3*SIGN($F252),$F252))</f>
        <v/>
      </c>
      <c r="H252" s="5">
        <f>IF(G252="","",MAX($G252,-ABS('Trading Rule'!$J$4)))</f>
        <v/>
      </c>
      <c r="I252" s="4">
        <f>IF(C252="","",IF(I251="Triggered","Triggered",IF((C252-C251)/C251*H251&lt;-'Trading Rule'!$J$5,"Triggered","Inactive")))</f>
        <v/>
      </c>
      <c r="J252" s="5">
        <f>IF(I252="Triggered", 0, H252)</f>
        <v/>
      </c>
    </row>
    <row customHeight="1" ht="15.75" r="253">
      <c r="A253" s="17">
        <f>IF(J253="","",J253)</f>
        <v/>
      </c>
      <c r="B253" s="2">
        <f>IF('Time Series Inputs'!A253="","",'Time Series Inputs'!A253)</f>
        <v/>
      </c>
      <c r="C253" s="3">
        <f>IF('Time Series Inputs'!B253="","",'Time Series Inputs'!B253)</f>
        <v/>
      </c>
      <c r="D253" s="3">
        <f>IF('Time Series Inputs'!C253="","",'Time Series Inputs'!C253)</f>
        <v/>
      </c>
      <c r="E253" s="3">
        <f>IF('Unconstrained Positions'!A253="","",'Unconstrained Positions'!A253)</f>
        <v/>
      </c>
      <c r="F253" s="3">
        <f>IF($E253="","",IF(ROW($E253)&lt;='Trading Rule'!$J$2,0,'Apply Constraints'!$E253))</f>
        <v/>
      </c>
      <c r="G253" s="3">
        <f>IF(F253="","",IF(ABS($F253)&gt;'Trading Rule'!$J$3, 'Trading Rule'!$J$3*SIGN($F253),$F253))</f>
        <v/>
      </c>
      <c r="H253" s="5">
        <f>IF(G253="","",MAX($G253,-ABS('Trading Rule'!$J$4)))</f>
        <v/>
      </c>
      <c r="I253" s="4">
        <f>IF(C253="","",IF(I252="Triggered","Triggered",IF((C253-C252)/C252*H252&lt;-'Trading Rule'!$J$5,"Triggered","Inactive")))</f>
        <v/>
      </c>
      <c r="J253" s="5">
        <f>IF(I253="Triggered", 0, H253)</f>
        <v/>
      </c>
    </row>
    <row customHeight="1" ht="15.75" r="254">
      <c r="A254" s="17">
        <f>IF(J254="","",J254)</f>
        <v/>
      </c>
      <c r="B254" s="2">
        <f>IF('Time Series Inputs'!A254="","",'Time Series Inputs'!A254)</f>
        <v/>
      </c>
      <c r="C254" s="3">
        <f>IF('Time Series Inputs'!B254="","",'Time Series Inputs'!B254)</f>
        <v/>
      </c>
      <c r="D254" s="3">
        <f>IF('Time Series Inputs'!C254="","",'Time Series Inputs'!C254)</f>
        <v/>
      </c>
      <c r="E254" s="3">
        <f>IF('Unconstrained Positions'!A254="","",'Unconstrained Positions'!A254)</f>
        <v/>
      </c>
      <c r="F254" s="3">
        <f>IF($E254="","",IF(ROW($E254)&lt;='Trading Rule'!$J$2,0,'Apply Constraints'!$E254))</f>
        <v/>
      </c>
      <c r="G254" s="3">
        <f>IF(F254="","",IF(ABS($F254)&gt;'Trading Rule'!$J$3, 'Trading Rule'!$J$3*SIGN($F254),$F254))</f>
        <v/>
      </c>
      <c r="H254" s="5">
        <f>IF(G254="","",MAX($G254,-ABS('Trading Rule'!$J$4)))</f>
        <v/>
      </c>
      <c r="I254" s="4">
        <f>IF(C254="","",IF(I253="Triggered","Triggered",IF((C254-C253)/C253*H253&lt;-'Trading Rule'!$J$5,"Triggered","Inactive")))</f>
        <v/>
      </c>
      <c r="J254" s="5">
        <f>IF(I254="Triggered", 0, H254)</f>
        <v/>
      </c>
    </row>
    <row customHeight="1" ht="15.75" r="255">
      <c r="A255" s="17">
        <f>IF(J255="","",J255)</f>
        <v/>
      </c>
      <c r="B255" s="2">
        <f>IF('Time Series Inputs'!A255="","",'Time Series Inputs'!A255)</f>
        <v/>
      </c>
      <c r="C255" s="3">
        <f>IF('Time Series Inputs'!B255="","",'Time Series Inputs'!B255)</f>
        <v/>
      </c>
      <c r="D255" s="3">
        <f>IF('Time Series Inputs'!C255="","",'Time Series Inputs'!C255)</f>
        <v/>
      </c>
      <c r="E255" s="3">
        <f>IF('Unconstrained Positions'!A255="","",'Unconstrained Positions'!A255)</f>
        <v/>
      </c>
      <c r="F255" s="3">
        <f>IF($E255="","",IF(ROW($E255)&lt;='Trading Rule'!$J$2,0,'Apply Constraints'!$E255))</f>
        <v/>
      </c>
      <c r="G255" s="3">
        <f>IF(F255="","",IF(ABS($F255)&gt;'Trading Rule'!$J$3, 'Trading Rule'!$J$3*SIGN($F255),$F255))</f>
        <v/>
      </c>
      <c r="H255" s="5">
        <f>IF(G255="","",MAX($G255,-ABS('Trading Rule'!$J$4)))</f>
        <v/>
      </c>
      <c r="I255" s="4">
        <f>IF(C255="","",IF(I254="Triggered","Triggered",IF((C255-C254)/C254*H254&lt;-'Trading Rule'!$J$5,"Triggered","Inactive")))</f>
        <v/>
      </c>
      <c r="J255" s="5">
        <f>IF(I255="Triggered", 0, H255)</f>
        <v/>
      </c>
    </row>
    <row customHeight="1" ht="15.75" r="256">
      <c r="A256" s="17">
        <f>IF(J256="","",J256)</f>
        <v/>
      </c>
      <c r="B256" s="2">
        <f>IF('Time Series Inputs'!A256="","",'Time Series Inputs'!A256)</f>
        <v/>
      </c>
      <c r="C256" s="3">
        <f>IF('Time Series Inputs'!B256="","",'Time Series Inputs'!B256)</f>
        <v/>
      </c>
      <c r="D256" s="3">
        <f>IF('Time Series Inputs'!C256="","",'Time Series Inputs'!C256)</f>
        <v/>
      </c>
      <c r="E256" s="3">
        <f>IF('Unconstrained Positions'!A256="","",'Unconstrained Positions'!A256)</f>
        <v/>
      </c>
      <c r="F256" s="3">
        <f>IF($E256="","",IF(ROW($E256)&lt;='Trading Rule'!$J$2,0,'Apply Constraints'!$E256))</f>
        <v/>
      </c>
      <c r="G256" s="3">
        <f>IF(F256="","",IF(ABS($F256)&gt;'Trading Rule'!$J$3, 'Trading Rule'!$J$3*SIGN($F256),$F256))</f>
        <v/>
      </c>
      <c r="H256" s="5">
        <f>IF(G256="","",MAX($G256,-ABS('Trading Rule'!$J$4)))</f>
        <v/>
      </c>
      <c r="I256" s="4">
        <f>IF(C256="","",IF(I255="Triggered","Triggered",IF((C256-C255)/C255*H255&lt;-'Trading Rule'!$J$5,"Triggered","Inactive")))</f>
        <v/>
      </c>
      <c r="J256" s="5">
        <f>IF(I256="Triggered", 0, H256)</f>
        <v/>
      </c>
    </row>
    <row customHeight="1" ht="15.75" r="257">
      <c r="A257" s="17">
        <f>IF(J257="","",J257)</f>
        <v/>
      </c>
      <c r="B257" s="2">
        <f>IF('Time Series Inputs'!A257="","",'Time Series Inputs'!A257)</f>
        <v/>
      </c>
      <c r="C257" s="3">
        <f>IF('Time Series Inputs'!B257="","",'Time Series Inputs'!B257)</f>
        <v/>
      </c>
      <c r="D257" s="3">
        <f>IF('Time Series Inputs'!C257="","",'Time Series Inputs'!C257)</f>
        <v/>
      </c>
      <c r="E257" s="3">
        <f>IF('Unconstrained Positions'!A257="","",'Unconstrained Positions'!A257)</f>
        <v/>
      </c>
      <c r="F257" s="3">
        <f>IF($E257="","",IF(ROW($E257)&lt;='Trading Rule'!$J$2,0,'Apply Constraints'!$E257))</f>
        <v/>
      </c>
      <c r="G257" s="3">
        <f>IF(F257="","",IF(ABS($F257)&gt;'Trading Rule'!$J$3, 'Trading Rule'!$J$3*SIGN($F257),$F257))</f>
        <v/>
      </c>
      <c r="H257" s="5">
        <f>IF(G257="","",MAX($G257,-ABS('Trading Rule'!$J$4)))</f>
        <v/>
      </c>
      <c r="I257" s="4">
        <f>IF(C257="","",IF(I256="Triggered","Triggered",IF((C257-C256)/C256*H256&lt;-'Trading Rule'!$J$5,"Triggered","Inactive")))</f>
        <v/>
      </c>
      <c r="J257" s="5">
        <f>IF(I257="Triggered", 0, H257)</f>
        <v/>
      </c>
    </row>
    <row customHeight="1" ht="15.75" r="258">
      <c r="A258" s="17">
        <f>IF(J258="","",J258)</f>
        <v/>
      </c>
      <c r="B258" s="2">
        <f>IF('Time Series Inputs'!A258="","",'Time Series Inputs'!A258)</f>
        <v/>
      </c>
      <c r="C258" s="3">
        <f>IF('Time Series Inputs'!B258="","",'Time Series Inputs'!B258)</f>
        <v/>
      </c>
      <c r="D258" s="3">
        <f>IF('Time Series Inputs'!C258="","",'Time Series Inputs'!C258)</f>
        <v/>
      </c>
      <c r="E258" s="3">
        <f>IF('Unconstrained Positions'!A258="","",'Unconstrained Positions'!A258)</f>
        <v/>
      </c>
      <c r="F258" s="3">
        <f>IF($E258="","",IF(ROW($E258)&lt;='Trading Rule'!$J$2,0,'Apply Constraints'!$E258))</f>
        <v/>
      </c>
      <c r="G258" s="3">
        <f>IF(F258="","",IF(ABS($F258)&gt;'Trading Rule'!$J$3, 'Trading Rule'!$J$3*SIGN($F258),$F258))</f>
        <v/>
      </c>
      <c r="H258" s="5">
        <f>IF(G258="","",MAX($G258,-ABS('Trading Rule'!$J$4)))</f>
        <v/>
      </c>
      <c r="I258" s="4">
        <f>IF(C258="","",IF(I257="Triggered","Triggered",IF((C258-C257)/C257*H257&lt;-'Trading Rule'!$J$5,"Triggered","Inactive")))</f>
        <v/>
      </c>
      <c r="J258" s="5">
        <f>IF(I258="Triggered", 0, H258)</f>
        <v/>
      </c>
    </row>
    <row customHeight="1" ht="15.75" r="259">
      <c r="A259" s="17">
        <f>IF(J259="","",J259)</f>
        <v/>
      </c>
      <c r="B259" s="2">
        <f>IF('Time Series Inputs'!A259="","",'Time Series Inputs'!A259)</f>
        <v/>
      </c>
      <c r="C259" s="3">
        <f>IF('Time Series Inputs'!B259="","",'Time Series Inputs'!B259)</f>
        <v/>
      </c>
      <c r="D259" s="3">
        <f>IF('Time Series Inputs'!C259="","",'Time Series Inputs'!C259)</f>
        <v/>
      </c>
      <c r="E259" s="3">
        <f>IF('Unconstrained Positions'!A259="","",'Unconstrained Positions'!A259)</f>
        <v/>
      </c>
      <c r="F259" s="3">
        <f>IF($E259="","",IF(ROW($E259)&lt;='Trading Rule'!$J$2,0,'Apply Constraints'!$E259))</f>
        <v/>
      </c>
      <c r="G259" s="3">
        <f>IF(F259="","",IF(ABS($F259)&gt;'Trading Rule'!$J$3, 'Trading Rule'!$J$3*SIGN($F259),$F259))</f>
        <v/>
      </c>
      <c r="H259" s="5">
        <f>IF(G259="","",MAX($G259,-ABS('Trading Rule'!$J$4)))</f>
        <v/>
      </c>
      <c r="I259" s="4">
        <f>IF(C259="","",IF(I258="Triggered","Triggered",IF((C259-C258)/C258*H258&lt;-'Trading Rule'!$J$5,"Triggered","Inactive")))</f>
        <v/>
      </c>
      <c r="J259" s="5">
        <f>IF(I259="Triggered", 0, H259)</f>
        <v/>
      </c>
    </row>
    <row customHeight="1" ht="15.75" r="260">
      <c r="A260" s="17">
        <f>IF(J260="","",J260)</f>
        <v/>
      </c>
      <c r="B260" s="2">
        <f>IF('Time Series Inputs'!A260="","",'Time Series Inputs'!A260)</f>
        <v/>
      </c>
      <c r="C260" s="3">
        <f>IF('Time Series Inputs'!B260="","",'Time Series Inputs'!B260)</f>
        <v/>
      </c>
      <c r="D260" s="3">
        <f>IF('Time Series Inputs'!C260="","",'Time Series Inputs'!C260)</f>
        <v/>
      </c>
      <c r="E260" s="3">
        <f>IF('Unconstrained Positions'!A260="","",'Unconstrained Positions'!A260)</f>
        <v/>
      </c>
      <c r="F260" s="3">
        <f>IF($E260="","",IF(ROW($E260)&lt;='Trading Rule'!$J$2,0,'Apply Constraints'!$E260))</f>
        <v/>
      </c>
      <c r="G260" s="3">
        <f>IF(F260="","",IF(ABS($F260)&gt;'Trading Rule'!$J$3, 'Trading Rule'!$J$3*SIGN($F260),$F260))</f>
        <v/>
      </c>
      <c r="H260" s="5">
        <f>IF(G260="","",MAX($G260,-ABS('Trading Rule'!$J$4)))</f>
        <v/>
      </c>
      <c r="I260" s="4">
        <f>IF(C260="","",IF(I259="Triggered","Triggered",IF((C260-C259)/C259*H259&lt;-'Trading Rule'!$J$5,"Triggered","Inactive")))</f>
        <v/>
      </c>
      <c r="J260" s="5">
        <f>IF(I260="Triggered", 0, H260)</f>
        <v/>
      </c>
    </row>
    <row customHeight="1" ht="15.75" r="261">
      <c r="A261" s="17">
        <f>IF(J261="","",J261)</f>
        <v/>
      </c>
      <c r="B261" s="2">
        <f>IF('Time Series Inputs'!A261="","",'Time Series Inputs'!A261)</f>
        <v/>
      </c>
      <c r="C261" s="3">
        <f>IF('Time Series Inputs'!B261="","",'Time Series Inputs'!B261)</f>
        <v/>
      </c>
      <c r="D261" s="3">
        <f>IF('Time Series Inputs'!C261="","",'Time Series Inputs'!C261)</f>
        <v/>
      </c>
      <c r="E261" s="3">
        <f>IF('Unconstrained Positions'!A261="","",'Unconstrained Positions'!A261)</f>
        <v/>
      </c>
      <c r="F261" s="3">
        <f>IF($E261="","",IF(ROW($E261)&lt;='Trading Rule'!$J$2,0,'Apply Constraints'!$E261))</f>
        <v/>
      </c>
      <c r="G261" s="3">
        <f>IF(F261="","",IF(ABS($F261)&gt;'Trading Rule'!$J$3, 'Trading Rule'!$J$3*SIGN($F261),$F261))</f>
        <v/>
      </c>
      <c r="H261" s="5">
        <f>IF(G261="","",MAX($G261,-ABS('Trading Rule'!$J$4)))</f>
        <v/>
      </c>
      <c r="I261" s="4">
        <f>IF(C261="","",IF(I260="Triggered","Triggered",IF((C261-C260)/C260*H260&lt;-'Trading Rule'!$J$5,"Triggered","Inactive")))</f>
        <v/>
      </c>
      <c r="J261" s="5">
        <f>IF(I261="Triggered", 0, H261)</f>
        <v/>
      </c>
    </row>
    <row customHeight="1" ht="15.75" r="262">
      <c r="A262" s="17">
        <f>IF(J262="","",J262)</f>
        <v/>
      </c>
      <c r="B262" s="2">
        <f>IF('Time Series Inputs'!A262="","",'Time Series Inputs'!A262)</f>
        <v/>
      </c>
      <c r="C262" s="3">
        <f>IF('Time Series Inputs'!B262="","",'Time Series Inputs'!B262)</f>
        <v/>
      </c>
      <c r="D262" s="3">
        <f>IF('Time Series Inputs'!C262="","",'Time Series Inputs'!C262)</f>
        <v/>
      </c>
      <c r="E262" s="3">
        <f>IF('Unconstrained Positions'!A262="","",'Unconstrained Positions'!A262)</f>
        <v/>
      </c>
      <c r="F262" s="3">
        <f>IF($E262="","",IF(ROW($E262)&lt;='Trading Rule'!$J$2,0,'Apply Constraints'!$E262))</f>
        <v/>
      </c>
      <c r="G262" s="3">
        <f>IF(F262="","",IF(ABS($F262)&gt;'Trading Rule'!$J$3, 'Trading Rule'!$J$3*SIGN($F262),$F262))</f>
        <v/>
      </c>
      <c r="H262" s="5">
        <f>IF(G262="","",MAX($G262,-ABS('Trading Rule'!$J$4)))</f>
        <v/>
      </c>
      <c r="I262" s="4">
        <f>IF(C262="","",IF(I261="Triggered","Triggered",IF((C262-C261)/C261*H261&lt;-'Trading Rule'!$J$5,"Triggered","Inactive")))</f>
        <v/>
      </c>
      <c r="J262" s="5">
        <f>IF(I262="Triggered", 0, H262)</f>
        <v/>
      </c>
    </row>
    <row customHeight="1" ht="15.75" r="263">
      <c r="A263" s="17">
        <f>IF(J263="","",J263)</f>
        <v/>
      </c>
      <c r="B263" s="2">
        <f>IF('Time Series Inputs'!A263="","",'Time Series Inputs'!A263)</f>
        <v/>
      </c>
      <c r="C263" s="3">
        <f>IF('Time Series Inputs'!B263="","",'Time Series Inputs'!B263)</f>
        <v/>
      </c>
      <c r="D263" s="3">
        <f>IF('Time Series Inputs'!C263="","",'Time Series Inputs'!C263)</f>
        <v/>
      </c>
      <c r="E263" s="3">
        <f>IF('Unconstrained Positions'!A263="","",'Unconstrained Positions'!A263)</f>
        <v/>
      </c>
      <c r="F263" s="3">
        <f>IF($E263="","",IF(ROW($E263)&lt;='Trading Rule'!$J$2,0,'Apply Constraints'!$E263))</f>
        <v/>
      </c>
      <c r="G263" s="3">
        <f>IF(F263="","",IF(ABS($F263)&gt;'Trading Rule'!$J$3, 'Trading Rule'!$J$3*SIGN($F263),$F263))</f>
        <v/>
      </c>
      <c r="H263" s="5">
        <f>IF(G263="","",MAX($G263,-ABS('Trading Rule'!$J$4)))</f>
        <v/>
      </c>
      <c r="I263" s="4">
        <f>IF(C263="","",IF(I262="Triggered","Triggered",IF((C263-C262)/C262*H262&lt;-'Trading Rule'!$J$5,"Triggered","Inactive")))</f>
        <v/>
      </c>
      <c r="J263" s="5">
        <f>IF(I263="Triggered", 0, H263)</f>
        <v/>
      </c>
    </row>
    <row customHeight="1" ht="15.75" r="264">
      <c r="A264" s="17">
        <f>IF(J264="","",J264)</f>
        <v/>
      </c>
      <c r="B264" s="2">
        <f>IF('Time Series Inputs'!A264="","",'Time Series Inputs'!A264)</f>
        <v/>
      </c>
      <c r="C264" s="3">
        <f>IF('Time Series Inputs'!B264="","",'Time Series Inputs'!B264)</f>
        <v/>
      </c>
      <c r="D264" s="3">
        <f>IF('Time Series Inputs'!C264="","",'Time Series Inputs'!C264)</f>
        <v/>
      </c>
      <c r="E264" s="3">
        <f>IF('Unconstrained Positions'!A264="","",'Unconstrained Positions'!A264)</f>
        <v/>
      </c>
      <c r="F264" s="3">
        <f>IF($E264="","",IF(ROW($E264)&lt;='Trading Rule'!$J$2,0,'Apply Constraints'!$E264))</f>
        <v/>
      </c>
      <c r="G264" s="3">
        <f>IF(F264="","",IF(ABS($F264)&gt;'Trading Rule'!$J$3, 'Trading Rule'!$J$3*SIGN($F264),$F264))</f>
        <v/>
      </c>
      <c r="H264" s="5">
        <f>IF(G264="","",MAX($G264,-ABS('Trading Rule'!$J$4)))</f>
        <v/>
      </c>
      <c r="I264" s="4">
        <f>IF(C264="","",IF(I263="Triggered","Triggered",IF((C264-C263)/C263*H263&lt;-'Trading Rule'!$J$5,"Triggered","Inactive")))</f>
        <v/>
      </c>
      <c r="J264" s="5">
        <f>IF(I264="Triggered", 0, H264)</f>
        <v/>
      </c>
    </row>
    <row customHeight="1" ht="15.75" r="265">
      <c r="A265" s="17">
        <f>IF(J265="","",J265)</f>
        <v/>
      </c>
      <c r="B265" s="2">
        <f>IF('Time Series Inputs'!A265="","",'Time Series Inputs'!A265)</f>
        <v/>
      </c>
      <c r="C265" s="3">
        <f>IF('Time Series Inputs'!B265="","",'Time Series Inputs'!B265)</f>
        <v/>
      </c>
      <c r="D265" s="3">
        <f>IF('Time Series Inputs'!C265="","",'Time Series Inputs'!C265)</f>
        <v/>
      </c>
      <c r="E265" s="3">
        <f>IF('Unconstrained Positions'!A265="","",'Unconstrained Positions'!A265)</f>
        <v/>
      </c>
      <c r="F265" s="3">
        <f>IF($E265="","",IF(ROW($E265)&lt;='Trading Rule'!$J$2,0,'Apply Constraints'!$E265))</f>
        <v/>
      </c>
      <c r="G265" s="3">
        <f>IF(F265="","",IF(ABS($F265)&gt;'Trading Rule'!$J$3, 'Trading Rule'!$J$3*SIGN($F265),$F265))</f>
        <v/>
      </c>
      <c r="H265" s="5">
        <f>IF(G265="","",MAX($G265,-ABS('Trading Rule'!$J$4)))</f>
        <v/>
      </c>
      <c r="I265" s="4">
        <f>IF(C265="","",IF(I264="Triggered","Triggered",IF((C265-C264)/C264*H264&lt;-'Trading Rule'!$J$5,"Triggered","Inactive")))</f>
        <v/>
      </c>
      <c r="J265" s="5">
        <f>IF(I265="Triggered", 0, H265)</f>
        <v/>
      </c>
    </row>
    <row customHeight="1" ht="15.75" r="266">
      <c r="A266" s="17">
        <f>IF(J266="","",J266)</f>
        <v/>
      </c>
      <c r="B266" s="2">
        <f>IF('Time Series Inputs'!A266="","",'Time Series Inputs'!A266)</f>
        <v/>
      </c>
      <c r="C266" s="3">
        <f>IF('Time Series Inputs'!B266="","",'Time Series Inputs'!B266)</f>
        <v/>
      </c>
      <c r="D266" s="3">
        <f>IF('Time Series Inputs'!C266="","",'Time Series Inputs'!C266)</f>
        <v/>
      </c>
      <c r="E266" s="3">
        <f>IF('Unconstrained Positions'!A266="","",'Unconstrained Positions'!A266)</f>
        <v/>
      </c>
      <c r="F266" s="3">
        <f>IF($E266="","",IF(ROW($E266)&lt;='Trading Rule'!$J$2,0,'Apply Constraints'!$E266))</f>
        <v/>
      </c>
      <c r="G266" s="3">
        <f>IF(F266="","",IF(ABS($F266)&gt;'Trading Rule'!$J$3, 'Trading Rule'!$J$3*SIGN($F266),$F266))</f>
        <v/>
      </c>
      <c r="H266" s="5">
        <f>IF(G266="","",MAX($G266,-ABS('Trading Rule'!$J$4)))</f>
        <v/>
      </c>
      <c r="I266" s="4">
        <f>IF(C266="","",IF(I265="Triggered","Triggered",IF((C266-C265)/C265*H265&lt;-'Trading Rule'!$J$5,"Triggered","Inactive")))</f>
        <v/>
      </c>
      <c r="J266" s="5">
        <f>IF(I266="Triggered", 0, H266)</f>
        <v/>
      </c>
    </row>
    <row customHeight="1" ht="15.75" r="267">
      <c r="A267" s="17">
        <f>IF(J267="","",J267)</f>
        <v/>
      </c>
      <c r="B267" s="2">
        <f>IF('Time Series Inputs'!A267="","",'Time Series Inputs'!A267)</f>
        <v/>
      </c>
      <c r="C267" s="3">
        <f>IF('Time Series Inputs'!B267="","",'Time Series Inputs'!B267)</f>
        <v/>
      </c>
      <c r="D267" s="3">
        <f>IF('Time Series Inputs'!C267="","",'Time Series Inputs'!C267)</f>
        <v/>
      </c>
      <c r="E267" s="3">
        <f>IF('Unconstrained Positions'!A267="","",'Unconstrained Positions'!A267)</f>
        <v/>
      </c>
      <c r="F267" s="3">
        <f>IF($E267="","",IF(ROW($E267)&lt;='Trading Rule'!$J$2,0,'Apply Constraints'!$E267))</f>
        <v/>
      </c>
      <c r="G267" s="3">
        <f>IF(F267="","",IF(ABS($F267)&gt;'Trading Rule'!$J$3, 'Trading Rule'!$J$3*SIGN($F267),$F267))</f>
        <v/>
      </c>
      <c r="H267" s="5">
        <f>IF(G267="","",MAX($G267,-ABS('Trading Rule'!$J$4)))</f>
        <v/>
      </c>
      <c r="I267" s="4">
        <f>IF(C267="","",IF(I266="Triggered","Triggered",IF((C267-C266)/C266*H266&lt;-'Trading Rule'!$J$5,"Triggered","Inactive")))</f>
        <v/>
      </c>
      <c r="J267" s="5">
        <f>IF(I267="Triggered", 0, H267)</f>
        <v/>
      </c>
    </row>
    <row customHeight="1" ht="15.75" r="268">
      <c r="A268" s="17">
        <f>IF(J268="","",J268)</f>
        <v/>
      </c>
      <c r="B268" s="2">
        <f>IF('Time Series Inputs'!A268="","",'Time Series Inputs'!A268)</f>
        <v/>
      </c>
      <c r="C268" s="3">
        <f>IF('Time Series Inputs'!B268="","",'Time Series Inputs'!B268)</f>
        <v/>
      </c>
      <c r="D268" s="3">
        <f>IF('Time Series Inputs'!C268="","",'Time Series Inputs'!C268)</f>
        <v/>
      </c>
      <c r="E268" s="3">
        <f>IF('Unconstrained Positions'!A268="","",'Unconstrained Positions'!A268)</f>
        <v/>
      </c>
      <c r="F268" s="3">
        <f>IF($E268="","",IF(ROW($E268)&lt;='Trading Rule'!$J$2,0,'Apply Constraints'!$E268))</f>
        <v/>
      </c>
      <c r="G268" s="3">
        <f>IF(F268="","",IF(ABS($F268)&gt;'Trading Rule'!$J$3, 'Trading Rule'!$J$3*SIGN($F268),$F268))</f>
        <v/>
      </c>
      <c r="H268" s="5">
        <f>IF(G268="","",MAX($G268,-ABS('Trading Rule'!$J$4)))</f>
        <v/>
      </c>
      <c r="I268" s="4">
        <f>IF(C268="","",IF(I267="Triggered","Triggered",IF((C268-C267)/C267*H267&lt;-'Trading Rule'!$J$5,"Triggered","Inactive")))</f>
        <v/>
      </c>
      <c r="J268" s="5">
        <f>IF(I268="Triggered", 0, H268)</f>
        <v/>
      </c>
    </row>
    <row customHeight="1" ht="15.75" r="269">
      <c r="A269" s="17">
        <f>IF(J269="","",J269)</f>
        <v/>
      </c>
      <c r="B269" s="2">
        <f>IF('Time Series Inputs'!A269="","",'Time Series Inputs'!A269)</f>
        <v/>
      </c>
      <c r="C269" s="3">
        <f>IF('Time Series Inputs'!B269="","",'Time Series Inputs'!B269)</f>
        <v/>
      </c>
      <c r="D269" s="3">
        <f>IF('Time Series Inputs'!C269="","",'Time Series Inputs'!C269)</f>
        <v/>
      </c>
      <c r="E269" s="3">
        <f>IF('Unconstrained Positions'!A269="","",'Unconstrained Positions'!A269)</f>
        <v/>
      </c>
      <c r="F269" s="3">
        <f>IF($E269="","",IF(ROW($E269)&lt;='Trading Rule'!$J$2,0,'Apply Constraints'!$E269))</f>
        <v/>
      </c>
      <c r="G269" s="3">
        <f>IF(F269="","",IF(ABS($F269)&gt;'Trading Rule'!$J$3, 'Trading Rule'!$J$3*SIGN($F269),$F269))</f>
        <v/>
      </c>
      <c r="H269" s="5">
        <f>IF(G269="","",MAX($G269,-ABS('Trading Rule'!$J$4)))</f>
        <v/>
      </c>
      <c r="I269" s="4">
        <f>IF(C269="","",IF(I268="Triggered","Triggered",IF((C269-C268)/C268*H268&lt;-'Trading Rule'!$J$5,"Triggered","Inactive")))</f>
        <v/>
      </c>
      <c r="J269" s="5">
        <f>IF(I269="Triggered", 0, H269)</f>
        <v/>
      </c>
    </row>
    <row customHeight="1" ht="15.75" r="270">
      <c r="A270" s="17">
        <f>IF(J270="","",J270)</f>
        <v/>
      </c>
      <c r="B270" s="2">
        <f>IF('Time Series Inputs'!A270="","",'Time Series Inputs'!A270)</f>
        <v/>
      </c>
      <c r="C270" s="3">
        <f>IF('Time Series Inputs'!B270="","",'Time Series Inputs'!B270)</f>
        <v/>
      </c>
      <c r="D270" s="3">
        <f>IF('Time Series Inputs'!C270="","",'Time Series Inputs'!C270)</f>
        <v/>
      </c>
      <c r="E270" s="3">
        <f>IF('Unconstrained Positions'!A270="","",'Unconstrained Positions'!A270)</f>
        <v/>
      </c>
      <c r="F270" s="3">
        <f>IF($E270="","",IF(ROW($E270)&lt;='Trading Rule'!$J$2,0,'Apply Constraints'!$E270))</f>
        <v/>
      </c>
      <c r="G270" s="3">
        <f>IF(F270="","",IF(ABS($F270)&gt;'Trading Rule'!$J$3, 'Trading Rule'!$J$3*SIGN($F270),$F270))</f>
        <v/>
      </c>
      <c r="H270" s="5">
        <f>IF(G270="","",MAX($G270,-ABS('Trading Rule'!$J$4)))</f>
        <v/>
      </c>
      <c r="I270" s="4">
        <f>IF(C270="","",IF(I269="Triggered","Triggered",IF((C270-C269)/C269*H269&lt;-'Trading Rule'!$J$5,"Triggered","Inactive")))</f>
        <v/>
      </c>
      <c r="J270" s="5">
        <f>IF(I270="Triggered", 0, H270)</f>
        <v/>
      </c>
    </row>
    <row customHeight="1" ht="15.75" r="271">
      <c r="A271" s="17">
        <f>IF(J271="","",J271)</f>
        <v/>
      </c>
      <c r="B271" s="2">
        <f>IF('Time Series Inputs'!A271="","",'Time Series Inputs'!A271)</f>
        <v/>
      </c>
      <c r="C271" s="3">
        <f>IF('Time Series Inputs'!B271="","",'Time Series Inputs'!B271)</f>
        <v/>
      </c>
      <c r="D271" s="3">
        <f>IF('Time Series Inputs'!C271="","",'Time Series Inputs'!C271)</f>
        <v/>
      </c>
      <c r="E271" s="3">
        <f>IF('Unconstrained Positions'!A271="","",'Unconstrained Positions'!A271)</f>
        <v/>
      </c>
      <c r="F271" s="3">
        <f>IF($E271="","",IF(ROW($E271)&lt;='Trading Rule'!$J$2,0,'Apply Constraints'!$E271))</f>
        <v/>
      </c>
      <c r="G271" s="3">
        <f>IF(F271="","",IF(ABS($F271)&gt;'Trading Rule'!$J$3, 'Trading Rule'!$J$3*SIGN($F271),$F271))</f>
        <v/>
      </c>
      <c r="H271" s="5">
        <f>IF(G271="","",MAX($G271,-ABS('Trading Rule'!$J$4)))</f>
        <v/>
      </c>
      <c r="I271" s="4">
        <f>IF(C271="","",IF(I270="Triggered","Triggered",IF((C271-C270)/C270*H270&lt;-'Trading Rule'!$J$5,"Triggered","Inactive")))</f>
        <v/>
      </c>
      <c r="J271" s="5">
        <f>IF(I271="Triggered", 0, H271)</f>
        <v/>
      </c>
    </row>
    <row customHeight="1" ht="15.75" r="272">
      <c r="A272" s="17">
        <f>IF(J272="","",J272)</f>
        <v/>
      </c>
      <c r="B272" s="2">
        <f>IF('Time Series Inputs'!A272="","",'Time Series Inputs'!A272)</f>
        <v/>
      </c>
      <c r="C272" s="3">
        <f>IF('Time Series Inputs'!B272="","",'Time Series Inputs'!B272)</f>
        <v/>
      </c>
      <c r="D272" s="3">
        <f>IF('Time Series Inputs'!C272="","",'Time Series Inputs'!C272)</f>
        <v/>
      </c>
      <c r="E272" s="3">
        <f>IF('Unconstrained Positions'!A272="","",'Unconstrained Positions'!A272)</f>
        <v/>
      </c>
      <c r="F272" s="3">
        <f>IF($E272="","",IF(ROW($E272)&lt;='Trading Rule'!$J$2,0,'Apply Constraints'!$E272))</f>
        <v/>
      </c>
      <c r="G272" s="3">
        <f>IF(F272="","",IF(ABS($F272)&gt;'Trading Rule'!$J$3, 'Trading Rule'!$J$3*SIGN($F272),$F272))</f>
        <v/>
      </c>
      <c r="H272" s="5">
        <f>IF(G272="","",MAX($G272,-ABS('Trading Rule'!$J$4)))</f>
        <v/>
      </c>
      <c r="I272" s="4">
        <f>IF(C272="","",IF(I271="Triggered","Triggered",IF((C272-C271)/C271*H271&lt;-'Trading Rule'!$J$5,"Triggered","Inactive")))</f>
        <v/>
      </c>
      <c r="J272" s="5">
        <f>IF(I272="Triggered", 0, H272)</f>
        <v/>
      </c>
    </row>
    <row customHeight="1" ht="15.75" r="273">
      <c r="A273" s="17">
        <f>IF(J273="","",J273)</f>
        <v/>
      </c>
      <c r="B273" s="2">
        <f>IF('Time Series Inputs'!A273="","",'Time Series Inputs'!A273)</f>
        <v/>
      </c>
      <c r="C273" s="3">
        <f>IF('Time Series Inputs'!B273="","",'Time Series Inputs'!B273)</f>
        <v/>
      </c>
      <c r="D273" s="3">
        <f>IF('Time Series Inputs'!C273="","",'Time Series Inputs'!C273)</f>
        <v/>
      </c>
      <c r="E273" s="3">
        <f>IF('Unconstrained Positions'!A273="","",'Unconstrained Positions'!A273)</f>
        <v/>
      </c>
      <c r="F273" s="3">
        <f>IF($E273="","",IF(ROW($E273)&lt;='Trading Rule'!$J$2,0,'Apply Constraints'!$E273))</f>
        <v/>
      </c>
      <c r="G273" s="3">
        <f>IF(F273="","",IF(ABS($F273)&gt;'Trading Rule'!$J$3, 'Trading Rule'!$J$3*SIGN($F273),$F273))</f>
        <v/>
      </c>
      <c r="H273" s="5">
        <f>IF(G273="","",MAX($G273,-ABS('Trading Rule'!$J$4)))</f>
        <v/>
      </c>
      <c r="I273" s="4">
        <f>IF(C273="","",IF(I272="Triggered","Triggered",IF((C273-C272)/C272*H272&lt;-'Trading Rule'!$J$5,"Triggered","Inactive")))</f>
        <v/>
      </c>
      <c r="J273" s="5">
        <f>IF(I273="Triggered", 0, H273)</f>
        <v/>
      </c>
    </row>
    <row customHeight="1" ht="15.75" r="274">
      <c r="A274" s="17">
        <f>IF(J274="","",J274)</f>
        <v/>
      </c>
      <c r="B274" s="2">
        <f>IF('Time Series Inputs'!A274="","",'Time Series Inputs'!A274)</f>
        <v/>
      </c>
      <c r="C274" s="3">
        <f>IF('Time Series Inputs'!B274="","",'Time Series Inputs'!B274)</f>
        <v/>
      </c>
      <c r="D274" s="3">
        <f>IF('Time Series Inputs'!C274="","",'Time Series Inputs'!C274)</f>
        <v/>
      </c>
      <c r="E274" s="3">
        <f>IF('Unconstrained Positions'!A274="","",'Unconstrained Positions'!A274)</f>
        <v/>
      </c>
      <c r="F274" s="3">
        <f>IF($E274="","",IF(ROW($E274)&lt;='Trading Rule'!$J$2,0,'Apply Constraints'!$E274))</f>
        <v/>
      </c>
      <c r="G274" s="3">
        <f>IF(F274="","",IF(ABS($F274)&gt;'Trading Rule'!$J$3, 'Trading Rule'!$J$3*SIGN($F274),$F274))</f>
        <v/>
      </c>
      <c r="H274" s="5">
        <f>IF(G274="","",MAX($G274,-ABS('Trading Rule'!$J$4)))</f>
        <v/>
      </c>
      <c r="I274" s="4">
        <f>IF(C274="","",IF(I273="Triggered","Triggered",IF((C274-C273)/C273*H273&lt;-'Trading Rule'!$J$5,"Triggered","Inactive")))</f>
        <v/>
      </c>
      <c r="J274" s="5">
        <f>IF(I274="Triggered", 0, H274)</f>
        <v/>
      </c>
    </row>
    <row customHeight="1" ht="15.75" r="275">
      <c r="A275" s="17">
        <f>IF(J275="","",J275)</f>
        <v/>
      </c>
      <c r="B275" s="2">
        <f>IF('Time Series Inputs'!A275="","",'Time Series Inputs'!A275)</f>
        <v/>
      </c>
      <c r="C275" s="3">
        <f>IF('Time Series Inputs'!B275="","",'Time Series Inputs'!B275)</f>
        <v/>
      </c>
      <c r="D275" s="3">
        <f>IF('Time Series Inputs'!C275="","",'Time Series Inputs'!C275)</f>
        <v/>
      </c>
      <c r="E275" s="3">
        <f>IF('Unconstrained Positions'!A275="","",'Unconstrained Positions'!A275)</f>
        <v/>
      </c>
      <c r="F275" s="3">
        <f>IF($E275="","",IF(ROW($E275)&lt;='Trading Rule'!$J$2,0,'Apply Constraints'!$E275))</f>
        <v/>
      </c>
      <c r="G275" s="3">
        <f>IF(F275="","",IF(ABS($F275)&gt;'Trading Rule'!$J$3, 'Trading Rule'!$J$3*SIGN($F275),$F275))</f>
        <v/>
      </c>
      <c r="H275" s="5">
        <f>IF(G275="","",MAX($G275,-ABS('Trading Rule'!$J$4)))</f>
        <v/>
      </c>
      <c r="I275" s="4">
        <f>IF(C275="","",IF(I274="Triggered","Triggered",IF((C275-C274)/C274*H274&lt;-'Trading Rule'!$J$5,"Triggered","Inactive")))</f>
        <v/>
      </c>
      <c r="J275" s="5">
        <f>IF(I275="Triggered", 0, H275)</f>
        <v/>
      </c>
    </row>
    <row customHeight="1" ht="15.75" r="276">
      <c r="A276" s="17">
        <f>IF(J276="","",J276)</f>
        <v/>
      </c>
      <c r="B276" s="2">
        <f>IF('Time Series Inputs'!A276="","",'Time Series Inputs'!A276)</f>
        <v/>
      </c>
      <c r="C276" s="3">
        <f>IF('Time Series Inputs'!B276="","",'Time Series Inputs'!B276)</f>
        <v/>
      </c>
      <c r="D276" s="3">
        <f>IF('Time Series Inputs'!C276="","",'Time Series Inputs'!C276)</f>
        <v/>
      </c>
      <c r="E276" s="3">
        <f>IF('Unconstrained Positions'!A276="","",'Unconstrained Positions'!A276)</f>
        <v/>
      </c>
      <c r="F276" s="3">
        <f>IF($E276="","",IF(ROW($E276)&lt;='Trading Rule'!$J$2,0,'Apply Constraints'!$E276))</f>
        <v/>
      </c>
      <c r="G276" s="3">
        <f>IF(F276="","",IF(ABS($F276)&gt;'Trading Rule'!$J$3, 'Trading Rule'!$J$3*SIGN($F276),$F276))</f>
        <v/>
      </c>
      <c r="H276" s="5">
        <f>IF(G276="","",MAX($G276,-ABS('Trading Rule'!$J$4)))</f>
        <v/>
      </c>
      <c r="I276" s="4">
        <f>IF(C276="","",IF(I275="Triggered","Triggered",IF((C276-C275)/C275*H275&lt;-'Trading Rule'!$J$5,"Triggered","Inactive")))</f>
        <v/>
      </c>
      <c r="J276" s="5">
        <f>IF(I276="Triggered", 0, H276)</f>
        <v/>
      </c>
    </row>
    <row customHeight="1" ht="15.75" r="277">
      <c r="A277" s="17">
        <f>IF(J277="","",J277)</f>
        <v/>
      </c>
      <c r="B277" s="2">
        <f>IF('Time Series Inputs'!A277="","",'Time Series Inputs'!A277)</f>
        <v/>
      </c>
      <c r="C277" s="3">
        <f>IF('Time Series Inputs'!B277="","",'Time Series Inputs'!B277)</f>
        <v/>
      </c>
      <c r="D277" s="3">
        <f>IF('Time Series Inputs'!C277="","",'Time Series Inputs'!C277)</f>
        <v/>
      </c>
      <c r="E277" s="3">
        <f>IF('Unconstrained Positions'!A277="","",'Unconstrained Positions'!A277)</f>
        <v/>
      </c>
      <c r="F277" s="3">
        <f>IF($E277="","",IF(ROW($E277)&lt;='Trading Rule'!$J$2,0,'Apply Constraints'!$E277))</f>
        <v/>
      </c>
      <c r="G277" s="3">
        <f>IF(F277="","",IF(ABS($F277)&gt;'Trading Rule'!$J$3, 'Trading Rule'!$J$3*SIGN($F277),$F277))</f>
        <v/>
      </c>
      <c r="H277" s="5">
        <f>IF(G277="","",MAX($G277,-ABS('Trading Rule'!$J$4)))</f>
        <v/>
      </c>
      <c r="I277" s="4">
        <f>IF(C277="","",IF(I276="Triggered","Triggered",IF((C277-C276)/C276*H276&lt;-'Trading Rule'!$J$5,"Triggered","Inactive")))</f>
        <v/>
      </c>
      <c r="J277" s="5">
        <f>IF(I277="Triggered", 0, H277)</f>
        <v/>
      </c>
    </row>
    <row customHeight="1" ht="15.75" r="278">
      <c r="A278" s="17">
        <f>IF(J278="","",J278)</f>
        <v/>
      </c>
      <c r="B278" s="2">
        <f>IF('Time Series Inputs'!A278="","",'Time Series Inputs'!A278)</f>
        <v/>
      </c>
      <c r="C278" s="3">
        <f>IF('Time Series Inputs'!B278="","",'Time Series Inputs'!B278)</f>
        <v/>
      </c>
      <c r="D278" s="3">
        <f>IF('Time Series Inputs'!C278="","",'Time Series Inputs'!C278)</f>
        <v/>
      </c>
      <c r="E278" s="3">
        <f>IF('Unconstrained Positions'!A278="","",'Unconstrained Positions'!A278)</f>
        <v/>
      </c>
      <c r="F278" s="3">
        <f>IF($E278="","",IF(ROW($E278)&lt;='Trading Rule'!$J$2,0,'Apply Constraints'!$E278))</f>
        <v/>
      </c>
      <c r="G278" s="3">
        <f>IF(F278="","",IF(ABS($F278)&gt;'Trading Rule'!$J$3, 'Trading Rule'!$J$3*SIGN($F278),$F278))</f>
        <v/>
      </c>
      <c r="H278" s="5">
        <f>IF(G278="","",MAX($G278,-ABS('Trading Rule'!$J$4)))</f>
        <v/>
      </c>
      <c r="I278" s="4">
        <f>IF(C278="","",IF(I277="Triggered","Triggered",IF((C278-C277)/C277*H277&lt;-'Trading Rule'!$J$5,"Triggered","Inactive")))</f>
        <v/>
      </c>
      <c r="J278" s="5">
        <f>IF(I278="Triggered", 0, H278)</f>
        <v/>
      </c>
    </row>
    <row customHeight="1" ht="15.75" r="279">
      <c r="A279" s="17">
        <f>IF(J279="","",J279)</f>
        <v/>
      </c>
      <c r="B279" s="2">
        <f>IF('Time Series Inputs'!A279="","",'Time Series Inputs'!A279)</f>
        <v/>
      </c>
      <c r="C279" s="3">
        <f>IF('Time Series Inputs'!B279="","",'Time Series Inputs'!B279)</f>
        <v/>
      </c>
      <c r="D279" s="3">
        <f>IF('Time Series Inputs'!C279="","",'Time Series Inputs'!C279)</f>
        <v/>
      </c>
      <c r="E279" s="3">
        <f>IF('Unconstrained Positions'!A279="","",'Unconstrained Positions'!A279)</f>
        <v/>
      </c>
      <c r="F279" s="3">
        <f>IF($E279="","",IF(ROW($E279)&lt;='Trading Rule'!$J$2,0,'Apply Constraints'!$E279))</f>
        <v/>
      </c>
      <c r="G279" s="3">
        <f>IF(F279="","",IF(ABS($F279)&gt;'Trading Rule'!$J$3, 'Trading Rule'!$J$3*SIGN($F279),$F279))</f>
        <v/>
      </c>
      <c r="H279" s="5">
        <f>IF(G279="","",MAX($G279,-ABS('Trading Rule'!$J$4)))</f>
        <v/>
      </c>
      <c r="I279" s="4">
        <f>IF(C279="","",IF(I278="Triggered","Triggered",IF((C279-C278)/C278*H278&lt;-'Trading Rule'!$J$5,"Triggered","Inactive")))</f>
        <v/>
      </c>
      <c r="J279" s="5">
        <f>IF(I279="Triggered", 0, H279)</f>
        <v/>
      </c>
    </row>
    <row customHeight="1" ht="15.75" r="280">
      <c r="A280" s="17">
        <f>IF(J280="","",J280)</f>
        <v/>
      </c>
      <c r="B280" s="2">
        <f>IF('Time Series Inputs'!A280="","",'Time Series Inputs'!A280)</f>
        <v/>
      </c>
      <c r="C280" s="3">
        <f>IF('Time Series Inputs'!B280="","",'Time Series Inputs'!B280)</f>
        <v/>
      </c>
      <c r="D280" s="3">
        <f>IF('Time Series Inputs'!C280="","",'Time Series Inputs'!C280)</f>
        <v/>
      </c>
      <c r="E280" s="3">
        <f>IF('Unconstrained Positions'!A280="","",'Unconstrained Positions'!A280)</f>
        <v/>
      </c>
      <c r="F280" s="3">
        <f>IF($E280="","",IF(ROW($E280)&lt;='Trading Rule'!$J$2,0,'Apply Constraints'!$E280))</f>
        <v/>
      </c>
      <c r="G280" s="3">
        <f>IF(F280="","",IF(ABS($F280)&gt;'Trading Rule'!$J$3, 'Trading Rule'!$J$3*SIGN($F280),$F280))</f>
        <v/>
      </c>
      <c r="H280" s="5">
        <f>IF(G280="","",MAX($G280,-ABS('Trading Rule'!$J$4)))</f>
        <v/>
      </c>
      <c r="I280" s="4">
        <f>IF(C280="","",IF(I279="Triggered","Triggered",IF((C280-C279)/C279*H279&lt;-'Trading Rule'!$J$5,"Triggered","Inactive")))</f>
        <v/>
      </c>
      <c r="J280" s="5">
        <f>IF(I280="Triggered", 0, H280)</f>
        <v/>
      </c>
    </row>
    <row customHeight="1" ht="15.75" r="281">
      <c r="A281" s="17">
        <f>IF(J281="","",J281)</f>
        <v/>
      </c>
      <c r="B281" s="2">
        <f>IF('Time Series Inputs'!A281="","",'Time Series Inputs'!A281)</f>
        <v/>
      </c>
      <c r="C281" s="3">
        <f>IF('Time Series Inputs'!B281="","",'Time Series Inputs'!B281)</f>
        <v/>
      </c>
      <c r="D281" s="3">
        <f>IF('Time Series Inputs'!C281="","",'Time Series Inputs'!C281)</f>
        <v/>
      </c>
      <c r="E281" s="3">
        <f>IF('Unconstrained Positions'!A281="","",'Unconstrained Positions'!A281)</f>
        <v/>
      </c>
      <c r="F281" s="3">
        <f>IF($E281="","",IF(ROW($E281)&lt;='Trading Rule'!$J$2,0,'Apply Constraints'!$E281))</f>
        <v/>
      </c>
      <c r="G281" s="3">
        <f>IF(F281="","",IF(ABS($F281)&gt;'Trading Rule'!$J$3, 'Trading Rule'!$J$3*SIGN($F281),$F281))</f>
        <v/>
      </c>
      <c r="H281" s="5">
        <f>IF(G281="","",MAX($G281,-ABS('Trading Rule'!$J$4)))</f>
        <v/>
      </c>
      <c r="I281" s="4">
        <f>IF(C281="","",IF(I280="Triggered","Triggered",IF((C281-C280)/C280*H280&lt;-'Trading Rule'!$J$5,"Triggered","Inactive")))</f>
        <v/>
      </c>
      <c r="J281" s="5">
        <f>IF(I281="Triggered", 0, H281)</f>
        <v/>
      </c>
    </row>
    <row customHeight="1" ht="15.75" r="282">
      <c r="A282" s="17">
        <f>IF(J282="","",J282)</f>
        <v/>
      </c>
      <c r="B282" s="2">
        <f>IF('Time Series Inputs'!A282="","",'Time Series Inputs'!A282)</f>
        <v/>
      </c>
      <c r="C282" s="3">
        <f>IF('Time Series Inputs'!B282="","",'Time Series Inputs'!B282)</f>
        <v/>
      </c>
      <c r="D282" s="3">
        <f>IF('Time Series Inputs'!C282="","",'Time Series Inputs'!C282)</f>
        <v/>
      </c>
      <c r="E282" s="3">
        <f>IF('Unconstrained Positions'!A282="","",'Unconstrained Positions'!A282)</f>
        <v/>
      </c>
      <c r="F282" s="3">
        <f>IF($E282="","",IF(ROW($E282)&lt;='Trading Rule'!$J$2,0,'Apply Constraints'!$E282))</f>
        <v/>
      </c>
      <c r="G282" s="3">
        <f>IF(F282="","",IF(ABS($F282)&gt;'Trading Rule'!$J$3, 'Trading Rule'!$J$3*SIGN($F282),$F282))</f>
        <v/>
      </c>
      <c r="H282" s="5">
        <f>IF(G282="","",MAX($G282,-ABS('Trading Rule'!$J$4)))</f>
        <v/>
      </c>
      <c r="I282" s="4">
        <f>IF(C282="","",IF(I281="Triggered","Triggered",IF((C282-C281)/C281*H281&lt;-'Trading Rule'!$J$5,"Triggered","Inactive")))</f>
        <v/>
      </c>
      <c r="J282" s="5">
        <f>IF(I282="Triggered", 0, H282)</f>
        <v/>
      </c>
    </row>
    <row customHeight="1" ht="15.75" r="283">
      <c r="A283" s="17">
        <f>IF(J283="","",J283)</f>
        <v/>
      </c>
      <c r="B283" s="2">
        <f>IF('Time Series Inputs'!A283="","",'Time Series Inputs'!A283)</f>
        <v/>
      </c>
      <c r="C283" s="3">
        <f>IF('Time Series Inputs'!B283="","",'Time Series Inputs'!B283)</f>
        <v/>
      </c>
      <c r="D283" s="3">
        <f>IF('Time Series Inputs'!C283="","",'Time Series Inputs'!C283)</f>
        <v/>
      </c>
      <c r="E283" s="3">
        <f>IF('Unconstrained Positions'!A283="","",'Unconstrained Positions'!A283)</f>
        <v/>
      </c>
      <c r="F283" s="3">
        <f>IF($E283="","",IF(ROW($E283)&lt;='Trading Rule'!$J$2,0,'Apply Constraints'!$E283))</f>
        <v/>
      </c>
      <c r="G283" s="3">
        <f>IF(F283="","",IF(ABS($F283)&gt;'Trading Rule'!$J$3, 'Trading Rule'!$J$3*SIGN($F283),$F283))</f>
        <v/>
      </c>
      <c r="H283" s="5">
        <f>IF(G283="","",MAX($G283,-ABS('Trading Rule'!$J$4)))</f>
        <v/>
      </c>
      <c r="I283" s="4">
        <f>IF(C283="","",IF(I282="Triggered","Triggered",IF((C283-C282)/C282*H282&lt;-'Trading Rule'!$J$5,"Triggered","Inactive")))</f>
        <v/>
      </c>
      <c r="J283" s="5">
        <f>IF(I283="Triggered", 0, H283)</f>
        <v/>
      </c>
    </row>
    <row customHeight="1" ht="15.75" r="284">
      <c r="A284" s="17">
        <f>IF(J284="","",J284)</f>
        <v/>
      </c>
      <c r="B284" s="2">
        <f>IF('Time Series Inputs'!A284="","",'Time Series Inputs'!A284)</f>
        <v/>
      </c>
      <c r="C284" s="3">
        <f>IF('Time Series Inputs'!B284="","",'Time Series Inputs'!B284)</f>
        <v/>
      </c>
      <c r="D284" s="3">
        <f>IF('Time Series Inputs'!C284="","",'Time Series Inputs'!C284)</f>
        <v/>
      </c>
      <c r="E284" s="3">
        <f>IF('Unconstrained Positions'!A284="","",'Unconstrained Positions'!A284)</f>
        <v/>
      </c>
      <c r="F284" s="3">
        <f>IF($E284="","",IF(ROW($E284)&lt;='Trading Rule'!$J$2,0,'Apply Constraints'!$E284))</f>
        <v/>
      </c>
      <c r="G284" s="3">
        <f>IF(F284="","",IF(ABS($F284)&gt;'Trading Rule'!$J$3, 'Trading Rule'!$J$3*SIGN($F284),$F284))</f>
        <v/>
      </c>
      <c r="H284" s="5">
        <f>IF(G284="","",MAX($G284,-ABS('Trading Rule'!$J$4)))</f>
        <v/>
      </c>
      <c r="I284" s="4">
        <f>IF(C284="","",IF(I283="Triggered","Triggered",IF((C284-C283)/C283*H283&lt;-'Trading Rule'!$J$5,"Triggered","Inactive")))</f>
        <v/>
      </c>
      <c r="J284" s="5">
        <f>IF(I284="Triggered", 0, H284)</f>
        <v/>
      </c>
    </row>
    <row customHeight="1" ht="15.75" r="285">
      <c r="A285" s="17">
        <f>IF(J285="","",J285)</f>
        <v/>
      </c>
      <c r="B285" s="2">
        <f>IF('Time Series Inputs'!A285="","",'Time Series Inputs'!A285)</f>
        <v/>
      </c>
      <c r="C285" s="3">
        <f>IF('Time Series Inputs'!B285="","",'Time Series Inputs'!B285)</f>
        <v/>
      </c>
      <c r="D285" s="3">
        <f>IF('Time Series Inputs'!C285="","",'Time Series Inputs'!C285)</f>
        <v/>
      </c>
      <c r="E285" s="3">
        <f>IF('Unconstrained Positions'!A285="","",'Unconstrained Positions'!A285)</f>
        <v/>
      </c>
      <c r="F285" s="3">
        <f>IF($E285="","",IF(ROW($E285)&lt;='Trading Rule'!$J$2,0,'Apply Constraints'!$E285))</f>
        <v/>
      </c>
      <c r="G285" s="3">
        <f>IF(F285="","",IF(ABS($F285)&gt;'Trading Rule'!$J$3, 'Trading Rule'!$J$3*SIGN($F285),$F285))</f>
        <v/>
      </c>
      <c r="H285" s="5">
        <f>IF(G285="","",MAX($G285,-ABS('Trading Rule'!$J$4)))</f>
        <v/>
      </c>
      <c r="I285" s="4">
        <f>IF(C285="","",IF(I284="Triggered","Triggered",IF((C285-C284)/C284*H284&lt;-'Trading Rule'!$J$5,"Triggered","Inactive")))</f>
        <v/>
      </c>
      <c r="J285" s="5">
        <f>IF(I285="Triggered", 0, H285)</f>
        <v/>
      </c>
    </row>
    <row customHeight="1" ht="15.75" r="286">
      <c r="A286" s="17">
        <f>IF(J286="","",J286)</f>
        <v/>
      </c>
      <c r="B286" s="2">
        <f>IF('Time Series Inputs'!A286="","",'Time Series Inputs'!A286)</f>
        <v/>
      </c>
      <c r="C286" s="3">
        <f>IF('Time Series Inputs'!B286="","",'Time Series Inputs'!B286)</f>
        <v/>
      </c>
      <c r="D286" s="3">
        <f>IF('Time Series Inputs'!C286="","",'Time Series Inputs'!C286)</f>
        <v/>
      </c>
      <c r="E286" s="3">
        <f>IF('Unconstrained Positions'!A286="","",'Unconstrained Positions'!A286)</f>
        <v/>
      </c>
      <c r="F286" s="3">
        <f>IF($E286="","",IF(ROW($E286)&lt;='Trading Rule'!$J$2,0,'Apply Constraints'!$E286))</f>
        <v/>
      </c>
      <c r="G286" s="3">
        <f>IF(F286="","",IF(ABS($F286)&gt;'Trading Rule'!$J$3, 'Trading Rule'!$J$3*SIGN($F286),$F286))</f>
        <v/>
      </c>
      <c r="H286" s="5">
        <f>IF(G286="","",MAX($G286,-ABS('Trading Rule'!$J$4)))</f>
        <v/>
      </c>
      <c r="I286" s="4">
        <f>IF(C286="","",IF(I285="Triggered","Triggered",IF((C286-C285)/C285*H285&lt;-'Trading Rule'!$J$5,"Triggered","Inactive")))</f>
        <v/>
      </c>
      <c r="J286" s="5">
        <f>IF(I286="Triggered", 0, H286)</f>
        <v/>
      </c>
    </row>
    <row customHeight="1" ht="15.75" r="287">
      <c r="A287" s="17">
        <f>IF(J287="","",J287)</f>
        <v/>
      </c>
      <c r="B287" s="2">
        <f>IF('Time Series Inputs'!A287="","",'Time Series Inputs'!A287)</f>
        <v/>
      </c>
      <c r="C287" s="3">
        <f>IF('Time Series Inputs'!B287="","",'Time Series Inputs'!B287)</f>
        <v/>
      </c>
      <c r="D287" s="3">
        <f>IF('Time Series Inputs'!C287="","",'Time Series Inputs'!C287)</f>
        <v/>
      </c>
      <c r="E287" s="3">
        <f>IF('Unconstrained Positions'!A287="","",'Unconstrained Positions'!A287)</f>
        <v/>
      </c>
      <c r="F287" s="3">
        <f>IF($E287="","",IF(ROW($E287)&lt;='Trading Rule'!$J$2,0,'Apply Constraints'!$E287))</f>
        <v/>
      </c>
      <c r="G287" s="3">
        <f>IF(F287="","",IF(ABS($F287)&gt;'Trading Rule'!$J$3, 'Trading Rule'!$J$3*SIGN($F287),$F287))</f>
        <v/>
      </c>
      <c r="H287" s="5">
        <f>IF(G287="","",MAX($G287,-ABS('Trading Rule'!$J$4)))</f>
        <v/>
      </c>
      <c r="I287" s="4">
        <f>IF(C287="","",IF(I286="Triggered","Triggered",IF((C287-C286)/C286*H286&lt;-'Trading Rule'!$J$5,"Triggered","Inactive")))</f>
        <v/>
      </c>
      <c r="J287" s="5">
        <f>IF(I287="Triggered", 0, H287)</f>
        <v/>
      </c>
    </row>
    <row customHeight="1" ht="15.75" r="288">
      <c r="A288" s="17">
        <f>IF(J288="","",J288)</f>
        <v/>
      </c>
      <c r="B288" s="2">
        <f>IF('Time Series Inputs'!A288="","",'Time Series Inputs'!A288)</f>
        <v/>
      </c>
      <c r="C288" s="3">
        <f>IF('Time Series Inputs'!B288="","",'Time Series Inputs'!B288)</f>
        <v/>
      </c>
      <c r="D288" s="3">
        <f>IF('Time Series Inputs'!C288="","",'Time Series Inputs'!C288)</f>
        <v/>
      </c>
      <c r="E288" s="3">
        <f>IF('Unconstrained Positions'!A288="","",'Unconstrained Positions'!A288)</f>
        <v/>
      </c>
      <c r="F288" s="3">
        <f>IF($E288="","",IF(ROW($E288)&lt;='Trading Rule'!$J$2,0,'Apply Constraints'!$E288))</f>
        <v/>
      </c>
      <c r="G288" s="3">
        <f>IF(F288="","",IF(ABS($F288)&gt;'Trading Rule'!$J$3, 'Trading Rule'!$J$3*SIGN($F288),$F288))</f>
        <v/>
      </c>
      <c r="H288" s="5">
        <f>IF(G288="","",MAX($G288,-ABS('Trading Rule'!$J$4)))</f>
        <v/>
      </c>
      <c r="I288" s="4">
        <f>IF(C288="","",IF(I287="Triggered","Triggered",IF((C288-C287)/C287*H287&lt;-'Trading Rule'!$J$5,"Triggered","Inactive")))</f>
        <v/>
      </c>
      <c r="J288" s="5">
        <f>IF(I288="Triggered", 0, H288)</f>
        <v/>
      </c>
    </row>
    <row customHeight="1" ht="15.75" r="289">
      <c r="A289" s="17">
        <f>IF(J289="","",J289)</f>
        <v/>
      </c>
      <c r="B289" s="2">
        <f>IF('Time Series Inputs'!A289="","",'Time Series Inputs'!A289)</f>
        <v/>
      </c>
      <c r="C289" s="3">
        <f>IF('Time Series Inputs'!B289="","",'Time Series Inputs'!B289)</f>
        <v/>
      </c>
      <c r="D289" s="3">
        <f>IF('Time Series Inputs'!C289="","",'Time Series Inputs'!C289)</f>
        <v/>
      </c>
      <c r="E289" s="3">
        <f>IF('Unconstrained Positions'!A289="","",'Unconstrained Positions'!A289)</f>
        <v/>
      </c>
      <c r="F289" s="3">
        <f>IF($E289="","",IF(ROW($E289)&lt;='Trading Rule'!$J$2,0,'Apply Constraints'!$E289))</f>
        <v/>
      </c>
      <c r="G289" s="3">
        <f>IF(F289="","",IF(ABS($F289)&gt;'Trading Rule'!$J$3, 'Trading Rule'!$J$3*SIGN($F289),$F289))</f>
        <v/>
      </c>
      <c r="H289" s="5">
        <f>IF(G289="","",MAX($G289,-ABS('Trading Rule'!$J$4)))</f>
        <v/>
      </c>
      <c r="I289" s="4">
        <f>IF(C289="","",IF(I288="Triggered","Triggered",IF((C289-C288)/C288*H288&lt;-'Trading Rule'!$J$5,"Triggered","Inactive")))</f>
        <v/>
      </c>
      <c r="J289" s="5">
        <f>IF(I289="Triggered", 0, H289)</f>
        <v/>
      </c>
    </row>
    <row customHeight="1" ht="15.75" r="290">
      <c r="A290" s="17">
        <f>IF(J290="","",J290)</f>
        <v/>
      </c>
      <c r="B290" s="2">
        <f>IF('Time Series Inputs'!A290="","",'Time Series Inputs'!A290)</f>
        <v/>
      </c>
      <c r="C290" s="3">
        <f>IF('Time Series Inputs'!B290="","",'Time Series Inputs'!B290)</f>
        <v/>
      </c>
      <c r="D290" s="3">
        <f>IF('Time Series Inputs'!C290="","",'Time Series Inputs'!C290)</f>
        <v/>
      </c>
      <c r="E290" s="3">
        <f>IF('Unconstrained Positions'!A290="","",'Unconstrained Positions'!A290)</f>
        <v/>
      </c>
      <c r="F290" s="3">
        <f>IF($E290="","",IF(ROW($E290)&lt;='Trading Rule'!$J$2,0,'Apply Constraints'!$E290))</f>
        <v/>
      </c>
      <c r="G290" s="3">
        <f>IF(F290="","",IF(ABS($F290)&gt;'Trading Rule'!$J$3, 'Trading Rule'!$J$3*SIGN($F290),$F290))</f>
        <v/>
      </c>
      <c r="H290" s="5">
        <f>IF(G290="","",MAX($G290,-ABS('Trading Rule'!$J$4)))</f>
        <v/>
      </c>
      <c r="I290" s="4">
        <f>IF(C290="","",IF(I289="Triggered","Triggered",IF((C290-C289)/C289*H289&lt;-'Trading Rule'!$J$5,"Triggered","Inactive")))</f>
        <v/>
      </c>
      <c r="J290" s="5">
        <f>IF(I290="Triggered", 0, H290)</f>
        <v/>
      </c>
    </row>
    <row customHeight="1" ht="15.75" r="291">
      <c r="A291" s="17">
        <f>IF(J291="","",J291)</f>
        <v/>
      </c>
      <c r="B291" s="2">
        <f>IF('Time Series Inputs'!A291="","",'Time Series Inputs'!A291)</f>
        <v/>
      </c>
      <c r="C291" s="3">
        <f>IF('Time Series Inputs'!B291="","",'Time Series Inputs'!B291)</f>
        <v/>
      </c>
      <c r="D291" s="3">
        <f>IF('Time Series Inputs'!C291="","",'Time Series Inputs'!C291)</f>
        <v/>
      </c>
      <c r="E291" s="3">
        <f>IF('Unconstrained Positions'!A291="","",'Unconstrained Positions'!A291)</f>
        <v/>
      </c>
      <c r="F291" s="3">
        <f>IF($E291="","",IF(ROW($E291)&lt;='Trading Rule'!$J$2,0,'Apply Constraints'!$E291))</f>
        <v/>
      </c>
      <c r="G291" s="3">
        <f>IF(F291="","",IF(ABS($F291)&gt;'Trading Rule'!$J$3, 'Trading Rule'!$J$3*SIGN($F291),$F291))</f>
        <v/>
      </c>
      <c r="H291" s="5">
        <f>IF(G291="","",MAX($G291,-ABS('Trading Rule'!$J$4)))</f>
        <v/>
      </c>
      <c r="I291" s="4">
        <f>IF(C291="","",IF(I290="Triggered","Triggered",IF((C291-C290)/C290*H290&lt;-'Trading Rule'!$J$5,"Triggered","Inactive")))</f>
        <v/>
      </c>
      <c r="J291" s="5">
        <f>IF(I291="Triggered", 0, H291)</f>
        <v/>
      </c>
    </row>
    <row customHeight="1" ht="15.75" r="292">
      <c r="A292" s="17">
        <f>IF(J292="","",J292)</f>
        <v/>
      </c>
      <c r="B292" s="2">
        <f>IF('Time Series Inputs'!A292="","",'Time Series Inputs'!A292)</f>
        <v/>
      </c>
      <c r="C292" s="3">
        <f>IF('Time Series Inputs'!B292="","",'Time Series Inputs'!B292)</f>
        <v/>
      </c>
      <c r="D292" s="3">
        <f>IF('Time Series Inputs'!C292="","",'Time Series Inputs'!C292)</f>
        <v/>
      </c>
      <c r="E292" s="3">
        <f>IF('Unconstrained Positions'!A292="","",'Unconstrained Positions'!A292)</f>
        <v/>
      </c>
      <c r="F292" s="3">
        <f>IF($E292="","",IF(ROW($E292)&lt;='Trading Rule'!$J$2,0,'Apply Constraints'!$E292))</f>
        <v/>
      </c>
      <c r="G292" s="3">
        <f>IF(F292="","",IF(ABS($F292)&gt;'Trading Rule'!$J$3, 'Trading Rule'!$J$3*SIGN($F292),$F292))</f>
        <v/>
      </c>
      <c r="H292" s="5">
        <f>IF(G292="","",MAX($G292,-ABS('Trading Rule'!$J$4)))</f>
        <v/>
      </c>
      <c r="I292" s="4">
        <f>IF(C292="","",IF(I291="Triggered","Triggered",IF((C292-C291)/C291*H291&lt;-'Trading Rule'!$J$5,"Triggered","Inactive")))</f>
        <v/>
      </c>
      <c r="J292" s="5">
        <f>IF(I292="Triggered", 0, H292)</f>
        <v/>
      </c>
    </row>
    <row customHeight="1" ht="15.75" r="293">
      <c r="A293" s="17">
        <f>IF(J293="","",J293)</f>
        <v/>
      </c>
      <c r="B293" s="2">
        <f>IF('Time Series Inputs'!A293="","",'Time Series Inputs'!A293)</f>
        <v/>
      </c>
      <c r="C293" s="3">
        <f>IF('Time Series Inputs'!B293="","",'Time Series Inputs'!B293)</f>
        <v/>
      </c>
      <c r="D293" s="3">
        <f>IF('Time Series Inputs'!C293="","",'Time Series Inputs'!C293)</f>
        <v/>
      </c>
      <c r="E293" s="3">
        <f>IF('Unconstrained Positions'!A293="","",'Unconstrained Positions'!A293)</f>
        <v/>
      </c>
      <c r="F293" s="3">
        <f>IF($E293="","",IF(ROW($E293)&lt;='Trading Rule'!$J$2,0,'Apply Constraints'!$E293))</f>
        <v/>
      </c>
      <c r="G293" s="3">
        <f>IF(F293="","",IF(ABS($F293)&gt;'Trading Rule'!$J$3, 'Trading Rule'!$J$3*SIGN($F293),$F293))</f>
        <v/>
      </c>
      <c r="H293" s="5">
        <f>IF(G293="","",MAX($G293,-ABS('Trading Rule'!$J$4)))</f>
        <v/>
      </c>
      <c r="I293" s="4">
        <f>IF(C293="","",IF(I292="Triggered","Triggered",IF((C293-C292)/C292*H292&lt;-'Trading Rule'!$J$5,"Triggered","Inactive")))</f>
        <v/>
      </c>
      <c r="J293" s="5">
        <f>IF(I293="Triggered", 0, H293)</f>
        <v/>
      </c>
    </row>
    <row customHeight="1" ht="15.75" r="294">
      <c r="A294" s="17">
        <f>IF(J294="","",J294)</f>
        <v/>
      </c>
      <c r="B294" s="2">
        <f>IF('Time Series Inputs'!A294="","",'Time Series Inputs'!A294)</f>
        <v/>
      </c>
      <c r="C294" s="3">
        <f>IF('Time Series Inputs'!B294="","",'Time Series Inputs'!B294)</f>
        <v/>
      </c>
      <c r="D294" s="3">
        <f>IF('Time Series Inputs'!C294="","",'Time Series Inputs'!C294)</f>
        <v/>
      </c>
      <c r="E294" s="3">
        <f>IF('Unconstrained Positions'!A294="","",'Unconstrained Positions'!A294)</f>
        <v/>
      </c>
      <c r="F294" s="3">
        <f>IF($E294="","",IF(ROW($E294)&lt;='Trading Rule'!$J$2,0,'Apply Constraints'!$E294))</f>
        <v/>
      </c>
      <c r="G294" s="3">
        <f>IF(F294="","",IF(ABS($F294)&gt;'Trading Rule'!$J$3, 'Trading Rule'!$J$3*SIGN($F294),$F294))</f>
        <v/>
      </c>
      <c r="H294" s="5">
        <f>IF(G294="","",MAX($G294,-ABS('Trading Rule'!$J$4)))</f>
        <v/>
      </c>
      <c r="I294" s="4">
        <f>IF(C294="","",IF(I293="Triggered","Triggered",IF((C294-C293)/C293*H293&lt;-'Trading Rule'!$J$5,"Triggered","Inactive")))</f>
        <v/>
      </c>
      <c r="J294" s="5">
        <f>IF(I294="Triggered", 0, H294)</f>
        <v/>
      </c>
    </row>
    <row customHeight="1" ht="15.75" r="295">
      <c r="A295" s="17">
        <f>IF(J295="","",J295)</f>
        <v/>
      </c>
      <c r="B295" s="2">
        <f>IF('Time Series Inputs'!A295="","",'Time Series Inputs'!A295)</f>
        <v/>
      </c>
      <c r="C295" s="3">
        <f>IF('Time Series Inputs'!B295="","",'Time Series Inputs'!B295)</f>
        <v/>
      </c>
      <c r="D295" s="3">
        <f>IF('Time Series Inputs'!C295="","",'Time Series Inputs'!C295)</f>
        <v/>
      </c>
      <c r="E295" s="3">
        <f>IF('Unconstrained Positions'!A295="","",'Unconstrained Positions'!A295)</f>
        <v/>
      </c>
      <c r="F295" s="3">
        <f>IF($E295="","",IF(ROW($E295)&lt;='Trading Rule'!$J$2,0,'Apply Constraints'!$E295))</f>
        <v/>
      </c>
      <c r="G295" s="3">
        <f>IF(F295="","",IF(ABS($F295)&gt;'Trading Rule'!$J$3, 'Trading Rule'!$J$3*SIGN($F295),$F295))</f>
        <v/>
      </c>
      <c r="H295" s="5">
        <f>IF(G295="","",MAX($G295,-ABS('Trading Rule'!$J$4)))</f>
        <v/>
      </c>
      <c r="I295" s="4">
        <f>IF(C295="","",IF(I294="Triggered","Triggered",IF((C295-C294)/C294*H294&lt;-'Trading Rule'!$J$5,"Triggered","Inactive")))</f>
        <v/>
      </c>
      <c r="J295" s="5">
        <f>IF(I295="Triggered", 0, H295)</f>
        <v/>
      </c>
    </row>
    <row customHeight="1" ht="15.75" r="296">
      <c r="A296" s="17">
        <f>IF(J296="","",J296)</f>
        <v/>
      </c>
      <c r="B296" s="2">
        <f>IF('Time Series Inputs'!A296="","",'Time Series Inputs'!A296)</f>
        <v/>
      </c>
      <c r="C296" s="3">
        <f>IF('Time Series Inputs'!B296="","",'Time Series Inputs'!B296)</f>
        <v/>
      </c>
      <c r="D296" s="3">
        <f>IF('Time Series Inputs'!C296="","",'Time Series Inputs'!C296)</f>
        <v/>
      </c>
      <c r="E296" s="3">
        <f>IF('Unconstrained Positions'!A296="","",'Unconstrained Positions'!A296)</f>
        <v/>
      </c>
      <c r="F296" s="3">
        <f>IF($E296="","",IF(ROW($E296)&lt;='Trading Rule'!$J$2,0,'Apply Constraints'!$E296))</f>
        <v/>
      </c>
      <c r="G296" s="3">
        <f>IF(F296="","",IF(ABS($F296)&gt;'Trading Rule'!$J$3, 'Trading Rule'!$J$3*SIGN($F296),$F296))</f>
        <v/>
      </c>
      <c r="H296" s="5">
        <f>IF(G296="","",MAX($G296,-ABS('Trading Rule'!$J$4)))</f>
        <v/>
      </c>
      <c r="I296" s="4">
        <f>IF(C296="","",IF(I295="Triggered","Triggered",IF((C296-C295)/C295*H295&lt;-'Trading Rule'!$J$5,"Triggered","Inactive")))</f>
        <v/>
      </c>
      <c r="J296" s="5">
        <f>IF(I296="Triggered", 0, H296)</f>
        <v/>
      </c>
    </row>
    <row customHeight="1" ht="15.75" r="297">
      <c r="A297" s="17">
        <f>IF(J297="","",J297)</f>
        <v/>
      </c>
      <c r="B297" s="2">
        <f>IF('Time Series Inputs'!A297="","",'Time Series Inputs'!A297)</f>
        <v/>
      </c>
      <c r="C297" s="3">
        <f>IF('Time Series Inputs'!B297="","",'Time Series Inputs'!B297)</f>
        <v/>
      </c>
      <c r="D297" s="3">
        <f>IF('Time Series Inputs'!C297="","",'Time Series Inputs'!C297)</f>
        <v/>
      </c>
      <c r="E297" s="3">
        <f>IF('Unconstrained Positions'!A297="","",'Unconstrained Positions'!A297)</f>
        <v/>
      </c>
      <c r="F297" s="3">
        <f>IF($E297="","",IF(ROW($E297)&lt;='Trading Rule'!$J$2,0,'Apply Constraints'!$E297))</f>
        <v/>
      </c>
      <c r="G297" s="3">
        <f>IF(F297="","",IF(ABS($F297)&gt;'Trading Rule'!$J$3, 'Trading Rule'!$J$3*SIGN($F297),$F297))</f>
        <v/>
      </c>
      <c r="H297" s="5">
        <f>IF(G297="","",MAX($G297,-ABS('Trading Rule'!$J$4)))</f>
        <v/>
      </c>
      <c r="I297" s="4">
        <f>IF(C297="","",IF(I296="Triggered","Triggered",IF((C297-C296)/C296*H296&lt;-'Trading Rule'!$J$5,"Triggered","Inactive")))</f>
        <v/>
      </c>
      <c r="J297" s="5">
        <f>IF(I297="Triggered", 0, H297)</f>
        <v/>
      </c>
    </row>
    <row customHeight="1" ht="15.75" r="298">
      <c r="A298" s="17">
        <f>IF(J298="","",J298)</f>
        <v/>
      </c>
      <c r="B298" s="2">
        <f>IF('Time Series Inputs'!A298="","",'Time Series Inputs'!A298)</f>
        <v/>
      </c>
      <c r="C298" s="3">
        <f>IF('Time Series Inputs'!B298="","",'Time Series Inputs'!B298)</f>
        <v/>
      </c>
      <c r="D298" s="3">
        <f>IF('Time Series Inputs'!C298="","",'Time Series Inputs'!C298)</f>
        <v/>
      </c>
      <c r="E298" s="3">
        <f>IF('Unconstrained Positions'!A298="","",'Unconstrained Positions'!A298)</f>
        <v/>
      </c>
      <c r="F298" s="3">
        <f>IF($E298="","",IF(ROW($E298)&lt;='Trading Rule'!$J$2,0,'Apply Constraints'!$E298))</f>
        <v/>
      </c>
      <c r="G298" s="3">
        <f>IF(F298="","",IF(ABS($F298)&gt;'Trading Rule'!$J$3, 'Trading Rule'!$J$3*SIGN($F298),$F298))</f>
        <v/>
      </c>
      <c r="H298" s="5">
        <f>IF(G298="","",MAX($G298,-ABS('Trading Rule'!$J$4)))</f>
        <v/>
      </c>
      <c r="I298" s="4">
        <f>IF(C298="","",IF(I297="Triggered","Triggered",IF((C298-C297)/C297*H297&lt;-'Trading Rule'!$J$5,"Triggered","Inactive")))</f>
        <v/>
      </c>
      <c r="J298" s="5">
        <f>IF(I298="Triggered", 0, H298)</f>
        <v/>
      </c>
    </row>
    <row customHeight="1" ht="15.75" r="299">
      <c r="A299" s="17">
        <f>IF(J299="","",J299)</f>
        <v/>
      </c>
      <c r="B299" s="2">
        <f>IF('Time Series Inputs'!A299="","",'Time Series Inputs'!A299)</f>
        <v/>
      </c>
      <c r="C299" s="3">
        <f>IF('Time Series Inputs'!B299="","",'Time Series Inputs'!B299)</f>
        <v/>
      </c>
      <c r="D299" s="3">
        <f>IF('Time Series Inputs'!C299="","",'Time Series Inputs'!C299)</f>
        <v/>
      </c>
      <c r="E299" s="3">
        <f>IF('Unconstrained Positions'!A299="","",'Unconstrained Positions'!A299)</f>
        <v/>
      </c>
      <c r="F299" s="3">
        <f>IF($E299="","",IF(ROW($E299)&lt;='Trading Rule'!$J$2,0,'Apply Constraints'!$E299))</f>
        <v/>
      </c>
      <c r="G299" s="3">
        <f>IF(F299="","",IF(ABS($F299)&gt;'Trading Rule'!$J$3, 'Trading Rule'!$J$3*SIGN($F299),$F299))</f>
        <v/>
      </c>
      <c r="H299" s="5">
        <f>IF(G299="","",MAX($G299,-ABS('Trading Rule'!$J$4)))</f>
        <v/>
      </c>
      <c r="I299" s="4">
        <f>IF(C299="","",IF(I298="Triggered","Triggered",IF((C299-C298)/C298*H298&lt;-'Trading Rule'!$J$5,"Triggered","Inactive")))</f>
        <v/>
      </c>
      <c r="J299" s="5">
        <f>IF(I299="Triggered", 0, H299)</f>
        <v/>
      </c>
    </row>
    <row customHeight="1" ht="15.75" r="300">
      <c r="A300" s="17">
        <f>IF(J300="","",J300)</f>
        <v/>
      </c>
      <c r="B300" s="2">
        <f>IF('Time Series Inputs'!A300="","",'Time Series Inputs'!A300)</f>
        <v/>
      </c>
      <c r="C300" s="3">
        <f>IF('Time Series Inputs'!B300="","",'Time Series Inputs'!B300)</f>
        <v/>
      </c>
      <c r="D300" s="3">
        <f>IF('Time Series Inputs'!C300="","",'Time Series Inputs'!C300)</f>
        <v/>
      </c>
      <c r="E300" s="3">
        <f>IF('Unconstrained Positions'!A300="","",'Unconstrained Positions'!A300)</f>
        <v/>
      </c>
      <c r="F300" s="3">
        <f>IF($E300="","",IF(ROW($E300)&lt;='Trading Rule'!$J$2,0,'Apply Constraints'!$E300))</f>
        <v/>
      </c>
      <c r="G300" s="3">
        <f>IF(F300="","",IF(ABS($F300)&gt;'Trading Rule'!$J$3, 'Trading Rule'!$J$3*SIGN($F300),$F300))</f>
        <v/>
      </c>
      <c r="H300" s="5">
        <f>IF(G300="","",MAX($G300,-ABS('Trading Rule'!$J$4)))</f>
        <v/>
      </c>
      <c r="I300" s="4">
        <f>IF(C300="","",IF(I299="Triggered","Triggered",IF((C300-C299)/C299*H299&lt;-'Trading Rule'!$J$5,"Triggered","Inactive")))</f>
        <v/>
      </c>
      <c r="J300" s="5">
        <f>IF(I300="Triggered", 0, H300)</f>
        <v/>
      </c>
    </row>
    <row customHeight="1" ht="15.75" r="301">
      <c r="A301" s="17">
        <f>IF(J301="","",J301)</f>
        <v/>
      </c>
      <c r="B301" s="2">
        <f>IF('Time Series Inputs'!A301="","",'Time Series Inputs'!A301)</f>
        <v/>
      </c>
      <c r="C301" s="3">
        <f>IF('Time Series Inputs'!B301="","",'Time Series Inputs'!B301)</f>
        <v/>
      </c>
      <c r="D301" s="3">
        <f>IF('Time Series Inputs'!C301="","",'Time Series Inputs'!C301)</f>
        <v/>
      </c>
      <c r="E301" s="3">
        <f>IF('Unconstrained Positions'!A301="","",'Unconstrained Positions'!A301)</f>
        <v/>
      </c>
      <c r="F301" s="3">
        <f>IF($E301="","",IF(ROW($E301)&lt;='Trading Rule'!$J$2,0,'Apply Constraints'!$E301))</f>
        <v/>
      </c>
      <c r="G301" s="3">
        <f>IF(F301="","",IF(ABS($F301)&gt;'Trading Rule'!$J$3, 'Trading Rule'!$J$3*SIGN($F301),$F301))</f>
        <v/>
      </c>
      <c r="H301" s="5">
        <f>IF(G301="","",MAX($G301,-ABS('Trading Rule'!$J$4)))</f>
        <v/>
      </c>
      <c r="I301" s="4">
        <f>IF(C301="","",IF(I300="Triggered","Triggered",IF((C301-C300)/C300*H300&lt;-'Trading Rule'!$J$5,"Triggered","Inactive")))</f>
        <v/>
      </c>
      <c r="J301" s="5">
        <f>IF(I301="Triggered", 0, H301)</f>
        <v/>
      </c>
    </row>
    <row customHeight="1" ht="15.75" r="302">
      <c r="A302" s="17">
        <f>IF(J302="","",J302)</f>
        <v/>
      </c>
      <c r="B302" s="2">
        <f>IF('Time Series Inputs'!A302="","",'Time Series Inputs'!A302)</f>
        <v/>
      </c>
      <c r="C302" s="3">
        <f>IF('Time Series Inputs'!B302="","",'Time Series Inputs'!B302)</f>
        <v/>
      </c>
      <c r="D302" s="3">
        <f>IF('Time Series Inputs'!C302="","",'Time Series Inputs'!C302)</f>
        <v/>
      </c>
      <c r="E302" s="3">
        <f>IF('Unconstrained Positions'!A302="","",'Unconstrained Positions'!A302)</f>
        <v/>
      </c>
      <c r="F302" s="3">
        <f>IF($E302="","",IF(ROW($E302)&lt;='Trading Rule'!$J$2,0,'Apply Constraints'!$E302))</f>
        <v/>
      </c>
      <c r="G302" s="3">
        <f>IF(F302="","",IF(ABS($F302)&gt;'Trading Rule'!$J$3, 'Trading Rule'!$J$3*SIGN($F302),$F302))</f>
        <v/>
      </c>
      <c r="H302" s="5">
        <f>IF(G302="","",MAX($G302,-ABS('Trading Rule'!$J$4)))</f>
        <v/>
      </c>
      <c r="I302" s="4">
        <f>IF(C302="","",IF(I301="Triggered","Triggered",IF((C302-C301)/C301*H301&lt;-'Trading Rule'!$J$5,"Triggered","Inactive")))</f>
        <v/>
      </c>
      <c r="J302" s="5">
        <f>IF(I302="Triggered", 0, H302)</f>
        <v/>
      </c>
    </row>
    <row customHeight="1" ht="15.75" r="303">
      <c r="A303" s="17">
        <f>IF(J303="","",J303)</f>
        <v/>
      </c>
      <c r="B303" s="2">
        <f>IF('Time Series Inputs'!A303="","",'Time Series Inputs'!A303)</f>
        <v/>
      </c>
      <c r="C303" s="3">
        <f>IF('Time Series Inputs'!B303="","",'Time Series Inputs'!B303)</f>
        <v/>
      </c>
      <c r="D303" s="3">
        <f>IF('Time Series Inputs'!C303="","",'Time Series Inputs'!C303)</f>
        <v/>
      </c>
      <c r="E303" s="3">
        <f>IF('Unconstrained Positions'!A303="","",'Unconstrained Positions'!A303)</f>
        <v/>
      </c>
      <c r="F303" s="3">
        <f>IF($E303="","",IF(ROW($E303)&lt;='Trading Rule'!$J$2,0,'Apply Constraints'!$E303))</f>
        <v/>
      </c>
      <c r="G303" s="3">
        <f>IF(F303="","",IF(ABS($F303)&gt;'Trading Rule'!$J$3, 'Trading Rule'!$J$3*SIGN($F303),$F303))</f>
        <v/>
      </c>
      <c r="H303" s="5">
        <f>IF(G303="","",MAX($G303,-ABS('Trading Rule'!$J$4)))</f>
        <v/>
      </c>
      <c r="I303" s="4">
        <f>IF(C303="","",IF(I302="Triggered","Triggered",IF((C303-C302)/C302*H302&lt;-'Trading Rule'!$J$5,"Triggered","Inactive")))</f>
        <v/>
      </c>
      <c r="J303" s="5">
        <f>IF(I303="Triggered", 0, H303)</f>
        <v/>
      </c>
    </row>
    <row customHeight="1" ht="15.75" r="304">
      <c r="A304" s="17">
        <f>IF(J304="","",J304)</f>
        <v/>
      </c>
      <c r="B304" s="2">
        <f>IF('Time Series Inputs'!A304="","",'Time Series Inputs'!A304)</f>
        <v/>
      </c>
      <c r="C304" s="3">
        <f>IF('Time Series Inputs'!B304="","",'Time Series Inputs'!B304)</f>
        <v/>
      </c>
      <c r="D304" s="3">
        <f>IF('Time Series Inputs'!C304="","",'Time Series Inputs'!C304)</f>
        <v/>
      </c>
      <c r="E304" s="3">
        <f>IF('Unconstrained Positions'!A304="","",'Unconstrained Positions'!A304)</f>
        <v/>
      </c>
      <c r="F304" s="3">
        <f>IF($E304="","",IF(ROW($E304)&lt;='Trading Rule'!$J$2,0,'Apply Constraints'!$E304))</f>
        <v/>
      </c>
      <c r="G304" s="3">
        <f>IF(F304="","",IF(ABS($F304)&gt;'Trading Rule'!$J$3, 'Trading Rule'!$J$3*SIGN($F304),$F304))</f>
        <v/>
      </c>
      <c r="H304" s="5">
        <f>IF(G304="","",MAX($G304,-ABS('Trading Rule'!$J$4)))</f>
        <v/>
      </c>
      <c r="I304" s="4">
        <f>IF(C304="","",IF(I303="Triggered","Triggered",IF((C304-C303)/C303*H303&lt;-'Trading Rule'!$J$5,"Triggered","Inactive")))</f>
        <v/>
      </c>
      <c r="J304" s="5">
        <f>IF(I304="Triggered", 0, H304)</f>
        <v/>
      </c>
    </row>
    <row customHeight="1" ht="15.75" r="305">
      <c r="A305" s="17">
        <f>IF(J305="","",J305)</f>
        <v/>
      </c>
      <c r="B305" s="2">
        <f>IF('Time Series Inputs'!A305="","",'Time Series Inputs'!A305)</f>
        <v/>
      </c>
      <c r="C305" s="3">
        <f>IF('Time Series Inputs'!B305="","",'Time Series Inputs'!B305)</f>
        <v/>
      </c>
      <c r="D305" s="3">
        <f>IF('Time Series Inputs'!C305="","",'Time Series Inputs'!C305)</f>
        <v/>
      </c>
      <c r="E305" s="3">
        <f>IF('Unconstrained Positions'!A305="","",'Unconstrained Positions'!A305)</f>
        <v/>
      </c>
      <c r="F305" s="3">
        <f>IF($E305="","",IF(ROW($E305)&lt;='Trading Rule'!$J$2,0,'Apply Constraints'!$E305))</f>
        <v/>
      </c>
      <c r="G305" s="3">
        <f>IF(F305="","",IF(ABS($F305)&gt;'Trading Rule'!$J$3, 'Trading Rule'!$J$3*SIGN($F305),$F305))</f>
        <v/>
      </c>
      <c r="H305" s="5">
        <f>IF(G305="","",MAX($G305,-ABS('Trading Rule'!$J$4)))</f>
        <v/>
      </c>
      <c r="I305" s="4">
        <f>IF(C305="","",IF(I304="Triggered","Triggered",IF((C305-C304)/C304*H304&lt;-'Trading Rule'!$J$5,"Triggered","Inactive")))</f>
        <v/>
      </c>
      <c r="J305" s="5">
        <f>IF(I305="Triggered", 0, H305)</f>
        <v/>
      </c>
    </row>
    <row customHeight="1" ht="15.75" r="306">
      <c r="A306" s="17">
        <f>IF(J306="","",J306)</f>
        <v/>
      </c>
      <c r="B306" s="2">
        <f>IF('Time Series Inputs'!A306="","",'Time Series Inputs'!A306)</f>
        <v/>
      </c>
      <c r="C306" s="3">
        <f>IF('Time Series Inputs'!B306="","",'Time Series Inputs'!B306)</f>
        <v/>
      </c>
      <c r="D306" s="3">
        <f>IF('Time Series Inputs'!C306="","",'Time Series Inputs'!C306)</f>
        <v/>
      </c>
      <c r="E306" s="3">
        <f>IF('Unconstrained Positions'!A306="","",'Unconstrained Positions'!A306)</f>
        <v/>
      </c>
      <c r="F306" s="3">
        <f>IF($E306="","",IF(ROW($E306)&lt;='Trading Rule'!$J$2,0,'Apply Constraints'!$E306))</f>
        <v/>
      </c>
      <c r="G306" s="3">
        <f>IF(F306="","",IF(ABS($F306)&gt;'Trading Rule'!$J$3, 'Trading Rule'!$J$3*SIGN($F306),$F306))</f>
        <v/>
      </c>
      <c r="H306" s="5">
        <f>IF(G306="","",MAX($G306,-ABS('Trading Rule'!$J$4)))</f>
        <v/>
      </c>
      <c r="I306" s="4">
        <f>IF(C306="","",IF(I305="Triggered","Triggered",IF((C306-C305)/C305*H305&lt;-'Trading Rule'!$J$5,"Triggered","Inactive")))</f>
        <v/>
      </c>
      <c r="J306" s="5">
        <f>IF(I306="Triggered", 0, H306)</f>
        <v/>
      </c>
    </row>
    <row customHeight="1" ht="15.75" r="307">
      <c r="A307" s="17">
        <f>IF(J307="","",J307)</f>
        <v/>
      </c>
      <c r="B307" s="2">
        <f>IF('Time Series Inputs'!A307="","",'Time Series Inputs'!A307)</f>
        <v/>
      </c>
      <c r="C307" s="3">
        <f>IF('Time Series Inputs'!B307="","",'Time Series Inputs'!B307)</f>
        <v/>
      </c>
      <c r="D307" s="3">
        <f>IF('Time Series Inputs'!C307="","",'Time Series Inputs'!C307)</f>
        <v/>
      </c>
      <c r="E307" s="3">
        <f>IF('Unconstrained Positions'!A307="","",'Unconstrained Positions'!A307)</f>
        <v/>
      </c>
      <c r="F307" s="3">
        <f>IF($E307="","",IF(ROW($E307)&lt;='Trading Rule'!$J$2,0,'Apply Constraints'!$E307))</f>
        <v/>
      </c>
      <c r="G307" s="3">
        <f>IF(F307="","",IF(ABS($F307)&gt;'Trading Rule'!$J$3, 'Trading Rule'!$J$3*SIGN($F307),$F307))</f>
        <v/>
      </c>
      <c r="H307" s="5">
        <f>IF(G307="","",MAX($G307,-ABS('Trading Rule'!$J$4)))</f>
        <v/>
      </c>
      <c r="I307" s="4">
        <f>IF(C307="","",IF(I306="Triggered","Triggered",IF((C307-C306)/C306*H306&lt;-'Trading Rule'!$J$5,"Triggered","Inactive")))</f>
        <v/>
      </c>
      <c r="J307" s="5">
        <f>IF(I307="Triggered", 0, H307)</f>
        <v/>
      </c>
    </row>
    <row customHeight="1" ht="15.75" r="308">
      <c r="A308" s="17">
        <f>IF(J308="","",J308)</f>
        <v/>
      </c>
      <c r="B308" s="2">
        <f>IF('Time Series Inputs'!A308="","",'Time Series Inputs'!A308)</f>
        <v/>
      </c>
      <c r="C308" s="3">
        <f>IF('Time Series Inputs'!B308="","",'Time Series Inputs'!B308)</f>
        <v/>
      </c>
      <c r="D308" s="3">
        <f>IF('Time Series Inputs'!C308="","",'Time Series Inputs'!C308)</f>
        <v/>
      </c>
      <c r="E308" s="3">
        <f>IF('Unconstrained Positions'!A308="","",'Unconstrained Positions'!A308)</f>
        <v/>
      </c>
      <c r="F308" s="3">
        <f>IF($E308="","",IF(ROW($E308)&lt;='Trading Rule'!$J$2,0,'Apply Constraints'!$E308))</f>
        <v/>
      </c>
      <c r="G308" s="3">
        <f>IF(F308="","",IF(ABS($F308)&gt;'Trading Rule'!$J$3, 'Trading Rule'!$J$3*SIGN($F308),$F308))</f>
        <v/>
      </c>
      <c r="H308" s="5">
        <f>IF(G308="","",MAX($G308,-ABS('Trading Rule'!$J$4)))</f>
        <v/>
      </c>
      <c r="I308" s="4">
        <f>IF(C308="","",IF(I307="Triggered","Triggered",IF((C308-C307)/C307*H307&lt;-'Trading Rule'!$J$5,"Triggered","Inactive")))</f>
        <v/>
      </c>
      <c r="J308" s="5">
        <f>IF(I308="Triggered", 0, H308)</f>
        <v/>
      </c>
    </row>
    <row customHeight="1" ht="15.75" r="309">
      <c r="A309" s="17">
        <f>IF(J309="","",J309)</f>
        <v/>
      </c>
      <c r="B309" s="2">
        <f>IF('Time Series Inputs'!A309="","",'Time Series Inputs'!A309)</f>
        <v/>
      </c>
      <c r="C309" s="3">
        <f>IF('Time Series Inputs'!B309="","",'Time Series Inputs'!B309)</f>
        <v/>
      </c>
      <c r="D309" s="3">
        <f>IF('Time Series Inputs'!C309="","",'Time Series Inputs'!C309)</f>
        <v/>
      </c>
      <c r="E309" s="3">
        <f>IF('Unconstrained Positions'!A309="","",'Unconstrained Positions'!A309)</f>
        <v/>
      </c>
      <c r="F309" s="3">
        <f>IF($E309="","",IF(ROW($E309)&lt;='Trading Rule'!$J$2,0,'Apply Constraints'!$E309))</f>
        <v/>
      </c>
      <c r="G309" s="3">
        <f>IF(F309="","",IF(ABS($F309)&gt;'Trading Rule'!$J$3, 'Trading Rule'!$J$3*SIGN($F309),$F309))</f>
        <v/>
      </c>
      <c r="H309" s="5">
        <f>IF(G309="","",MAX($G309,-ABS('Trading Rule'!$J$4)))</f>
        <v/>
      </c>
      <c r="I309" s="4">
        <f>IF(C309="","",IF(I308="Triggered","Triggered",IF((C309-C308)/C308*H308&lt;-'Trading Rule'!$J$5,"Triggered","Inactive")))</f>
        <v/>
      </c>
      <c r="J309" s="5">
        <f>IF(I309="Triggered", 0, H309)</f>
        <v/>
      </c>
    </row>
    <row customHeight="1" ht="15.75" r="310">
      <c r="A310" s="17">
        <f>IF(J310="","",J310)</f>
        <v/>
      </c>
      <c r="B310" s="2">
        <f>IF('Time Series Inputs'!A310="","",'Time Series Inputs'!A310)</f>
        <v/>
      </c>
      <c r="C310" s="3">
        <f>IF('Time Series Inputs'!B310="","",'Time Series Inputs'!B310)</f>
        <v/>
      </c>
      <c r="D310" s="3">
        <f>IF('Time Series Inputs'!C310="","",'Time Series Inputs'!C310)</f>
        <v/>
      </c>
      <c r="E310" s="3">
        <f>IF('Unconstrained Positions'!A310="","",'Unconstrained Positions'!A310)</f>
        <v/>
      </c>
      <c r="F310" s="3">
        <f>IF($E310="","",IF(ROW($E310)&lt;='Trading Rule'!$J$2,0,'Apply Constraints'!$E310))</f>
        <v/>
      </c>
      <c r="G310" s="3">
        <f>IF(F310="","",IF(ABS($F310)&gt;'Trading Rule'!$J$3, 'Trading Rule'!$J$3*SIGN($F310),$F310))</f>
        <v/>
      </c>
      <c r="H310" s="5">
        <f>IF(G310="","",MAX($G310,-ABS('Trading Rule'!$J$4)))</f>
        <v/>
      </c>
      <c r="I310" s="4">
        <f>IF(C310="","",IF(I309="Triggered","Triggered",IF((C310-C309)/C309*H309&lt;-'Trading Rule'!$J$5,"Triggered","Inactive")))</f>
        <v/>
      </c>
      <c r="J310" s="5">
        <f>IF(I310="Triggered", 0, H310)</f>
        <v/>
      </c>
    </row>
    <row customHeight="1" ht="15.75" r="311">
      <c r="A311" s="17">
        <f>IF(J311="","",J311)</f>
        <v/>
      </c>
      <c r="B311" s="2">
        <f>IF('Time Series Inputs'!A311="","",'Time Series Inputs'!A311)</f>
        <v/>
      </c>
      <c r="C311" s="3">
        <f>IF('Time Series Inputs'!B311="","",'Time Series Inputs'!B311)</f>
        <v/>
      </c>
      <c r="D311" s="3">
        <f>IF('Time Series Inputs'!C311="","",'Time Series Inputs'!C311)</f>
        <v/>
      </c>
      <c r="E311" s="3">
        <f>IF('Unconstrained Positions'!A311="","",'Unconstrained Positions'!A311)</f>
        <v/>
      </c>
      <c r="F311" s="3">
        <f>IF($E311="","",IF(ROW($E311)&lt;='Trading Rule'!$J$2,0,'Apply Constraints'!$E311))</f>
        <v/>
      </c>
      <c r="G311" s="3">
        <f>IF(F311="","",IF(ABS($F311)&gt;'Trading Rule'!$J$3, 'Trading Rule'!$J$3*SIGN($F311),$F311))</f>
        <v/>
      </c>
      <c r="H311" s="5">
        <f>IF(G311="","",MAX($G311,-ABS('Trading Rule'!$J$4)))</f>
        <v/>
      </c>
      <c r="I311" s="4">
        <f>IF(C311="","",IF(I310="Triggered","Triggered",IF((C311-C310)/C310*H310&lt;-'Trading Rule'!$J$5,"Triggered","Inactive")))</f>
        <v/>
      </c>
      <c r="J311" s="5">
        <f>IF(I311="Triggered", 0, H311)</f>
        <v/>
      </c>
    </row>
    <row customHeight="1" ht="15.75" r="312">
      <c r="A312" s="17">
        <f>IF(J312="","",J312)</f>
        <v/>
      </c>
      <c r="B312" s="2">
        <f>IF('Time Series Inputs'!A312="","",'Time Series Inputs'!A312)</f>
        <v/>
      </c>
      <c r="C312" s="3">
        <f>IF('Time Series Inputs'!B312="","",'Time Series Inputs'!B312)</f>
        <v/>
      </c>
      <c r="D312" s="3">
        <f>IF('Time Series Inputs'!C312="","",'Time Series Inputs'!C312)</f>
        <v/>
      </c>
      <c r="E312" s="3">
        <f>IF('Unconstrained Positions'!A312="","",'Unconstrained Positions'!A312)</f>
        <v/>
      </c>
      <c r="F312" s="3">
        <f>IF($E312="","",IF(ROW($E312)&lt;='Trading Rule'!$J$2,0,'Apply Constraints'!$E312))</f>
        <v/>
      </c>
      <c r="G312" s="3">
        <f>IF(F312="","",IF(ABS($F312)&gt;'Trading Rule'!$J$3, 'Trading Rule'!$J$3*SIGN($F312),$F312))</f>
        <v/>
      </c>
      <c r="H312" s="5">
        <f>IF(G312="","",MAX($G312,-ABS('Trading Rule'!$J$4)))</f>
        <v/>
      </c>
      <c r="I312" s="4">
        <f>IF(C312="","",IF(I311="Triggered","Triggered",IF((C312-C311)/C311*H311&lt;-'Trading Rule'!$J$5,"Triggered","Inactive")))</f>
        <v/>
      </c>
      <c r="J312" s="5">
        <f>IF(I312="Triggered", 0, H312)</f>
        <v/>
      </c>
    </row>
    <row customHeight="1" ht="15.75" r="313">
      <c r="A313" s="17">
        <f>IF(J313="","",J313)</f>
        <v/>
      </c>
      <c r="B313" s="2">
        <f>IF('Time Series Inputs'!A313="","",'Time Series Inputs'!A313)</f>
        <v/>
      </c>
      <c r="C313" s="3">
        <f>IF('Time Series Inputs'!B313="","",'Time Series Inputs'!B313)</f>
        <v/>
      </c>
      <c r="D313" s="3">
        <f>IF('Time Series Inputs'!C313="","",'Time Series Inputs'!C313)</f>
        <v/>
      </c>
      <c r="E313" s="3">
        <f>IF('Unconstrained Positions'!A313="","",'Unconstrained Positions'!A313)</f>
        <v/>
      </c>
      <c r="F313" s="3">
        <f>IF($E313="","",IF(ROW($E313)&lt;='Trading Rule'!$J$2,0,'Apply Constraints'!$E313))</f>
        <v/>
      </c>
      <c r="G313" s="3">
        <f>IF(F313="","",IF(ABS($F313)&gt;'Trading Rule'!$J$3, 'Trading Rule'!$J$3*SIGN($F313),$F313))</f>
        <v/>
      </c>
      <c r="H313" s="5">
        <f>IF(G313="","",MAX($G313,-ABS('Trading Rule'!$J$4)))</f>
        <v/>
      </c>
      <c r="I313" s="4">
        <f>IF(C313="","",IF(I312="Triggered","Triggered",IF((C313-C312)/C312*H312&lt;-'Trading Rule'!$J$5,"Triggered","Inactive")))</f>
        <v/>
      </c>
      <c r="J313" s="5">
        <f>IF(I313="Triggered", 0, H313)</f>
        <v/>
      </c>
    </row>
    <row customHeight="1" ht="15.75" r="314">
      <c r="A314" s="17">
        <f>IF(J314="","",J314)</f>
        <v/>
      </c>
      <c r="B314" s="2">
        <f>IF('Time Series Inputs'!A314="","",'Time Series Inputs'!A314)</f>
        <v/>
      </c>
      <c r="C314" s="3">
        <f>IF('Time Series Inputs'!B314="","",'Time Series Inputs'!B314)</f>
        <v/>
      </c>
      <c r="D314" s="3">
        <f>IF('Time Series Inputs'!C314="","",'Time Series Inputs'!C314)</f>
        <v/>
      </c>
      <c r="E314" s="3">
        <f>IF('Unconstrained Positions'!A314="","",'Unconstrained Positions'!A314)</f>
        <v/>
      </c>
      <c r="F314" s="3">
        <f>IF($E314="","",IF(ROW($E314)&lt;='Trading Rule'!$J$2,0,'Apply Constraints'!$E314))</f>
        <v/>
      </c>
      <c r="G314" s="3">
        <f>IF(F314="","",IF(ABS($F314)&gt;'Trading Rule'!$J$3, 'Trading Rule'!$J$3*SIGN($F314),$F314))</f>
        <v/>
      </c>
      <c r="H314" s="5">
        <f>IF(G314="","",MAX($G314,-ABS('Trading Rule'!$J$4)))</f>
        <v/>
      </c>
      <c r="I314" s="4">
        <f>IF(C314="","",IF(I313="Triggered","Triggered",IF((C314-C313)/C313*H313&lt;-'Trading Rule'!$J$5,"Triggered","Inactive")))</f>
        <v/>
      </c>
      <c r="J314" s="5">
        <f>IF(I314="Triggered", 0, H314)</f>
        <v/>
      </c>
    </row>
    <row customHeight="1" ht="15.75" r="315">
      <c r="A315" s="17">
        <f>IF(J315="","",J315)</f>
        <v/>
      </c>
      <c r="B315" s="2">
        <f>IF('Time Series Inputs'!A315="","",'Time Series Inputs'!A315)</f>
        <v/>
      </c>
      <c r="C315" s="3">
        <f>IF('Time Series Inputs'!B315="","",'Time Series Inputs'!B315)</f>
        <v/>
      </c>
      <c r="D315" s="3">
        <f>IF('Time Series Inputs'!C315="","",'Time Series Inputs'!C315)</f>
        <v/>
      </c>
      <c r="E315" s="3">
        <f>IF('Unconstrained Positions'!A315="","",'Unconstrained Positions'!A315)</f>
        <v/>
      </c>
      <c r="F315" s="3">
        <f>IF($E315="","",IF(ROW($E315)&lt;='Trading Rule'!$J$2,0,'Apply Constraints'!$E315))</f>
        <v/>
      </c>
      <c r="G315" s="3">
        <f>IF(F315="","",IF(ABS($F315)&gt;'Trading Rule'!$J$3, 'Trading Rule'!$J$3*SIGN($F315),$F315))</f>
        <v/>
      </c>
      <c r="H315" s="5">
        <f>IF(G315="","",MAX($G315,-ABS('Trading Rule'!$J$4)))</f>
        <v/>
      </c>
      <c r="I315" s="4">
        <f>IF(C315="","",IF(I314="Triggered","Triggered",IF((C315-C314)/C314*H314&lt;-'Trading Rule'!$J$5,"Triggered","Inactive")))</f>
        <v/>
      </c>
      <c r="J315" s="5">
        <f>IF(I315="Triggered", 0, H315)</f>
        <v/>
      </c>
    </row>
    <row customHeight="1" ht="15.75" r="316">
      <c r="A316" s="17">
        <f>IF(J316="","",J316)</f>
        <v/>
      </c>
      <c r="B316" s="2">
        <f>IF('Time Series Inputs'!A316="","",'Time Series Inputs'!A316)</f>
        <v/>
      </c>
      <c r="C316" s="3">
        <f>IF('Time Series Inputs'!B316="","",'Time Series Inputs'!B316)</f>
        <v/>
      </c>
      <c r="D316" s="3">
        <f>IF('Time Series Inputs'!C316="","",'Time Series Inputs'!C316)</f>
        <v/>
      </c>
      <c r="E316" s="3">
        <f>IF('Unconstrained Positions'!A316="","",'Unconstrained Positions'!A316)</f>
        <v/>
      </c>
      <c r="F316" s="3">
        <f>IF($E316="","",IF(ROW($E316)&lt;='Trading Rule'!$J$2,0,'Apply Constraints'!$E316))</f>
        <v/>
      </c>
      <c r="G316" s="3">
        <f>IF(F316="","",IF(ABS($F316)&gt;'Trading Rule'!$J$3, 'Trading Rule'!$J$3*SIGN($F316),$F316))</f>
        <v/>
      </c>
      <c r="H316" s="5">
        <f>IF(G316="","",MAX($G316,-ABS('Trading Rule'!$J$4)))</f>
        <v/>
      </c>
      <c r="I316" s="4">
        <f>IF(C316="","",IF(I315="Triggered","Triggered",IF((C316-C315)/C315*H315&lt;-'Trading Rule'!$J$5,"Triggered","Inactive")))</f>
        <v/>
      </c>
      <c r="J316" s="5">
        <f>IF(I316="Triggered", 0, H316)</f>
        <v/>
      </c>
    </row>
    <row customHeight="1" ht="15.75" r="317">
      <c r="A317" s="17">
        <f>IF(J317="","",J317)</f>
        <v/>
      </c>
      <c r="B317" s="2">
        <f>IF('Time Series Inputs'!A317="","",'Time Series Inputs'!A317)</f>
        <v/>
      </c>
      <c r="C317" s="3">
        <f>IF('Time Series Inputs'!B317="","",'Time Series Inputs'!B317)</f>
        <v/>
      </c>
      <c r="D317" s="3">
        <f>IF('Time Series Inputs'!C317="","",'Time Series Inputs'!C317)</f>
        <v/>
      </c>
      <c r="E317" s="3">
        <f>IF('Unconstrained Positions'!A317="","",'Unconstrained Positions'!A317)</f>
        <v/>
      </c>
      <c r="F317" s="3">
        <f>IF($E317="","",IF(ROW($E317)&lt;='Trading Rule'!$J$2,0,'Apply Constraints'!$E317))</f>
        <v/>
      </c>
      <c r="G317" s="3">
        <f>IF(F317="","",IF(ABS($F317)&gt;'Trading Rule'!$J$3, 'Trading Rule'!$J$3*SIGN($F317),$F317))</f>
        <v/>
      </c>
      <c r="H317" s="5">
        <f>IF(G317="","",MAX($G317,-ABS('Trading Rule'!$J$4)))</f>
        <v/>
      </c>
      <c r="I317" s="4">
        <f>IF(C317="","",IF(I316="Triggered","Triggered",IF((C317-C316)/C316*H316&lt;-'Trading Rule'!$J$5,"Triggered","Inactive")))</f>
        <v/>
      </c>
      <c r="J317" s="5">
        <f>IF(I317="Triggered", 0, H317)</f>
        <v/>
      </c>
    </row>
    <row customHeight="1" ht="15.75" r="318">
      <c r="A318" s="17">
        <f>IF(J318="","",J318)</f>
        <v/>
      </c>
      <c r="B318" s="2">
        <f>IF('Time Series Inputs'!A318="","",'Time Series Inputs'!A318)</f>
        <v/>
      </c>
      <c r="C318" s="3">
        <f>IF('Time Series Inputs'!B318="","",'Time Series Inputs'!B318)</f>
        <v/>
      </c>
      <c r="D318" s="3">
        <f>IF('Time Series Inputs'!C318="","",'Time Series Inputs'!C318)</f>
        <v/>
      </c>
      <c r="E318" s="3">
        <f>IF('Unconstrained Positions'!A318="","",'Unconstrained Positions'!A318)</f>
        <v/>
      </c>
      <c r="F318" s="3">
        <f>IF($E318="","",IF(ROW($E318)&lt;='Trading Rule'!$J$2,0,'Apply Constraints'!$E318))</f>
        <v/>
      </c>
      <c r="G318" s="3">
        <f>IF(F318="","",IF(ABS($F318)&gt;'Trading Rule'!$J$3, 'Trading Rule'!$J$3*SIGN($F318),$F318))</f>
        <v/>
      </c>
      <c r="H318" s="5">
        <f>IF(G318="","",MAX($G318,-ABS('Trading Rule'!$J$4)))</f>
        <v/>
      </c>
      <c r="I318" s="4">
        <f>IF(C318="","",IF(I317="Triggered","Triggered",IF((C318-C317)/C317*H317&lt;-'Trading Rule'!$J$5,"Triggered","Inactive")))</f>
        <v/>
      </c>
      <c r="J318" s="5">
        <f>IF(I318="Triggered", 0, H318)</f>
        <v/>
      </c>
    </row>
    <row customHeight="1" ht="15.75" r="319">
      <c r="A319" s="17">
        <f>IF(J319="","",J319)</f>
        <v/>
      </c>
      <c r="B319" s="2">
        <f>IF('Time Series Inputs'!A319="","",'Time Series Inputs'!A319)</f>
        <v/>
      </c>
      <c r="C319" s="3">
        <f>IF('Time Series Inputs'!B319="","",'Time Series Inputs'!B319)</f>
        <v/>
      </c>
      <c r="D319" s="3">
        <f>IF('Time Series Inputs'!C319="","",'Time Series Inputs'!C319)</f>
        <v/>
      </c>
      <c r="E319" s="3">
        <f>IF('Unconstrained Positions'!A319="","",'Unconstrained Positions'!A319)</f>
        <v/>
      </c>
      <c r="F319" s="3">
        <f>IF($E319="","",IF(ROW($E319)&lt;='Trading Rule'!$J$2,0,'Apply Constraints'!$E319))</f>
        <v/>
      </c>
      <c r="G319" s="3">
        <f>IF(F319="","",IF(ABS($F319)&gt;'Trading Rule'!$J$3, 'Trading Rule'!$J$3*SIGN($F319),$F319))</f>
        <v/>
      </c>
      <c r="H319" s="5">
        <f>IF(G319="","",MAX($G319,-ABS('Trading Rule'!$J$4)))</f>
        <v/>
      </c>
      <c r="I319" s="4">
        <f>IF(C319="","",IF(I318="Triggered","Triggered",IF((C319-C318)/C318*H318&lt;-'Trading Rule'!$J$5,"Triggered","Inactive")))</f>
        <v/>
      </c>
      <c r="J319" s="5">
        <f>IF(I319="Triggered", 0, H319)</f>
        <v/>
      </c>
    </row>
    <row customHeight="1" ht="15.75" r="320">
      <c r="A320" s="17">
        <f>IF(J320="","",J320)</f>
        <v/>
      </c>
      <c r="B320" s="2">
        <f>IF('Time Series Inputs'!A320="","",'Time Series Inputs'!A320)</f>
        <v/>
      </c>
      <c r="C320" s="3">
        <f>IF('Time Series Inputs'!B320="","",'Time Series Inputs'!B320)</f>
        <v/>
      </c>
      <c r="D320" s="3">
        <f>IF('Time Series Inputs'!C320="","",'Time Series Inputs'!C320)</f>
        <v/>
      </c>
      <c r="E320" s="3">
        <f>IF('Unconstrained Positions'!A320="","",'Unconstrained Positions'!A320)</f>
        <v/>
      </c>
      <c r="F320" s="3">
        <f>IF($E320="","",IF(ROW($E320)&lt;='Trading Rule'!$J$2,0,'Apply Constraints'!$E320))</f>
        <v/>
      </c>
      <c r="G320" s="3">
        <f>IF(F320="","",IF(ABS($F320)&gt;'Trading Rule'!$J$3, 'Trading Rule'!$J$3*SIGN($F320),$F320))</f>
        <v/>
      </c>
      <c r="H320" s="5">
        <f>IF(G320="","",MAX($G320,-ABS('Trading Rule'!$J$4)))</f>
        <v/>
      </c>
      <c r="I320" s="4">
        <f>IF(C320="","",IF(I319="Triggered","Triggered",IF((C320-C319)/C319*H319&lt;-'Trading Rule'!$J$5,"Triggered","Inactive")))</f>
        <v/>
      </c>
      <c r="J320" s="5">
        <f>IF(I320="Triggered", 0, H320)</f>
        <v/>
      </c>
    </row>
    <row customHeight="1" ht="15.75" r="321">
      <c r="A321" s="17">
        <f>IF(J321="","",J321)</f>
        <v/>
      </c>
      <c r="B321" s="2">
        <f>IF('Time Series Inputs'!A321="","",'Time Series Inputs'!A321)</f>
        <v/>
      </c>
      <c r="C321" s="3">
        <f>IF('Time Series Inputs'!B321="","",'Time Series Inputs'!B321)</f>
        <v/>
      </c>
      <c r="D321" s="3">
        <f>IF('Time Series Inputs'!C321="","",'Time Series Inputs'!C321)</f>
        <v/>
      </c>
      <c r="E321" s="3">
        <f>IF('Unconstrained Positions'!A321="","",'Unconstrained Positions'!A321)</f>
        <v/>
      </c>
      <c r="F321" s="3">
        <f>IF($E321="","",IF(ROW($E321)&lt;='Trading Rule'!$J$2,0,'Apply Constraints'!$E321))</f>
        <v/>
      </c>
      <c r="G321" s="3">
        <f>IF(F321="","",IF(ABS($F321)&gt;'Trading Rule'!$J$3, 'Trading Rule'!$J$3*SIGN($F321),$F321))</f>
        <v/>
      </c>
      <c r="H321" s="5">
        <f>IF(G321="","",MAX($G321,-ABS('Trading Rule'!$J$4)))</f>
        <v/>
      </c>
      <c r="I321" s="4">
        <f>IF(C321="","",IF(I320="Triggered","Triggered",IF((C321-C320)/C320*H320&lt;-'Trading Rule'!$J$5,"Triggered","Inactive")))</f>
        <v/>
      </c>
      <c r="J321" s="5">
        <f>IF(I321="Triggered", 0, H321)</f>
        <v/>
      </c>
    </row>
    <row customHeight="1" ht="15.75" r="322">
      <c r="A322" s="17">
        <f>IF(J322="","",J322)</f>
        <v/>
      </c>
      <c r="B322" s="2">
        <f>IF('Time Series Inputs'!A322="","",'Time Series Inputs'!A322)</f>
        <v/>
      </c>
      <c r="C322" s="3">
        <f>IF('Time Series Inputs'!B322="","",'Time Series Inputs'!B322)</f>
        <v/>
      </c>
      <c r="D322" s="3">
        <f>IF('Time Series Inputs'!C322="","",'Time Series Inputs'!C322)</f>
        <v/>
      </c>
      <c r="E322" s="3">
        <f>IF('Unconstrained Positions'!A322="","",'Unconstrained Positions'!A322)</f>
        <v/>
      </c>
      <c r="F322" s="3">
        <f>IF($E322="","",IF(ROW($E322)&lt;='Trading Rule'!$J$2,0,'Apply Constraints'!$E322))</f>
        <v/>
      </c>
      <c r="G322" s="3">
        <f>IF(F322="","",IF(ABS($F322)&gt;'Trading Rule'!$J$3, 'Trading Rule'!$J$3*SIGN($F322),$F322))</f>
        <v/>
      </c>
      <c r="H322" s="5">
        <f>IF(G322="","",MAX($G322,-ABS('Trading Rule'!$J$4)))</f>
        <v/>
      </c>
      <c r="I322" s="4">
        <f>IF(C322="","",IF(I321="Triggered","Triggered",IF((C322-C321)/C321*H321&lt;-'Trading Rule'!$J$5,"Triggered","Inactive")))</f>
        <v/>
      </c>
      <c r="J322" s="5">
        <f>IF(I322="Triggered", 0, H322)</f>
        <v/>
      </c>
    </row>
    <row customHeight="1" ht="15.75" r="323">
      <c r="A323" s="17">
        <f>IF(J323="","",J323)</f>
        <v/>
      </c>
      <c r="B323" s="2">
        <f>IF('Time Series Inputs'!A323="","",'Time Series Inputs'!A323)</f>
        <v/>
      </c>
      <c r="C323" s="3">
        <f>IF('Time Series Inputs'!B323="","",'Time Series Inputs'!B323)</f>
        <v/>
      </c>
      <c r="D323" s="3">
        <f>IF('Time Series Inputs'!C323="","",'Time Series Inputs'!C323)</f>
        <v/>
      </c>
      <c r="E323" s="3">
        <f>IF('Unconstrained Positions'!A323="","",'Unconstrained Positions'!A323)</f>
        <v/>
      </c>
      <c r="F323" s="3">
        <f>IF($E323="","",IF(ROW($E323)&lt;='Trading Rule'!$J$2,0,'Apply Constraints'!$E323))</f>
        <v/>
      </c>
      <c r="G323" s="3">
        <f>IF(F323="","",IF(ABS($F323)&gt;'Trading Rule'!$J$3, 'Trading Rule'!$J$3*SIGN($F323),$F323))</f>
        <v/>
      </c>
      <c r="H323" s="5">
        <f>IF(G323="","",MAX($G323,-ABS('Trading Rule'!$J$4)))</f>
        <v/>
      </c>
      <c r="I323" s="4">
        <f>IF(C323="","",IF(I322="Triggered","Triggered",IF((C323-C322)/C322*H322&lt;-'Trading Rule'!$J$5,"Triggered","Inactive")))</f>
        <v/>
      </c>
      <c r="J323" s="5">
        <f>IF(I323="Triggered", 0, H323)</f>
        <v/>
      </c>
    </row>
    <row customHeight="1" ht="15.75" r="324">
      <c r="A324" s="17">
        <f>IF(J324="","",J324)</f>
        <v/>
      </c>
      <c r="B324" s="2">
        <f>IF('Time Series Inputs'!A324="","",'Time Series Inputs'!A324)</f>
        <v/>
      </c>
      <c r="C324" s="3">
        <f>IF('Time Series Inputs'!B324="","",'Time Series Inputs'!B324)</f>
        <v/>
      </c>
      <c r="D324" s="3">
        <f>IF('Time Series Inputs'!C324="","",'Time Series Inputs'!C324)</f>
        <v/>
      </c>
      <c r="E324" s="3">
        <f>IF('Unconstrained Positions'!A324="","",'Unconstrained Positions'!A324)</f>
        <v/>
      </c>
      <c r="F324" s="3">
        <f>IF($E324="","",IF(ROW($E324)&lt;='Trading Rule'!$J$2,0,'Apply Constraints'!$E324))</f>
        <v/>
      </c>
      <c r="G324" s="3">
        <f>IF(F324="","",IF(ABS($F324)&gt;'Trading Rule'!$J$3, 'Trading Rule'!$J$3*SIGN($F324),$F324))</f>
        <v/>
      </c>
      <c r="H324" s="5">
        <f>IF(G324="","",MAX($G324,-ABS('Trading Rule'!$J$4)))</f>
        <v/>
      </c>
      <c r="I324" s="4">
        <f>IF(C324="","",IF(I323="Triggered","Triggered",IF((C324-C323)/C323*H323&lt;-'Trading Rule'!$J$5,"Triggered","Inactive")))</f>
        <v/>
      </c>
      <c r="J324" s="5">
        <f>IF(I324="Triggered", 0, H324)</f>
        <v/>
      </c>
    </row>
    <row customHeight="1" ht="15.75" r="325">
      <c r="A325" s="17">
        <f>IF(J325="","",J325)</f>
        <v/>
      </c>
      <c r="B325" s="2">
        <f>IF('Time Series Inputs'!A325="","",'Time Series Inputs'!A325)</f>
        <v/>
      </c>
      <c r="C325" s="3">
        <f>IF('Time Series Inputs'!B325="","",'Time Series Inputs'!B325)</f>
        <v/>
      </c>
      <c r="D325" s="3">
        <f>IF('Time Series Inputs'!C325="","",'Time Series Inputs'!C325)</f>
        <v/>
      </c>
      <c r="E325" s="3">
        <f>IF('Unconstrained Positions'!A325="","",'Unconstrained Positions'!A325)</f>
        <v/>
      </c>
      <c r="F325" s="3">
        <f>IF($E325="","",IF(ROW($E325)&lt;='Trading Rule'!$J$2,0,'Apply Constraints'!$E325))</f>
        <v/>
      </c>
      <c r="G325" s="3">
        <f>IF(F325="","",IF(ABS($F325)&gt;'Trading Rule'!$J$3, 'Trading Rule'!$J$3*SIGN($F325),$F325))</f>
        <v/>
      </c>
      <c r="H325" s="5">
        <f>IF(G325="","",MAX($G325,-ABS('Trading Rule'!$J$4)))</f>
        <v/>
      </c>
      <c r="I325" s="4">
        <f>IF(C325="","",IF(I324="Triggered","Triggered",IF((C325-C324)/C324*H324&lt;-'Trading Rule'!$J$5,"Triggered","Inactive")))</f>
        <v/>
      </c>
      <c r="J325" s="5">
        <f>IF(I325="Triggered", 0, H325)</f>
        <v/>
      </c>
    </row>
    <row customHeight="1" ht="15.75" r="326">
      <c r="A326" s="17">
        <f>IF(J326="","",J326)</f>
        <v/>
      </c>
      <c r="B326" s="2">
        <f>IF('Time Series Inputs'!A326="","",'Time Series Inputs'!A326)</f>
        <v/>
      </c>
      <c r="C326" s="3">
        <f>IF('Time Series Inputs'!B326="","",'Time Series Inputs'!B326)</f>
        <v/>
      </c>
      <c r="D326" s="3">
        <f>IF('Time Series Inputs'!C326="","",'Time Series Inputs'!C326)</f>
        <v/>
      </c>
      <c r="E326" s="3">
        <f>IF('Unconstrained Positions'!A326="","",'Unconstrained Positions'!A326)</f>
        <v/>
      </c>
      <c r="F326" s="3">
        <f>IF($E326="","",IF(ROW($E326)&lt;='Trading Rule'!$J$2,0,'Apply Constraints'!$E326))</f>
        <v/>
      </c>
      <c r="G326" s="3">
        <f>IF(F326="","",IF(ABS($F326)&gt;'Trading Rule'!$J$3, 'Trading Rule'!$J$3*SIGN($F326),$F326))</f>
        <v/>
      </c>
      <c r="H326" s="5">
        <f>IF(G326="","",MAX($G326,-ABS('Trading Rule'!$J$4)))</f>
        <v/>
      </c>
      <c r="I326" s="4">
        <f>IF(C326="","",IF(I325="Triggered","Triggered",IF((C326-C325)/C325*H325&lt;-'Trading Rule'!$J$5,"Triggered","Inactive")))</f>
        <v/>
      </c>
      <c r="J326" s="5">
        <f>IF(I326="Triggered", 0, H326)</f>
        <v/>
      </c>
    </row>
    <row customHeight="1" ht="15.75" r="327">
      <c r="A327" s="17">
        <f>IF(J327="","",J327)</f>
        <v/>
      </c>
      <c r="B327" s="2">
        <f>IF('Time Series Inputs'!A327="","",'Time Series Inputs'!A327)</f>
        <v/>
      </c>
      <c r="C327" s="3">
        <f>IF('Time Series Inputs'!B327="","",'Time Series Inputs'!B327)</f>
        <v/>
      </c>
      <c r="D327" s="3">
        <f>IF('Time Series Inputs'!C327="","",'Time Series Inputs'!C327)</f>
        <v/>
      </c>
      <c r="E327" s="3">
        <f>IF('Unconstrained Positions'!A327="","",'Unconstrained Positions'!A327)</f>
        <v/>
      </c>
      <c r="F327" s="3">
        <f>IF($E327="","",IF(ROW($E327)&lt;='Trading Rule'!$J$2,0,'Apply Constraints'!$E327))</f>
        <v/>
      </c>
      <c r="G327" s="3">
        <f>IF(F327="","",IF(ABS($F327)&gt;'Trading Rule'!$J$3, 'Trading Rule'!$J$3*SIGN($F327),$F327))</f>
        <v/>
      </c>
      <c r="H327" s="5">
        <f>IF(G327="","",MAX($G327,-ABS('Trading Rule'!$J$4)))</f>
        <v/>
      </c>
      <c r="I327" s="4">
        <f>IF(C327="","",IF(I326="Triggered","Triggered",IF((C327-C326)/C326*H326&lt;-'Trading Rule'!$J$5,"Triggered","Inactive")))</f>
        <v/>
      </c>
      <c r="J327" s="5">
        <f>IF(I327="Triggered", 0, H327)</f>
        <v/>
      </c>
    </row>
    <row customHeight="1" ht="15.75" r="328">
      <c r="A328" s="17">
        <f>IF(J328="","",J328)</f>
        <v/>
      </c>
      <c r="B328" s="2">
        <f>IF('Time Series Inputs'!A328="","",'Time Series Inputs'!A328)</f>
        <v/>
      </c>
      <c r="C328" s="3">
        <f>IF('Time Series Inputs'!B328="","",'Time Series Inputs'!B328)</f>
        <v/>
      </c>
      <c r="D328" s="3">
        <f>IF('Time Series Inputs'!C328="","",'Time Series Inputs'!C328)</f>
        <v/>
      </c>
      <c r="E328" s="3">
        <f>IF('Unconstrained Positions'!A328="","",'Unconstrained Positions'!A328)</f>
        <v/>
      </c>
      <c r="F328" s="3">
        <f>IF($E328="","",IF(ROW($E328)&lt;='Trading Rule'!$J$2,0,'Apply Constraints'!$E328))</f>
        <v/>
      </c>
      <c r="G328" s="3">
        <f>IF(F328="","",IF(ABS($F328)&gt;'Trading Rule'!$J$3, 'Trading Rule'!$J$3*SIGN($F328),$F328))</f>
        <v/>
      </c>
      <c r="H328" s="5">
        <f>IF(G328="","",MAX($G328,-ABS('Trading Rule'!$J$4)))</f>
        <v/>
      </c>
      <c r="I328" s="4">
        <f>IF(C328="","",IF(I327="Triggered","Triggered",IF((C328-C327)/C327*H327&lt;-'Trading Rule'!$J$5,"Triggered","Inactive")))</f>
        <v/>
      </c>
      <c r="J328" s="5">
        <f>IF(I328="Triggered", 0, H328)</f>
        <v/>
      </c>
    </row>
    <row customHeight="1" ht="15.75" r="329">
      <c r="A329" s="17">
        <f>IF(J329="","",J329)</f>
        <v/>
      </c>
      <c r="B329" s="2">
        <f>IF('Time Series Inputs'!A329="","",'Time Series Inputs'!A329)</f>
        <v/>
      </c>
      <c r="C329" s="3">
        <f>IF('Time Series Inputs'!B329="","",'Time Series Inputs'!B329)</f>
        <v/>
      </c>
      <c r="D329" s="3">
        <f>IF('Time Series Inputs'!C329="","",'Time Series Inputs'!C329)</f>
        <v/>
      </c>
      <c r="E329" s="3">
        <f>IF('Unconstrained Positions'!A329="","",'Unconstrained Positions'!A329)</f>
        <v/>
      </c>
      <c r="F329" s="3">
        <f>IF($E329="","",IF(ROW($E329)&lt;='Trading Rule'!$J$2,0,'Apply Constraints'!$E329))</f>
        <v/>
      </c>
      <c r="G329" s="3">
        <f>IF(F329="","",IF(ABS($F329)&gt;'Trading Rule'!$J$3, 'Trading Rule'!$J$3*SIGN($F329),$F329))</f>
        <v/>
      </c>
      <c r="H329" s="5">
        <f>IF(G329="","",MAX($G329,-ABS('Trading Rule'!$J$4)))</f>
        <v/>
      </c>
      <c r="I329" s="4">
        <f>IF(C329="","",IF(I328="Triggered","Triggered",IF((C329-C328)/C328*H328&lt;-'Trading Rule'!$J$5,"Triggered","Inactive")))</f>
        <v/>
      </c>
      <c r="J329" s="5">
        <f>IF(I329="Triggered", 0, H329)</f>
        <v/>
      </c>
    </row>
    <row customHeight="1" ht="15.75" r="330">
      <c r="A330" s="17">
        <f>IF(J330="","",J330)</f>
        <v/>
      </c>
      <c r="B330" s="2">
        <f>IF('Time Series Inputs'!A330="","",'Time Series Inputs'!A330)</f>
        <v/>
      </c>
      <c r="C330" s="3">
        <f>IF('Time Series Inputs'!B330="","",'Time Series Inputs'!B330)</f>
        <v/>
      </c>
      <c r="D330" s="3">
        <f>IF('Time Series Inputs'!C330="","",'Time Series Inputs'!C330)</f>
        <v/>
      </c>
      <c r="E330" s="3">
        <f>IF('Unconstrained Positions'!A330="","",'Unconstrained Positions'!A330)</f>
        <v/>
      </c>
      <c r="F330" s="3">
        <f>IF($E330="","",IF(ROW($E330)&lt;='Trading Rule'!$J$2,0,'Apply Constraints'!$E330))</f>
        <v/>
      </c>
      <c r="G330" s="3">
        <f>IF(F330="","",IF(ABS($F330)&gt;'Trading Rule'!$J$3, 'Trading Rule'!$J$3*SIGN($F330),$F330))</f>
        <v/>
      </c>
      <c r="H330" s="5">
        <f>IF(G330="","",MAX($G330,-ABS('Trading Rule'!$J$4)))</f>
        <v/>
      </c>
      <c r="I330" s="4">
        <f>IF(C330="","",IF(I329="Triggered","Triggered",IF((C330-C329)/C329*H329&lt;-'Trading Rule'!$J$5,"Triggered","Inactive")))</f>
        <v/>
      </c>
      <c r="J330" s="5">
        <f>IF(I330="Triggered", 0, H330)</f>
        <v/>
      </c>
    </row>
    <row customHeight="1" ht="15.75" r="331">
      <c r="A331" s="17">
        <f>IF(J331="","",J331)</f>
        <v/>
      </c>
      <c r="B331" s="2">
        <f>IF('Time Series Inputs'!A331="","",'Time Series Inputs'!A331)</f>
        <v/>
      </c>
      <c r="C331" s="3">
        <f>IF('Time Series Inputs'!B331="","",'Time Series Inputs'!B331)</f>
        <v/>
      </c>
      <c r="D331" s="3">
        <f>IF('Time Series Inputs'!C331="","",'Time Series Inputs'!C331)</f>
        <v/>
      </c>
      <c r="E331" s="3">
        <f>IF('Unconstrained Positions'!A331="","",'Unconstrained Positions'!A331)</f>
        <v/>
      </c>
      <c r="F331" s="3">
        <f>IF($E331="","",IF(ROW($E331)&lt;='Trading Rule'!$J$2,0,'Apply Constraints'!$E331))</f>
        <v/>
      </c>
      <c r="G331" s="3">
        <f>IF(F331="","",IF(ABS($F331)&gt;'Trading Rule'!$J$3, 'Trading Rule'!$J$3*SIGN($F331),$F331))</f>
        <v/>
      </c>
      <c r="H331" s="5">
        <f>IF(G331="","",MAX($G331,-ABS('Trading Rule'!$J$4)))</f>
        <v/>
      </c>
      <c r="I331" s="4">
        <f>IF(C331="","",IF(I330="Triggered","Triggered",IF((C331-C330)/C330*H330&lt;-'Trading Rule'!$J$5,"Triggered","Inactive")))</f>
        <v/>
      </c>
      <c r="J331" s="5">
        <f>IF(I331="Triggered", 0, H331)</f>
        <v/>
      </c>
    </row>
    <row customHeight="1" ht="15.75" r="332">
      <c r="A332" s="17">
        <f>IF(J332="","",J332)</f>
        <v/>
      </c>
      <c r="B332" s="2">
        <f>IF('Time Series Inputs'!A332="","",'Time Series Inputs'!A332)</f>
        <v/>
      </c>
      <c r="C332" s="3">
        <f>IF('Time Series Inputs'!B332="","",'Time Series Inputs'!B332)</f>
        <v/>
      </c>
      <c r="D332" s="3">
        <f>IF('Time Series Inputs'!C332="","",'Time Series Inputs'!C332)</f>
        <v/>
      </c>
      <c r="E332" s="3">
        <f>IF('Unconstrained Positions'!A332="","",'Unconstrained Positions'!A332)</f>
        <v/>
      </c>
      <c r="F332" s="3">
        <f>IF($E332="","",IF(ROW($E332)&lt;='Trading Rule'!$J$2,0,'Apply Constraints'!$E332))</f>
        <v/>
      </c>
      <c r="G332" s="3">
        <f>IF(F332="","",IF(ABS($F332)&gt;'Trading Rule'!$J$3, 'Trading Rule'!$J$3*SIGN($F332),$F332))</f>
        <v/>
      </c>
      <c r="H332" s="5">
        <f>IF(G332="","",MAX($G332,-ABS('Trading Rule'!$J$4)))</f>
        <v/>
      </c>
      <c r="I332" s="4">
        <f>IF(C332="","",IF(I331="Triggered","Triggered",IF((C332-C331)/C331*H331&lt;-'Trading Rule'!$J$5,"Triggered","Inactive")))</f>
        <v/>
      </c>
      <c r="J332" s="5">
        <f>IF(I332="Triggered", 0, H332)</f>
        <v/>
      </c>
    </row>
    <row customHeight="1" ht="15.75" r="333">
      <c r="A333" s="17">
        <f>IF(J333="","",J333)</f>
        <v/>
      </c>
      <c r="B333" s="2">
        <f>IF('Time Series Inputs'!A333="","",'Time Series Inputs'!A333)</f>
        <v/>
      </c>
      <c r="C333" s="3">
        <f>IF('Time Series Inputs'!B333="","",'Time Series Inputs'!B333)</f>
        <v/>
      </c>
      <c r="D333" s="3">
        <f>IF('Time Series Inputs'!C333="","",'Time Series Inputs'!C333)</f>
        <v/>
      </c>
      <c r="E333" s="3">
        <f>IF('Unconstrained Positions'!A333="","",'Unconstrained Positions'!A333)</f>
        <v/>
      </c>
      <c r="F333" s="3">
        <f>IF($E333="","",IF(ROW($E333)&lt;='Trading Rule'!$J$2,0,'Apply Constraints'!$E333))</f>
        <v/>
      </c>
      <c r="G333" s="3">
        <f>IF(F333="","",IF(ABS($F333)&gt;'Trading Rule'!$J$3, 'Trading Rule'!$J$3*SIGN($F333),$F333))</f>
        <v/>
      </c>
      <c r="H333" s="5">
        <f>IF(G333="","",MAX($G333,-ABS('Trading Rule'!$J$4)))</f>
        <v/>
      </c>
      <c r="I333" s="4">
        <f>IF(C333="","",IF(I332="Triggered","Triggered",IF((C333-C332)/C332*H332&lt;-'Trading Rule'!$J$5,"Triggered","Inactive")))</f>
        <v/>
      </c>
      <c r="J333" s="5">
        <f>IF(I333="Triggered", 0, H333)</f>
        <v/>
      </c>
    </row>
    <row customHeight="1" ht="15.75" r="334">
      <c r="A334" s="17">
        <f>IF(J334="","",J334)</f>
        <v/>
      </c>
      <c r="B334" s="2">
        <f>IF('Time Series Inputs'!A334="","",'Time Series Inputs'!A334)</f>
        <v/>
      </c>
      <c r="C334" s="3">
        <f>IF('Time Series Inputs'!B334="","",'Time Series Inputs'!B334)</f>
        <v/>
      </c>
      <c r="D334" s="3">
        <f>IF('Time Series Inputs'!C334="","",'Time Series Inputs'!C334)</f>
        <v/>
      </c>
      <c r="E334" s="3">
        <f>IF('Unconstrained Positions'!A334="","",'Unconstrained Positions'!A334)</f>
        <v/>
      </c>
      <c r="F334" s="3">
        <f>IF($E334="","",IF(ROW($E334)&lt;='Trading Rule'!$J$2,0,'Apply Constraints'!$E334))</f>
        <v/>
      </c>
      <c r="G334" s="3">
        <f>IF(F334="","",IF(ABS($F334)&gt;'Trading Rule'!$J$3, 'Trading Rule'!$J$3*SIGN($F334),$F334))</f>
        <v/>
      </c>
      <c r="H334" s="5">
        <f>IF(G334="","",MAX($G334,-ABS('Trading Rule'!$J$4)))</f>
        <v/>
      </c>
      <c r="I334" s="4">
        <f>IF(C334="","",IF(I333="Triggered","Triggered",IF((C334-C333)/C333*H333&lt;-'Trading Rule'!$J$5,"Triggered","Inactive")))</f>
        <v/>
      </c>
      <c r="J334" s="5">
        <f>IF(I334="Triggered", 0, H334)</f>
        <v/>
      </c>
    </row>
    <row customHeight="1" ht="15.75" r="335">
      <c r="A335" s="17">
        <f>IF(J335="","",J335)</f>
        <v/>
      </c>
      <c r="B335" s="2">
        <f>IF('Time Series Inputs'!A335="","",'Time Series Inputs'!A335)</f>
        <v/>
      </c>
      <c r="C335" s="3">
        <f>IF('Time Series Inputs'!B335="","",'Time Series Inputs'!B335)</f>
        <v/>
      </c>
      <c r="D335" s="3">
        <f>IF('Time Series Inputs'!C335="","",'Time Series Inputs'!C335)</f>
        <v/>
      </c>
      <c r="E335" s="3">
        <f>IF('Unconstrained Positions'!A335="","",'Unconstrained Positions'!A335)</f>
        <v/>
      </c>
      <c r="F335" s="3">
        <f>IF($E335="","",IF(ROW($E335)&lt;='Trading Rule'!$J$2,0,'Apply Constraints'!$E335))</f>
        <v/>
      </c>
      <c r="G335" s="3">
        <f>IF(F335="","",IF(ABS($F335)&gt;'Trading Rule'!$J$3, 'Trading Rule'!$J$3*SIGN($F335),$F335))</f>
        <v/>
      </c>
      <c r="H335" s="5">
        <f>IF(G335="","",MAX($G335,-ABS('Trading Rule'!$J$4)))</f>
        <v/>
      </c>
      <c r="I335" s="4">
        <f>IF(C335="","",IF(I334="Triggered","Triggered",IF((C335-C334)/C334*H334&lt;-'Trading Rule'!$J$5,"Triggered","Inactive")))</f>
        <v/>
      </c>
      <c r="J335" s="5">
        <f>IF(I335="Triggered", 0, H335)</f>
        <v/>
      </c>
    </row>
    <row customHeight="1" ht="15.75" r="336">
      <c r="A336" s="17">
        <f>IF(J336="","",J336)</f>
        <v/>
      </c>
      <c r="B336" s="2">
        <f>IF('Time Series Inputs'!A336="","",'Time Series Inputs'!A336)</f>
        <v/>
      </c>
      <c r="C336" s="3">
        <f>IF('Time Series Inputs'!B336="","",'Time Series Inputs'!B336)</f>
        <v/>
      </c>
      <c r="D336" s="3">
        <f>IF('Time Series Inputs'!C336="","",'Time Series Inputs'!C336)</f>
        <v/>
      </c>
      <c r="E336" s="3">
        <f>IF('Unconstrained Positions'!A336="","",'Unconstrained Positions'!A336)</f>
        <v/>
      </c>
      <c r="F336" s="3">
        <f>IF($E336="","",IF(ROW($E336)&lt;='Trading Rule'!$J$2,0,'Apply Constraints'!$E336))</f>
        <v/>
      </c>
      <c r="G336" s="3">
        <f>IF(F336="","",IF(ABS($F336)&gt;'Trading Rule'!$J$3, 'Trading Rule'!$J$3*SIGN($F336),$F336))</f>
        <v/>
      </c>
      <c r="H336" s="5">
        <f>IF(G336="","",MAX($G336,-ABS('Trading Rule'!$J$4)))</f>
        <v/>
      </c>
      <c r="I336" s="4">
        <f>IF(C336="","",IF(I335="Triggered","Triggered",IF((C336-C335)/C335*H335&lt;-'Trading Rule'!$J$5,"Triggered","Inactive")))</f>
        <v/>
      </c>
      <c r="J336" s="5">
        <f>IF(I336="Triggered", 0, H336)</f>
        <v/>
      </c>
    </row>
    <row customHeight="1" ht="15.75" r="337">
      <c r="A337" s="17">
        <f>IF(J337="","",J337)</f>
        <v/>
      </c>
      <c r="B337" s="2">
        <f>IF('Time Series Inputs'!A337="","",'Time Series Inputs'!A337)</f>
        <v/>
      </c>
      <c r="C337" s="3">
        <f>IF('Time Series Inputs'!B337="","",'Time Series Inputs'!B337)</f>
        <v/>
      </c>
      <c r="D337" s="3">
        <f>IF('Time Series Inputs'!C337="","",'Time Series Inputs'!C337)</f>
        <v/>
      </c>
      <c r="E337" s="3">
        <f>IF('Unconstrained Positions'!A337="","",'Unconstrained Positions'!A337)</f>
        <v/>
      </c>
      <c r="F337" s="3">
        <f>IF($E337="","",IF(ROW($E337)&lt;='Trading Rule'!$J$2,0,'Apply Constraints'!$E337))</f>
        <v/>
      </c>
      <c r="G337" s="3">
        <f>IF(F337="","",IF(ABS($F337)&gt;'Trading Rule'!$J$3, 'Trading Rule'!$J$3*SIGN($F337),$F337))</f>
        <v/>
      </c>
      <c r="H337" s="5">
        <f>IF(G337="","",MAX($G337,-ABS('Trading Rule'!$J$4)))</f>
        <v/>
      </c>
      <c r="I337" s="4">
        <f>IF(C337="","",IF(I336="Triggered","Triggered",IF((C337-C336)/C336*H336&lt;-'Trading Rule'!$J$5,"Triggered","Inactive")))</f>
        <v/>
      </c>
      <c r="J337" s="5">
        <f>IF(I337="Triggered", 0, H337)</f>
        <v/>
      </c>
    </row>
    <row customHeight="1" ht="15.75" r="338">
      <c r="A338" s="17">
        <f>IF(J338="","",J338)</f>
        <v/>
      </c>
      <c r="B338" s="2">
        <f>IF('Time Series Inputs'!A338="","",'Time Series Inputs'!A338)</f>
        <v/>
      </c>
      <c r="C338" s="3">
        <f>IF('Time Series Inputs'!B338="","",'Time Series Inputs'!B338)</f>
        <v/>
      </c>
      <c r="D338" s="3">
        <f>IF('Time Series Inputs'!C338="","",'Time Series Inputs'!C338)</f>
        <v/>
      </c>
      <c r="E338" s="3">
        <f>IF('Unconstrained Positions'!A338="","",'Unconstrained Positions'!A338)</f>
        <v/>
      </c>
      <c r="F338" s="3">
        <f>IF($E338="","",IF(ROW($E338)&lt;='Trading Rule'!$J$2,0,'Apply Constraints'!$E338))</f>
        <v/>
      </c>
      <c r="G338" s="3">
        <f>IF(F338="","",IF(ABS($F338)&gt;'Trading Rule'!$J$3, 'Trading Rule'!$J$3*SIGN($F338),$F338))</f>
        <v/>
      </c>
      <c r="H338" s="5">
        <f>IF(G338="","",MAX($G338,-ABS('Trading Rule'!$J$4)))</f>
        <v/>
      </c>
      <c r="I338" s="4">
        <f>IF(C338="","",IF(I337="Triggered","Triggered",IF((C338-C337)/C337*H337&lt;-'Trading Rule'!$J$5,"Triggered","Inactive")))</f>
        <v/>
      </c>
      <c r="J338" s="5">
        <f>IF(I338="Triggered", 0, H338)</f>
        <v/>
      </c>
    </row>
    <row customHeight="1" ht="15.75" r="339">
      <c r="A339" s="17">
        <f>IF(J339="","",J339)</f>
        <v/>
      </c>
      <c r="B339" s="2">
        <f>IF('Time Series Inputs'!A339="","",'Time Series Inputs'!A339)</f>
        <v/>
      </c>
      <c r="C339" s="3">
        <f>IF('Time Series Inputs'!B339="","",'Time Series Inputs'!B339)</f>
        <v/>
      </c>
      <c r="D339" s="3">
        <f>IF('Time Series Inputs'!C339="","",'Time Series Inputs'!C339)</f>
        <v/>
      </c>
      <c r="E339" s="3">
        <f>IF('Unconstrained Positions'!A339="","",'Unconstrained Positions'!A339)</f>
        <v/>
      </c>
      <c r="F339" s="3">
        <f>IF($E339="","",IF(ROW($E339)&lt;='Trading Rule'!$J$2,0,'Apply Constraints'!$E339))</f>
        <v/>
      </c>
      <c r="G339" s="3">
        <f>IF(F339="","",IF(ABS($F339)&gt;'Trading Rule'!$J$3, 'Trading Rule'!$J$3*SIGN($F339),$F339))</f>
        <v/>
      </c>
      <c r="H339" s="5">
        <f>IF(G339="","",MAX($G339,-ABS('Trading Rule'!$J$4)))</f>
        <v/>
      </c>
      <c r="I339" s="4">
        <f>IF(C339="","",IF(I338="Triggered","Triggered",IF((C339-C338)/C338*H338&lt;-'Trading Rule'!$J$5,"Triggered","Inactive")))</f>
        <v/>
      </c>
      <c r="J339" s="5">
        <f>IF(I339="Triggered", 0, H339)</f>
        <v/>
      </c>
    </row>
    <row customHeight="1" ht="15.75" r="340">
      <c r="A340" s="17">
        <f>IF(J340="","",J340)</f>
        <v/>
      </c>
      <c r="B340" s="2">
        <f>IF('Time Series Inputs'!A340="","",'Time Series Inputs'!A340)</f>
        <v/>
      </c>
      <c r="C340" s="3">
        <f>IF('Time Series Inputs'!B340="","",'Time Series Inputs'!B340)</f>
        <v/>
      </c>
      <c r="D340" s="3">
        <f>IF('Time Series Inputs'!C340="","",'Time Series Inputs'!C340)</f>
        <v/>
      </c>
      <c r="E340" s="3">
        <f>IF('Unconstrained Positions'!A340="","",'Unconstrained Positions'!A340)</f>
        <v/>
      </c>
      <c r="F340" s="3">
        <f>IF($E340="","",IF(ROW($E340)&lt;='Trading Rule'!$J$2,0,'Apply Constraints'!$E340))</f>
        <v/>
      </c>
      <c r="G340" s="3">
        <f>IF(F340="","",IF(ABS($F340)&gt;'Trading Rule'!$J$3, 'Trading Rule'!$J$3*SIGN($F340),$F340))</f>
        <v/>
      </c>
      <c r="H340" s="5">
        <f>IF(G340="","",MAX($G340,-ABS('Trading Rule'!$J$4)))</f>
        <v/>
      </c>
      <c r="I340" s="4">
        <f>IF(C340="","",IF(I339="Triggered","Triggered",IF((C340-C339)/C339*H339&lt;-'Trading Rule'!$J$5,"Triggered","Inactive")))</f>
        <v/>
      </c>
      <c r="J340" s="5">
        <f>IF(I340="Triggered", 0, H340)</f>
        <v/>
      </c>
    </row>
    <row customHeight="1" ht="15.75" r="341">
      <c r="A341" s="17">
        <f>IF(J341="","",J341)</f>
        <v/>
      </c>
      <c r="B341" s="2">
        <f>IF('Time Series Inputs'!A341="","",'Time Series Inputs'!A341)</f>
        <v/>
      </c>
      <c r="C341" s="3">
        <f>IF('Time Series Inputs'!B341="","",'Time Series Inputs'!B341)</f>
        <v/>
      </c>
      <c r="D341" s="3">
        <f>IF('Time Series Inputs'!C341="","",'Time Series Inputs'!C341)</f>
        <v/>
      </c>
      <c r="E341" s="3">
        <f>IF('Unconstrained Positions'!A341="","",'Unconstrained Positions'!A341)</f>
        <v/>
      </c>
      <c r="F341" s="3">
        <f>IF($E341="","",IF(ROW($E341)&lt;='Trading Rule'!$J$2,0,'Apply Constraints'!$E341))</f>
        <v/>
      </c>
      <c r="G341" s="3">
        <f>IF(F341="","",IF(ABS($F341)&gt;'Trading Rule'!$J$3, 'Trading Rule'!$J$3*SIGN($F341),$F341))</f>
        <v/>
      </c>
      <c r="H341" s="5">
        <f>IF(G341="","",MAX($G341,-ABS('Trading Rule'!$J$4)))</f>
        <v/>
      </c>
      <c r="I341" s="4">
        <f>IF(C341="","",IF(I340="Triggered","Triggered",IF((C341-C340)/C340*H340&lt;-'Trading Rule'!$J$5,"Triggered","Inactive")))</f>
        <v/>
      </c>
      <c r="J341" s="5">
        <f>IF(I341="Triggered", 0, H341)</f>
        <v/>
      </c>
    </row>
    <row customHeight="1" ht="15.75" r="342">
      <c r="A342" s="17">
        <f>IF(J342="","",J342)</f>
        <v/>
      </c>
      <c r="B342" s="2">
        <f>IF('Time Series Inputs'!A342="","",'Time Series Inputs'!A342)</f>
        <v/>
      </c>
      <c r="C342" s="3">
        <f>IF('Time Series Inputs'!B342="","",'Time Series Inputs'!B342)</f>
        <v/>
      </c>
      <c r="D342" s="3">
        <f>IF('Time Series Inputs'!C342="","",'Time Series Inputs'!C342)</f>
        <v/>
      </c>
      <c r="E342" s="3">
        <f>IF('Unconstrained Positions'!A342="","",'Unconstrained Positions'!A342)</f>
        <v/>
      </c>
      <c r="F342" s="3">
        <f>IF($E342="","",IF(ROW($E342)&lt;='Trading Rule'!$J$2,0,'Apply Constraints'!$E342))</f>
        <v/>
      </c>
      <c r="G342" s="3">
        <f>IF(F342="","",IF(ABS($F342)&gt;'Trading Rule'!$J$3, 'Trading Rule'!$J$3*SIGN($F342),$F342))</f>
        <v/>
      </c>
      <c r="H342" s="5">
        <f>IF(G342="","",MAX($G342,-ABS('Trading Rule'!$J$4)))</f>
        <v/>
      </c>
      <c r="I342" s="4">
        <f>IF(C342="","",IF(I341="Triggered","Triggered",IF((C342-C341)/C341*H341&lt;-'Trading Rule'!$J$5,"Triggered","Inactive")))</f>
        <v/>
      </c>
      <c r="J342" s="5">
        <f>IF(I342="Triggered", 0, H342)</f>
        <v/>
      </c>
    </row>
    <row customHeight="1" ht="15.75" r="343">
      <c r="A343" s="17">
        <f>IF(J343="","",J343)</f>
        <v/>
      </c>
      <c r="B343" s="2">
        <f>IF('Time Series Inputs'!A343="","",'Time Series Inputs'!A343)</f>
        <v/>
      </c>
      <c r="C343" s="3">
        <f>IF('Time Series Inputs'!B343="","",'Time Series Inputs'!B343)</f>
        <v/>
      </c>
      <c r="D343" s="3">
        <f>IF('Time Series Inputs'!C343="","",'Time Series Inputs'!C343)</f>
        <v/>
      </c>
      <c r="E343" s="3">
        <f>IF('Unconstrained Positions'!A343="","",'Unconstrained Positions'!A343)</f>
        <v/>
      </c>
      <c r="F343" s="3">
        <f>IF($E343="","",IF(ROW($E343)&lt;='Trading Rule'!$J$2,0,'Apply Constraints'!$E343))</f>
        <v/>
      </c>
      <c r="G343" s="3">
        <f>IF(F343="","",IF(ABS($F343)&gt;'Trading Rule'!$J$3, 'Trading Rule'!$J$3*SIGN($F343),$F343))</f>
        <v/>
      </c>
      <c r="H343" s="5">
        <f>IF(G343="","",MAX($G343,-ABS('Trading Rule'!$J$4)))</f>
        <v/>
      </c>
      <c r="I343" s="4">
        <f>IF(C343="","",IF(I342="Triggered","Triggered",IF((C343-C342)/C342*H342&lt;-'Trading Rule'!$J$5,"Triggered","Inactive")))</f>
        <v/>
      </c>
      <c r="J343" s="5">
        <f>IF(I343="Triggered", 0, H343)</f>
        <v/>
      </c>
    </row>
    <row customHeight="1" ht="15.75" r="344">
      <c r="A344" s="17">
        <f>IF(J344="","",J344)</f>
        <v/>
      </c>
      <c r="B344" s="2">
        <f>IF('Time Series Inputs'!A344="","",'Time Series Inputs'!A344)</f>
        <v/>
      </c>
      <c r="C344" s="3">
        <f>IF('Time Series Inputs'!B344="","",'Time Series Inputs'!B344)</f>
        <v/>
      </c>
      <c r="D344" s="3">
        <f>IF('Time Series Inputs'!C344="","",'Time Series Inputs'!C344)</f>
        <v/>
      </c>
      <c r="E344" s="3">
        <f>IF('Unconstrained Positions'!A344="","",'Unconstrained Positions'!A344)</f>
        <v/>
      </c>
      <c r="F344" s="3">
        <f>IF($E344="","",IF(ROW($E344)&lt;='Trading Rule'!$J$2,0,'Apply Constraints'!$E344))</f>
        <v/>
      </c>
      <c r="G344" s="3">
        <f>IF(F344="","",IF(ABS($F344)&gt;'Trading Rule'!$J$3, 'Trading Rule'!$J$3*SIGN($F344),$F344))</f>
        <v/>
      </c>
      <c r="H344" s="5">
        <f>IF(G344="","",MAX($G344,-ABS('Trading Rule'!$J$4)))</f>
        <v/>
      </c>
      <c r="I344" s="4">
        <f>IF(C344="","",IF(I343="Triggered","Triggered",IF((C344-C343)/C343*H343&lt;-'Trading Rule'!$J$5,"Triggered","Inactive")))</f>
        <v/>
      </c>
      <c r="J344" s="5">
        <f>IF(I344="Triggered", 0, H344)</f>
        <v/>
      </c>
    </row>
    <row customHeight="1" ht="15.75" r="345">
      <c r="A345" s="17">
        <f>IF(J345="","",J345)</f>
        <v/>
      </c>
      <c r="B345" s="2">
        <f>IF('Time Series Inputs'!A345="","",'Time Series Inputs'!A345)</f>
        <v/>
      </c>
      <c r="C345" s="3">
        <f>IF('Time Series Inputs'!B345="","",'Time Series Inputs'!B345)</f>
        <v/>
      </c>
      <c r="D345" s="3">
        <f>IF('Time Series Inputs'!C345="","",'Time Series Inputs'!C345)</f>
        <v/>
      </c>
      <c r="E345" s="3">
        <f>IF('Unconstrained Positions'!A345="","",'Unconstrained Positions'!A345)</f>
        <v/>
      </c>
      <c r="F345" s="3">
        <f>IF($E345="","",IF(ROW($E345)&lt;='Trading Rule'!$J$2,0,'Apply Constraints'!$E345))</f>
        <v/>
      </c>
      <c r="G345" s="3">
        <f>IF(F345="","",IF(ABS($F345)&gt;'Trading Rule'!$J$3, 'Trading Rule'!$J$3*SIGN($F345),$F345))</f>
        <v/>
      </c>
      <c r="H345" s="5">
        <f>IF(G345="","",MAX($G345,-ABS('Trading Rule'!$J$4)))</f>
        <v/>
      </c>
      <c r="I345" s="4">
        <f>IF(C345="","",IF(I344="Triggered","Triggered",IF((C345-C344)/C344*H344&lt;-'Trading Rule'!$J$5,"Triggered","Inactive")))</f>
        <v/>
      </c>
      <c r="J345" s="5">
        <f>IF(I345="Triggered", 0, H345)</f>
        <v/>
      </c>
    </row>
    <row customHeight="1" ht="15.75" r="346">
      <c r="A346" s="17">
        <f>IF(J346="","",J346)</f>
        <v/>
      </c>
      <c r="B346" s="2">
        <f>IF('Time Series Inputs'!A346="","",'Time Series Inputs'!A346)</f>
        <v/>
      </c>
      <c r="C346" s="3">
        <f>IF('Time Series Inputs'!B346="","",'Time Series Inputs'!B346)</f>
        <v/>
      </c>
      <c r="D346" s="3">
        <f>IF('Time Series Inputs'!C346="","",'Time Series Inputs'!C346)</f>
        <v/>
      </c>
      <c r="E346" s="3">
        <f>IF('Unconstrained Positions'!A346="","",'Unconstrained Positions'!A346)</f>
        <v/>
      </c>
      <c r="F346" s="3">
        <f>IF($E346="","",IF(ROW($E346)&lt;='Trading Rule'!$J$2,0,'Apply Constraints'!$E346))</f>
        <v/>
      </c>
      <c r="G346" s="3">
        <f>IF(F346="","",IF(ABS($F346)&gt;'Trading Rule'!$J$3, 'Trading Rule'!$J$3*SIGN($F346),$F346))</f>
        <v/>
      </c>
      <c r="H346" s="5">
        <f>IF(G346="","",MAX($G346,-ABS('Trading Rule'!$J$4)))</f>
        <v/>
      </c>
      <c r="I346" s="4">
        <f>IF(C346="","",IF(I345="Triggered","Triggered",IF((C346-C345)/C345*H345&lt;-'Trading Rule'!$J$5,"Triggered","Inactive")))</f>
        <v/>
      </c>
      <c r="J346" s="5">
        <f>IF(I346="Triggered", 0, H346)</f>
        <v/>
      </c>
    </row>
    <row customHeight="1" ht="15.75" r="347">
      <c r="A347" s="17">
        <f>IF(J347="","",J347)</f>
        <v/>
      </c>
      <c r="B347" s="2">
        <f>IF('Time Series Inputs'!A347="","",'Time Series Inputs'!A347)</f>
        <v/>
      </c>
      <c r="C347" s="3">
        <f>IF('Time Series Inputs'!B347="","",'Time Series Inputs'!B347)</f>
        <v/>
      </c>
      <c r="D347" s="3">
        <f>IF('Time Series Inputs'!C347="","",'Time Series Inputs'!C347)</f>
        <v/>
      </c>
      <c r="E347" s="3">
        <f>IF('Unconstrained Positions'!A347="","",'Unconstrained Positions'!A347)</f>
        <v/>
      </c>
      <c r="F347" s="3">
        <f>IF($E347="","",IF(ROW($E347)&lt;='Trading Rule'!$J$2,0,'Apply Constraints'!$E347))</f>
        <v/>
      </c>
      <c r="G347" s="3">
        <f>IF(F347="","",IF(ABS($F347)&gt;'Trading Rule'!$J$3, 'Trading Rule'!$J$3*SIGN($F347),$F347))</f>
        <v/>
      </c>
      <c r="H347" s="5">
        <f>IF(G347="","",MAX($G347,-ABS('Trading Rule'!$J$4)))</f>
        <v/>
      </c>
      <c r="I347" s="4">
        <f>IF(C347="","",IF(I346="Triggered","Triggered",IF((C347-C346)/C346*H346&lt;-'Trading Rule'!$J$5,"Triggered","Inactive")))</f>
        <v/>
      </c>
      <c r="J347" s="5">
        <f>IF(I347="Triggered", 0, H347)</f>
        <v/>
      </c>
    </row>
    <row customHeight="1" ht="15.75" r="348">
      <c r="A348" s="17">
        <f>IF(J348="","",J348)</f>
        <v/>
      </c>
      <c r="B348" s="2">
        <f>IF('Time Series Inputs'!A348="","",'Time Series Inputs'!A348)</f>
        <v/>
      </c>
      <c r="C348" s="3">
        <f>IF('Time Series Inputs'!B348="","",'Time Series Inputs'!B348)</f>
        <v/>
      </c>
      <c r="D348" s="3">
        <f>IF('Time Series Inputs'!C348="","",'Time Series Inputs'!C348)</f>
        <v/>
      </c>
      <c r="E348" s="3">
        <f>IF('Unconstrained Positions'!A348="","",'Unconstrained Positions'!A348)</f>
        <v/>
      </c>
      <c r="F348" s="3">
        <f>IF($E348="","",IF(ROW($E348)&lt;='Trading Rule'!$J$2,0,'Apply Constraints'!$E348))</f>
        <v/>
      </c>
      <c r="G348" s="3">
        <f>IF(F348="","",IF(ABS($F348)&gt;'Trading Rule'!$J$3, 'Trading Rule'!$J$3*SIGN($F348),$F348))</f>
        <v/>
      </c>
      <c r="H348" s="5">
        <f>IF(G348="","",MAX($G348,-ABS('Trading Rule'!$J$4)))</f>
        <v/>
      </c>
      <c r="I348" s="4">
        <f>IF(C348="","",IF(I347="Triggered","Triggered",IF((C348-C347)/C347*H347&lt;-'Trading Rule'!$J$5,"Triggered","Inactive")))</f>
        <v/>
      </c>
      <c r="J348" s="5">
        <f>IF(I348="Triggered", 0, H348)</f>
        <v/>
      </c>
    </row>
    <row customHeight="1" ht="15.75" r="349">
      <c r="A349" s="17">
        <f>IF(J349="","",J349)</f>
        <v/>
      </c>
      <c r="B349" s="2">
        <f>IF('Time Series Inputs'!A349="","",'Time Series Inputs'!A349)</f>
        <v/>
      </c>
      <c r="C349" s="3">
        <f>IF('Time Series Inputs'!B349="","",'Time Series Inputs'!B349)</f>
        <v/>
      </c>
      <c r="D349" s="3">
        <f>IF('Time Series Inputs'!C349="","",'Time Series Inputs'!C349)</f>
        <v/>
      </c>
      <c r="E349" s="3">
        <f>IF('Unconstrained Positions'!A349="","",'Unconstrained Positions'!A349)</f>
        <v/>
      </c>
      <c r="F349" s="3">
        <f>IF($E349="","",IF(ROW($E349)&lt;='Trading Rule'!$J$2,0,'Apply Constraints'!$E349))</f>
        <v/>
      </c>
      <c r="G349" s="3">
        <f>IF(F349="","",IF(ABS($F349)&gt;'Trading Rule'!$J$3, 'Trading Rule'!$J$3*SIGN($F349),$F349))</f>
        <v/>
      </c>
      <c r="H349" s="5">
        <f>IF(G349="","",MAX($G349,-ABS('Trading Rule'!$J$4)))</f>
        <v/>
      </c>
      <c r="I349" s="4">
        <f>IF(C349="","",IF(I348="Triggered","Triggered",IF((C349-C348)/C348*H348&lt;-'Trading Rule'!$J$5,"Triggered","Inactive")))</f>
        <v/>
      </c>
      <c r="J349" s="5">
        <f>IF(I349="Triggered", 0, H349)</f>
        <v/>
      </c>
    </row>
    <row customHeight="1" ht="15.75" r="350">
      <c r="A350" s="17">
        <f>IF(J350="","",J350)</f>
        <v/>
      </c>
      <c r="B350" s="2">
        <f>IF('Time Series Inputs'!A350="","",'Time Series Inputs'!A350)</f>
        <v/>
      </c>
      <c r="C350" s="3">
        <f>IF('Time Series Inputs'!B350="","",'Time Series Inputs'!B350)</f>
        <v/>
      </c>
      <c r="D350" s="3">
        <f>IF('Time Series Inputs'!C350="","",'Time Series Inputs'!C350)</f>
        <v/>
      </c>
      <c r="E350" s="3">
        <f>IF('Unconstrained Positions'!A350="","",'Unconstrained Positions'!A350)</f>
        <v/>
      </c>
      <c r="F350" s="3">
        <f>IF($E350="","",IF(ROW($E350)&lt;='Trading Rule'!$J$2,0,'Apply Constraints'!$E350))</f>
        <v/>
      </c>
      <c r="G350" s="3">
        <f>IF(F350="","",IF(ABS($F350)&gt;'Trading Rule'!$J$3, 'Trading Rule'!$J$3*SIGN($F350),$F350))</f>
        <v/>
      </c>
      <c r="H350" s="5">
        <f>IF(G350="","",MAX($G350,-ABS('Trading Rule'!$J$4)))</f>
        <v/>
      </c>
      <c r="I350" s="4">
        <f>IF(C350="","",IF(I349="Triggered","Triggered",IF((C350-C349)/C349*H349&lt;-'Trading Rule'!$J$5,"Triggered","Inactive")))</f>
        <v/>
      </c>
      <c r="J350" s="5">
        <f>IF(I350="Triggered", 0, H350)</f>
        <v/>
      </c>
    </row>
    <row customHeight="1" ht="15.75" r="351">
      <c r="A351" s="17">
        <f>IF(J351="","",J351)</f>
        <v/>
      </c>
      <c r="B351" s="2">
        <f>IF('Time Series Inputs'!A351="","",'Time Series Inputs'!A351)</f>
        <v/>
      </c>
      <c r="C351" s="3">
        <f>IF('Time Series Inputs'!B351="","",'Time Series Inputs'!B351)</f>
        <v/>
      </c>
      <c r="D351" s="3">
        <f>IF('Time Series Inputs'!C351="","",'Time Series Inputs'!C351)</f>
        <v/>
      </c>
      <c r="E351" s="3">
        <f>IF('Unconstrained Positions'!A351="","",'Unconstrained Positions'!A351)</f>
        <v/>
      </c>
      <c r="F351" s="3">
        <f>IF($E351="","",IF(ROW($E351)&lt;='Trading Rule'!$J$2,0,'Apply Constraints'!$E351))</f>
        <v/>
      </c>
      <c r="G351" s="3">
        <f>IF(F351="","",IF(ABS($F351)&gt;'Trading Rule'!$J$3, 'Trading Rule'!$J$3*SIGN($F351),$F351))</f>
        <v/>
      </c>
      <c r="H351" s="5">
        <f>IF(G351="","",MAX($G351,-ABS('Trading Rule'!$J$4)))</f>
        <v/>
      </c>
      <c r="I351" s="4">
        <f>IF(C351="","",IF(I350="Triggered","Triggered",IF((C351-C350)/C350*H350&lt;-'Trading Rule'!$J$5,"Triggered","Inactive")))</f>
        <v/>
      </c>
      <c r="J351" s="5">
        <f>IF(I351="Triggered", 0, H351)</f>
        <v/>
      </c>
    </row>
    <row customHeight="1" ht="15.75" r="352">
      <c r="A352" s="17">
        <f>IF(J352="","",J352)</f>
        <v/>
      </c>
      <c r="B352" s="2">
        <f>IF('Time Series Inputs'!A352="","",'Time Series Inputs'!A352)</f>
        <v/>
      </c>
      <c r="C352" s="3">
        <f>IF('Time Series Inputs'!B352="","",'Time Series Inputs'!B352)</f>
        <v/>
      </c>
      <c r="D352" s="3">
        <f>IF('Time Series Inputs'!C352="","",'Time Series Inputs'!C352)</f>
        <v/>
      </c>
      <c r="E352" s="3">
        <f>IF('Unconstrained Positions'!A352="","",'Unconstrained Positions'!A352)</f>
        <v/>
      </c>
      <c r="F352" s="3">
        <f>IF($E352="","",IF(ROW($E352)&lt;='Trading Rule'!$J$2,0,'Apply Constraints'!$E352))</f>
        <v/>
      </c>
      <c r="G352" s="3">
        <f>IF(F352="","",IF(ABS($F352)&gt;'Trading Rule'!$J$3, 'Trading Rule'!$J$3*SIGN($F352),$F352))</f>
        <v/>
      </c>
      <c r="H352" s="5">
        <f>IF(G352="","",MAX($G352,-ABS('Trading Rule'!$J$4)))</f>
        <v/>
      </c>
      <c r="I352" s="4">
        <f>IF(C352="","",IF(I351="Triggered","Triggered",IF((C352-C351)/C351*H351&lt;-'Trading Rule'!$J$5,"Triggered","Inactive")))</f>
        <v/>
      </c>
      <c r="J352" s="5">
        <f>IF(I352="Triggered", 0, H352)</f>
        <v/>
      </c>
    </row>
    <row customHeight="1" ht="15.75" r="353">
      <c r="A353" s="17">
        <f>IF(J353="","",J353)</f>
        <v/>
      </c>
      <c r="B353" s="2">
        <f>IF('Time Series Inputs'!A353="","",'Time Series Inputs'!A353)</f>
        <v/>
      </c>
      <c r="C353" s="3">
        <f>IF('Time Series Inputs'!B353="","",'Time Series Inputs'!B353)</f>
        <v/>
      </c>
      <c r="D353" s="3">
        <f>IF('Time Series Inputs'!C353="","",'Time Series Inputs'!C353)</f>
        <v/>
      </c>
      <c r="E353" s="3">
        <f>IF('Unconstrained Positions'!A353="","",'Unconstrained Positions'!A353)</f>
        <v/>
      </c>
      <c r="F353" s="3">
        <f>IF($E353="","",IF(ROW($E353)&lt;='Trading Rule'!$J$2,0,'Apply Constraints'!$E353))</f>
        <v/>
      </c>
      <c r="G353" s="3">
        <f>IF(F353="","",IF(ABS($F353)&gt;'Trading Rule'!$J$3, 'Trading Rule'!$J$3*SIGN($F353),$F353))</f>
        <v/>
      </c>
      <c r="H353" s="5">
        <f>IF(G353="","",MAX($G353,-ABS('Trading Rule'!$J$4)))</f>
        <v/>
      </c>
      <c r="I353" s="4">
        <f>IF(C353="","",IF(I352="Triggered","Triggered",IF((C353-C352)/C352*H352&lt;-'Trading Rule'!$J$5,"Triggered","Inactive")))</f>
        <v/>
      </c>
      <c r="J353" s="5">
        <f>IF(I353="Triggered", 0, H353)</f>
        <v/>
      </c>
    </row>
    <row customHeight="1" ht="15.75" r="354">
      <c r="A354" s="17">
        <f>IF(J354="","",J354)</f>
        <v/>
      </c>
      <c r="B354" s="2">
        <f>IF('Time Series Inputs'!A354="","",'Time Series Inputs'!A354)</f>
        <v/>
      </c>
      <c r="C354" s="3">
        <f>IF('Time Series Inputs'!B354="","",'Time Series Inputs'!B354)</f>
        <v/>
      </c>
      <c r="D354" s="3">
        <f>IF('Time Series Inputs'!C354="","",'Time Series Inputs'!C354)</f>
        <v/>
      </c>
      <c r="E354" s="3">
        <f>IF('Unconstrained Positions'!A354="","",'Unconstrained Positions'!A354)</f>
        <v/>
      </c>
      <c r="F354" s="3">
        <f>IF($E354="","",IF(ROW($E354)&lt;='Trading Rule'!$J$2,0,'Apply Constraints'!$E354))</f>
        <v/>
      </c>
      <c r="G354" s="3">
        <f>IF(F354="","",IF(ABS($F354)&gt;'Trading Rule'!$J$3, 'Trading Rule'!$J$3*SIGN($F354),$F354))</f>
        <v/>
      </c>
      <c r="H354" s="5">
        <f>IF(G354="","",MAX($G354,-ABS('Trading Rule'!$J$4)))</f>
        <v/>
      </c>
      <c r="I354" s="4">
        <f>IF(C354="","",IF(I353="Triggered","Triggered",IF((C354-C353)/C353*H353&lt;-'Trading Rule'!$J$5,"Triggered","Inactive")))</f>
        <v/>
      </c>
      <c r="J354" s="5">
        <f>IF(I354="Triggered", 0, H354)</f>
        <v/>
      </c>
    </row>
    <row customHeight="1" ht="15.75" r="355">
      <c r="A355" s="17">
        <f>IF(J355="","",J355)</f>
        <v/>
      </c>
      <c r="B355" s="2">
        <f>IF('Time Series Inputs'!A355="","",'Time Series Inputs'!A355)</f>
        <v/>
      </c>
      <c r="C355" s="3">
        <f>IF('Time Series Inputs'!B355="","",'Time Series Inputs'!B355)</f>
        <v/>
      </c>
      <c r="D355" s="3">
        <f>IF('Time Series Inputs'!C355="","",'Time Series Inputs'!C355)</f>
        <v/>
      </c>
      <c r="E355" s="3">
        <f>IF('Unconstrained Positions'!A355="","",'Unconstrained Positions'!A355)</f>
        <v/>
      </c>
      <c r="F355" s="3">
        <f>IF($E355="","",IF(ROW($E355)&lt;='Trading Rule'!$J$2,0,'Apply Constraints'!$E355))</f>
        <v/>
      </c>
      <c r="G355" s="3">
        <f>IF(F355="","",IF(ABS($F355)&gt;'Trading Rule'!$J$3, 'Trading Rule'!$J$3*SIGN($F355),$F355))</f>
        <v/>
      </c>
      <c r="H355" s="5">
        <f>IF(G355="","",MAX($G355,-ABS('Trading Rule'!$J$4)))</f>
        <v/>
      </c>
      <c r="I355" s="4">
        <f>IF(C355="","",IF(I354="Triggered","Triggered",IF((C355-C354)/C354*H354&lt;-'Trading Rule'!$J$5,"Triggered","Inactive")))</f>
        <v/>
      </c>
      <c r="J355" s="5">
        <f>IF(I355="Triggered", 0, H355)</f>
        <v/>
      </c>
    </row>
    <row customHeight="1" ht="15.75" r="356">
      <c r="A356" s="17">
        <f>IF(J356="","",J356)</f>
        <v/>
      </c>
      <c r="B356" s="2">
        <f>IF('Time Series Inputs'!A356="","",'Time Series Inputs'!A356)</f>
        <v/>
      </c>
      <c r="C356" s="3">
        <f>IF('Time Series Inputs'!B356="","",'Time Series Inputs'!B356)</f>
        <v/>
      </c>
      <c r="D356" s="3">
        <f>IF('Time Series Inputs'!C356="","",'Time Series Inputs'!C356)</f>
        <v/>
      </c>
      <c r="E356" s="3">
        <f>IF('Unconstrained Positions'!A356="","",'Unconstrained Positions'!A356)</f>
        <v/>
      </c>
      <c r="F356" s="3">
        <f>IF($E356="","",IF(ROW($E356)&lt;='Trading Rule'!$J$2,0,'Apply Constraints'!$E356))</f>
        <v/>
      </c>
      <c r="G356" s="3">
        <f>IF(F356="","",IF(ABS($F356)&gt;'Trading Rule'!$J$3, 'Trading Rule'!$J$3*SIGN($F356),$F356))</f>
        <v/>
      </c>
      <c r="H356" s="5">
        <f>IF(G356="","",MAX($G356,-ABS('Trading Rule'!$J$4)))</f>
        <v/>
      </c>
      <c r="I356" s="4">
        <f>IF(C356="","",IF(I355="Triggered","Triggered",IF((C356-C355)/C355*H355&lt;-'Trading Rule'!$J$5,"Triggered","Inactive")))</f>
        <v/>
      </c>
      <c r="J356" s="5">
        <f>IF(I356="Triggered", 0, H356)</f>
        <v/>
      </c>
    </row>
    <row customHeight="1" ht="15.75" r="357">
      <c r="A357" s="17">
        <f>IF(J357="","",J357)</f>
        <v/>
      </c>
      <c r="B357" s="2">
        <f>IF('Time Series Inputs'!A357="","",'Time Series Inputs'!A357)</f>
        <v/>
      </c>
      <c r="C357" s="3">
        <f>IF('Time Series Inputs'!B357="","",'Time Series Inputs'!B357)</f>
        <v/>
      </c>
      <c r="D357" s="3">
        <f>IF('Time Series Inputs'!C357="","",'Time Series Inputs'!C357)</f>
        <v/>
      </c>
      <c r="E357" s="3">
        <f>IF('Unconstrained Positions'!A357="","",'Unconstrained Positions'!A357)</f>
        <v/>
      </c>
      <c r="F357" s="3">
        <f>IF($E357="","",IF(ROW($E357)&lt;='Trading Rule'!$J$2,0,'Apply Constraints'!$E357))</f>
        <v/>
      </c>
      <c r="G357" s="3">
        <f>IF(F357="","",IF(ABS($F357)&gt;'Trading Rule'!$J$3, 'Trading Rule'!$J$3*SIGN($F357),$F357))</f>
        <v/>
      </c>
      <c r="H357" s="5">
        <f>IF(G357="","",MAX($G357,-ABS('Trading Rule'!$J$4)))</f>
        <v/>
      </c>
      <c r="I357" s="4">
        <f>IF(C357="","",IF(I356="Triggered","Triggered",IF((C357-C356)/C356*H356&lt;-'Trading Rule'!$J$5,"Triggered","Inactive")))</f>
        <v/>
      </c>
      <c r="J357" s="5">
        <f>IF(I357="Triggered", 0, H357)</f>
        <v/>
      </c>
    </row>
    <row customHeight="1" ht="15.75" r="358">
      <c r="A358" s="17">
        <f>IF(J358="","",J358)</f>
        <v/>
      </c>
      <c r="B358" s="2">
        <f>IF('Time Series Inputs'!A358="","",'Time Series Inputs'!A358)</f>
        <v/>
      </c>
      <c r="C358" s="3">
        <f>IF('Time Series Inputs'!B358="","",'Time Series Inputs'!B358)</f>
        <v/>
      </c>
      <c r="D358" s="3">
        <f>IF('Time Series Inputs'!C358="","",'Time Series Inputs'!C358)</f>
        <v/>
      </c>
      <c r="E358" s="3">
        <f>IF('Unconstrained Positions'!A358="","",'Unconstrained Positions'!A358)</f>
        <v/>
      </c>
      <c r="F358" s="3">
        <f>IF($E358="","",IF(ROW($E358)&lt;='Trading Rule'!$J$2,0,'Apply Constraints'!$E358))</f>
        <v/>
      </c>
      <c r="G358" s="3">
        <f>IF(F358="","",IF(ABS($F358)&gt;'Trading Rule'!$J$3, 'Trading Rule'!$J$3*SIGN($F358),$F358))</f>
        <v/>
      </c>
      <c r="H358" s="5">
        <f>IF(G358="","",MAX($G358,-ABS('Trading Rule'!$J$4)))</f>
        <v/>
      </c>
      <c r="I358" s="4">
        <f>IF(C358="","",IF(I357="Triggered","Triggered",IF((C358-C357)/C357*H357&lt;-'Trading Rule'!$J$5,"Triggered","Inactive")))</f>
        <v/>
      </c>
      <c r="J358" s="5">
        <f>IF(I358="Triggered", 0, H358)</f>
        <v/>
      </c>
    </row>
    <row customHeight="1" ht="15.75" r="359">
      <c r="A359" s="17">
        <f>IF(J359="","",J359)</f>
        <v/>
      </c>
      <c r="B359" s="2">
        <f>IF('Time Series Inputs'!A359="","",'Time Series Inputs'!A359)</f>
        <v/>
      </c>
      <c r="C359" s="3">
        <f>IF('Time Series Inputs'!B359="","",'Time Series Inputs'!B359)</f>
        <v/>
      </c>
      <c r="D359" s="3">
        <f>IF('Time Series Inputs'!C359="","",'Time Series Inputs'!C359)</f>
        <v/>
      </c>
      <c r="E359" s="3">
        <f>IF('Unconstrained Positions'!A359="","",'Unconstrained Positions'!A359)</f>
        <v/>
      </c>
      <c r="F359" s="3">
        <f>IF($E359="","",IF(ROW($E359)&lt;='Trading Rule'!$J$2,0,'Apply Constraints'!$E359))</f>
        <v/>
      </c>
      <c r="G359" s="3">
        <f>IF(F359="","",IF(ABS($F359)&gt;'Trading Rule'!$J$3, 'Trading Rule'!$J$3*SIGN($F359),$F359))</f>
        <v/>
      </c>
      <c r="H359" s="5">
        <f>IF(G359="","",MAX($G359,-ABS('Trading Rule'!$J$4)))</f>
        <v/>
      </c>
      <c r="I359" s="4">
        <f>IF(C359="","",IF(I358="Triggered","Triggered",IF((C359-C358)/C358*H358&lt;-'Trading Rule'!$J$5,"Triggered","Inactive")))</f>
        <v/>
      </c>
      <c r="J359" s="5">
        <f>IF(I359="Triggered", 0, H359)</f>
        <v/>
      </c>
    </row>
    <row customHeight="1" ht="15.75" r="360">
      <c r="A360" s="17">
        <f>IF(J360="","",J360)</f>
        <v/>
      </c>
      <c r="B360" s="2">
        <f>IF('Time Series Inputs'!A360="","",'Time Series Inputs'!A360)</f>
        <v/>
      </c>
      <c r="C360" s="3">
        <f>IF('Time Series Inputs'!B360="","",'Time Series Inputs'!B360)</f>
        <v/>
      </c>
      <c r="D360" s="3">
        <f>IF('Time Series Inputs'!C360="","",'Time Series Inputs'!C360)</f>
        <v/>
      </c>
      <c r="E360" s="3">
        <f>IF('Unconstrained Positions'!A360="","",'Unconstrained Positions'!A360)</f>
        <v/>
      </c>
      <c r="F360" s="3">
        <f>IF($E360="","",IF(ROW($E360)&lt;='Trading Rule'!$J$2,0,'Apply Constraints'!$E360))</f>
        <v/>
      </c>
      <c r="G360" s="3">
        <f>IF(F360="","",IF(ABS($F360)&gt;'Trading Rule'!$J$3, 'Trading Rule'!$J$3*SIGN($F360),$F360))</f>
        <v/>
      </c>
      <c r="H360" s="5">
        <f>IF(G360="","",MAX($G360,-ABS('Trading Rule'!$J$4)))</f>
        <v/>
      </c>
      <c r="I360" s="4">
        <f>IF(C360="","",IF(I359="Triggered","Triggered",IF((C360-C359)/C359*H359&lt;-'Trading Rule'!$J$5,"Triggered","Inactive")))</f>
        <v/>
      </c>
      <c r="J360" s="5">
        <f>IF(I360="Triggered", 0, H360)</f>
        <v/>
      </c>
    </row>
    <row customHeight="1" ht="15.75" r="361">
      <c r="A361" s="17">
        <f>IF(J361="","",J361)</f>
        <v/>
      </c>
      <c r="B361" s="2">
        <f>IF('Time Series Inputs'!A361="","",'Time Series Inputs'!A361)</f>
        <v/>
      </c>
      <c r="C361" s="3">
        <f>IF('Time Series Inputs'!B361="","",'Time Series Inputs'!B361)</f>
        <v/>
      </c>
      <c r="D361" s="3">
        <f>IF('Time Series Inputs'!C361="","",'Time Series Inputs'!C361)</f>
        <v/>
      </c>
      <c r="E361" s="3">
        <f>IF('Unconstrained Positions'!A361="","",'Unconstrained Positions'!A361)</f>
        <v/>
      </c>
      <c r="F361" s="3">
        <f>IF($E361="","",IF(ROW($E361)&lt;='Trading Rule'!$J$2,0,'Apply Constraints'!$E361))</f>
        <v/>
      </c>
      <c r="G361" s="3">
        <f>IF(F361="","",IF(ABS($F361)&gt;'Trading Rule'!$J$3, 'Trading Rule'!$J$3*SIGN($F361),$F361))</f>
        <v/>
      </c>
      <c r="H361" s="5">
        <f>IF(G361="","",MAX($G361,-ABS('Trading Rule'!$J$4)))</f>
        <v/>
      </c>
      <c r="I361" s="4">
        <f>IF(C361="","",IF(I360="Triggered","Triggered",IF((C361-C360)/C360*H360&lt;-'Trading Rule'!$J$5,"Triggered","Inactive")))</f>
        <v/>
      </c>
      <c r="J361" s="5">
        <f>IF(I361="Triggered", 0, H361)</f>
        <v/>
      </c>
    </row>
    <row customHeight="1" ht="15.75" r="362">
      <c r="A362" s="17">
        <f>IF(J362="","",J362)</f>
        <v/>
      </c>
      <c r="B362" s="2">
        <f>IF('Time Series Inputs'!A362="","",'Time Series Inputs'!A362)</f>
        <v/>
      </c>
      <c r="C362" s="3">
        <f>IF('Time Series Inputs'!B362="","",'Time Series Inputs'!B362)</f>
        <v/>
      </c>
      <c r="D362" s="3">
        <f>IF('Time Series Inputs'!C362="","",'Time Series Inputs'!C362)</f>
        <v/>
      </c>
      <c r="E362" s="3">
        <f>IF('Unconstrained Positions'!A362="","",'Unconstrained Positions'!A362)</f>
        <v/>
      </c>
      <c r="F362" s="3">
        <f>IF($E362="","",IF(ROW($E362)&lt;='Trading Rule'!$J$2,0,'Apply Constraints'!$E362))</f>
        <v/>
      </c>
      <c r="G362" s="3">
        <f>IF(F362="","",IF(ABS($F362)&gt;'Trading Rule'!$J$3, 'Trading Rule'!$J$3*SIGN($F362),$F362))</f>
        <v/>
      </c>
      <c r="H362" s="5">
        <f>IF(G362="","",MAX($G362,-ABS('Trading Rule'!$J$4)))</f>
        <v/>
      </c>
      <c r="I362" s="4">
        <f>IF(C362="","",IF(I361="Triggered","Triggered",IF((C362-C361)/C361*H361&lt;-'Trading Rule'!$J$5,"Triggered","Inactive")))</f>
        <v/>
      </c>
      <c r="J362" s="5">
        <f>IF(I362="Triggered", 0, H362)</f>
        <v/>
      </c>
    </row>
    <row customHeight="1" ht="15.75" r="363">
      <c r="A363" s="17">
        <f>IF(J363="","",J363)</f>
        <v/>
      </c>
      <c r="B363" s="2">
        <f>IF('Time Series Inputs'!A363="","",'Time Series Inputs'!A363)</f>
        <v/>
      </c>
      <c r="C363" s="3">
        <f>IF('Time Series Inputs'!B363="","",'Time Series Inputs'!B363)</f>
        <v/>
      </c>
      <c r="D363" s="3">
        <f>IF('Time Series Inputs'!C363="","",'Time Series Inputs'!C363)</f>
        <v/>
      </c>
      <c r="E363" s="3">
        <f>IF('Unconstrained Positions'!A363="","",'Unconstrained Positions'!A363)</f>
        <v/>
      </c>
      <c r="F363" s="3">
        <f>IF($E363="","",IF(ROW($E363)&lt;='Trading Rule'!$J$2,0,'Apply Constraints'!$E363))</f>
        <v/>
      </c>
      <c r="G363" s="3">
        <f>IF(F363="","",IF(ABS($F363)&gt;'Trading Rule'!$J$3, 'Trading Rule'!$J$3*SIGN($F363),$F363))</f>
        <v/>
      </c>
      <c r="H363" s="5">
        <f>IF(G363="","",MAX($G363,-ABS('Trading Rule'!$J$4)))</f>
        <v/>
      </c>
      <c r="I363" s="4">
        <f>IF(C363="","",IF(I362="Triggered","Triggered",IF((C363-C362)/C362*H362&lt;-'Trading Rule'!$J$5,"Triggered","Inactive")))</f>
        <v/>
      </c>
      <c r="J363" s="5">
        <f>IF(I363="Triggered", 0, H363)</f>
        <v/>
      </c>
    </row>
    <row customHeight="1" ht="15.75" r="364">
      <c r="A364" s="17">
        <f>IF(J364="","",J364)</f>
        <v/>
      </c>
      <c r="B364" s="2">
        <f>IF('Time Series Inputs'!A364="","",'Time Series Inputs'!A364)</f>
        <v/>
      </c>
      <c r="C364" s="3">
        <f>IF('Time Series Inputs'!B364="","",'Time Series Inputs'!B364)</f>
        <v/>
      </c>
      <c r="D364" s="3">
        <f>IF('Time Series Inputs'!C364="","",'Time Series Inputs'!C364)</f>
        <v/>
      </c>
      <c r="E364" s="3">
        <f>IF('Unconstrained Positions'!A364="","",'Unconstrained Positions'!A364)</f>
        <v/>
      </c>
      <c r="F364" s="3">
        <f>IF($E364="","",IF(ROW($E364)&lt;='Trading Rule'!$J$2,0,'Apply Constraints'!$E364))</f>
        <v/>
      </c>
      <c r="G364" s="3">
        <f>IF(F364="","",IF(ABS($F364)&gt;'Trading Rule'!$J$3, 'Trading Rule'!$J$3*SIGN($F364),$F364))</f>
        <v/>
      </c>
      <c r="H364" s="5">
        <f>IF(G364="","",MAX($G364,-ABS('Trading Rule'!$J$4)))</f>
        <v/>
      </c>
      <c r="I364" s="4">
        <f>IF(C364="","",IF(I363="Triggered","Triggered",IF((C364-C363)/C363*H363&lt;-'Trading Rule'!$J$5,"Triggered","Inactive")))</f>
        <v/>
      </c>
      <c r="J364" s="5">
        <f>IF(I364="Triggered", 0, H364)</f>
        <v/>
      </c>
    </row>
    <row customHeight="1" ht="15.75" r="365">
      <c r="A365" s="17">
        <f>IF(J365="","",J365)</f>
        <v/>
      </c>
      <c r="B365" s="2">
        <f>IF('Time Series Inputs'!A365="","",'Time Series Inputs'!A365)</f>
        <v/>
      </c>
      <c r="C365" s="3">
        <f>IF('Time Series Inputs'!B365="","",'Time Series Inputs'!B365)</f>
        <v/>
      </c>
      <c r="D365" s="3">
        <f>IF('Time Series Inputs'!C365="","",'Time Series Inputs'!C365)</f>
        <v/>
      </c>
      <c r="E365" s="3">
        <f>IF('Unconstrained Positions'!A365="","",'Unconstrained Positions'!A365)</f>
        <v/>
      </c>
      <c r="F365" s="3">
        <f>IF($E365="","",IF(ROW($E365)&lt;='Trading Rule'!$J$2,0,'Apply Constraints'!$E365))</f>
        <v/>
      </c>
      <c r="G365" s="3">
        <f>IF(F365="","",IF(ABS($F365)&gt;'Trading Rule'!$J$3, 'Trading Rule'!$J$3*SIGN($F365),$F365))</f>
        <v/>
      </c>
      <c r="H365" s="5">
        <f>IF(G365="","",MAX($G365,-ABS('Trading Rule'!$J$4)))</f>
        <v/>
      </c>
      <c r="I365" s="4">
        <f>IF(C365="","",IF(I364="Triggered","Triggered",IF((C365-C364)/C364*H364&lt;-'Trading Rule'!$J$5,"Triggered","Inactive")))</f>
        <v/>
      </c>
      <c r="J365" s="5">
        <f>IF(I365="Triggered", 0, H365)</f>
        <v/>
      </c>
    </row>
    <row customHeight="1" ht="15.75" r="366">
      <c r="A366" s="17">
        <f>IF(J366="","",J366)</f>
        <v/>
      </c>
      <c r="B366" s="2">
        <f>IF('Time Series Inputs'!A366="","",'Time Series Inputs'!A366)</f>
        <v/>
      </c>
      <c r="C366" s="3">
        <f>IF('Time Series Inputs'!B366="","",'Time Series Inputs'!B366)</f>
        <v/>
      </c>
      <c r="D366" s="3">
        <f>IF('Time Series Inputs'!C366="","",'Time Series Inputs'!C366)</f>
        <v/>
      </c>
      <c r="E366" s="3">
        <f>IF('Unconstrained Positions'!A366="","",'Unconstrained Positions'!A366)</f>
        <v/>
      </c>
      <c r="F366" s="3">
        <f>IF($E366="","",IF(ROW($E366)&lt;='Trading Rule'!$J$2,0,'Apply Constraints'!$E366))</f>
        <v/>
      </c>
      <c r="G366" s="3">
        <f>IF(F366="","",IF(ABS($F366)&gt;'Trading Rule'!$J$3, 'Trading Rule'!$J$3*SIGN($F366),$F366))</f>
        <v/>
      </c>
      <c r="H366" s="5">
        <f>IF(G366="","",MAX($G366,-ABS('Trading Rule'!$J$4)))</f>
        <v/>
      </c>
      <c r="I366" s="4">
        <f>IF(C366="","",IF(I365="Triggered","Triggered",IF((C366-C365)/C365*H365&lt;-'Trading Rule'!$J$5,"Triggered","Inactive")))</f>
        <v/>
      </c>
      <c r="J366" s="5">
        <f>IF(I366="Triggered", 0, H366)</f>
        <v/>
      </c>
    </row>
    <row customHeight="1" ht="15.75" r="367">
      <c r="A367" s="17">
        <f>IF(J367="","",J367)</f>
        <v/>
      </c>
      <c r="B367" s="2">
        <f>IF('Time Series Inputs'!A367="","",'Time Series Inputs'!A367)</f>
        <v/>
      </c>
      <c r="C367" s="3">
        <f>IF('Time Series Inputs'!B367="","",'Time Series Inputs'!B367)</f>
        <v/>
      </c>
      <c r="D367" s="3">
        <f>IF('Time Series Inputs'!C367="","",'Time Series Inputs'!C367)</f>
        <v/>
      </c>
      <c r="E367" s="3">
        <f>IF('Unconstrained Positions'!A367="","",'Unconstrained Positions'!A367)</f>
        <v/>
      </c>
      <c r="F367" s="3">
        <f>IF($E367="","",IF(ROW($E367)&lt;='Trading Rule'!$J$2,0,'Apply Constraints'!$E367))</f>
        <v/>
      </c>
      <c r="G367" s="3">
        <f>IF(F367="","",IF(ABS($F367)&gt;'Trading Rule'!$J$3, 'Trading Rule'!$J$3*SIGN($F367),$F367))</f>
        <v/>
      </c>
      <c r="H367" s="5">
        <f>IF(G367="","",MAX($G367,-ABS('Trading Rule'!$J$4)))</f>
        <v/>
      </c>
      <c r="I367" s="4">
        <f>IF(C367="","",IF(I366="Triggered","Triggered",IF((C367-C366)/C366*H366&lt;-'Trading Rule'!$J$5,"Triggered","Inactive")))</f>
        <v/>
      </c>
      <c r="J367" s="5">
        <f>IF(I367="Triggered", 0, H367)</f>
        <v/>
      </c>
    </row>
    <row customHeight="1" ht="15.75" r="368">
      <c r="A368" s="17">
        <f>IF(J368="","",J368)</f>
        <v/>
      </c>
      <c r="B368" s="2">
        <f>IF('Time Series Inputs'!A368="","",'Time Series Inputs'!A368)</f>
        <v/>
      </c>
      <c r="C368" s="3">
        <f>IF('Time Series Inputs'!B368="","",'Time Series Inputs'!B368)</f>
        <v/>
      </c>
      <c r="D368" s="3">
        <f>IF('Time Series Inputs'!C368="","",'Time Series Inputs'!C368)</f>
        <v/>
      </c>
      <c r="E368" s="3">
        <f>IF('Unconstrained Positions'!A368="","",'Unconstrained Positions'!A368)</f>
        <v/>
      </c>
      <c r="F368" s="3">
        <f>IF($E368="","",IF(ROW($E368)&lt;='Trading Rule'!$J$2,0,'Apply Constraints'!$E368))</f>
        <v/>
      </c>
      <c r="G368" s="3">
        <f>IF(F368="","",IF(ABS($F368)&gt;'Trading Rule'!$J$3, 'Trading Rule'!$J$3*SIGN($F368),$F368))</f>
        <v/>
      </c>
      <c r="H368" s="5">
        <f>IF(G368="","",MAX($G368,-ABS('Trading Rule'!$J$4)))</f>
        <v/>
      </c>
      <c r="I368" s="4">
        <f>IF(C368="","",IF(I367="Triggered","Triggered",IF((C368-C367)/C367*H367&lt;-'Trading Rule'!$J$5,"Triggered","Inactive")))</f>
        <v/>
      </c>
      <c r="J368" s="5">
        <f>IF(I368="Triggered", 0, H368)</f>
        <v/>
      </c>
    </row>
    <row customHeight="1" ht="15.75" r="369">
      <c r="A369" s="17">
        <f>IF(J369="","",J369)</f>
        <v/>
      </c>
      <c r="B369" s="2">
        <f>IF('Time Series Inputs'!A369="","",'Time Series Inputs'!A369)</f>
        <v/>
      </c>
      <c r="C369" s="3">
        <f>IF('Time Series Inputs'!B369="","",'Time Series Inputs'!B369)</f>
        <v/>
      </c>
      <c r="D369" s="3">
        <f>IF('Time Series Inputs'!C369="","",'Time Series Inputs'!C369)</f>
        <v/>
      </c>
      <c r="E369" s="3">
        <f>IF('Unconstrained Positions'!A369="","",'Unconstrained Positions'!A369)</f>
        <v/>
      </c>
      <c r="F369" s="3">
        <f>IF($E369="","",IF(ROW($E369)&lt;='Trading Rule'!$J$2,0,'Apply Constraints'!$E369))</f>
        <v/>
      </c>
      <c r="G369" s="3">
        <f>IF(F369="","",IF(ABS($F369)&gt;'Trading Rule'!$J$3, 'Trading Rule'!$J$3*SIGN($F369),$F369))</f>
        <v/>
      </c>
      <c r="H369" s="5">
        <f>IF(G369="","",MAX($G369,-ABS('Trading Rule'!$J$4)))</f>
        <v/>
      </c>
      <c r="I369" s="4">
        <f>IF(C369="","",IF(I368="Triggered","Triggered",IF((C369-C368)/C368*H368&lt;-'Trading Rule'!$J$5,"Triggered","Inactive")))</f>
        <v/>
      </c>
      <c r="J369" s="5">
        <f>IF(I369="Triggered", 0, H369)</f>
        <v/>
      </c>
    </row>
    <row customHeight="1" ht="15.75" r="370">
      <c r="A370" s="17">
        <f>IF(J370="","",J370)</f>
        <v/>
      </c>
      <c r="B370" s="2">
        <f>IF('Time Series Inputs'!A370="","",'Time Series Inputs'!A370)</f>
        <v/>
      </c>
      <c r="C370" s="3">
        <f>IF('Time Series Inputs'!B370="","",'Time Series Inputs'!B370)</f>
        <v/>
      </c>
      <c r="D370" s="3">
        <f>IF('Time Series Inputs'!C370="","",'Time Series Inputs'!C370)</f>
        <v/>
      </c>
      <c r="E370" s="3">
        <f>IF('Unconstrained Positions'!A370="","",'Unconstrained Positions'!A370)</f>
        <v/>
      </c>
      <c r="F370" s="3">
        <f>IF($E370="","",IF(ROW($E370)&lt;='Trading Rule'!$J$2,0,'Apply Constraints'!$E370))</f>
        <v/>
      </c>
      <c r="G370" s="3">
        <f>IF(F370="","",IF(ABS($F370)&gt;'Trading Rule'!$J$3, 'Trading Rule'!$J$3*SIGN($F370),$F370))</f>
        <v/>
      </c>
      <c r="H370" s="5">
        <f>IF(G370="","",MAX($G370,-ABS('Trading Rule'!$J$4)))</f>
        <v/>
      </c>
      <c r="I370" s="4">
        <f>IF(C370="","",IF(I369="Triggered","Triggered",IF((C370-C369)/C369*H369&lt;-'Trading Rule'!$J$5,"Triggered","Inactive")))</f>
        <v/>
      </c>
      <c r="J370" s="5">
        <f>IF(I370="Triggered", 0, H370)</f>
        <v/>
      </c>
    </row>
    <row customHeight="1" ht="15.75" r="371">
      <c r="A371" s="17">
        <f>IF(J371="","",J371)</f>
        <v/>
      </c>
      <c r="B371" s="2">
        <f>IF('Time Series Inputs'!A371="","",'Time Series Inputs'!A371)</f>
        <v/>
      </c>
      <c r="C371" s="3">
        <f>IF('Time Series Inputs'!B371="","",'Time Series Inputs'!B371)</f>
        <v/>
      </c>
      <c r="D371" s="3">
        <f>IF('Time Series Inputs'!C371="","",'Time Series Inputs'!C371)</f>
        <v/>
      </c>
      <c r="E371" s="3">
        <f>IF('Unconstrained Positions'!A371="","",'Unconstrained Positions'!A371)</f>
        <v/>
      </c>
      <c r="F371" s="3">
        <f>IF($E371="","",IF(ROW($E371)&lt;='Trading Rule'!$J$2,0,'Apply Constraints'!$E371))</f>
        <v/>
      </c>
      <c r="G371" s="3">
        <f>IF(F371="","",IF(ABS($F371)&gt;'Trading Rule'!$J$3, 'Trading Rule'!$J$3*SIGN($F371),$F371))</f>
        <v/>
      </c>
      <c r="H371" s="5">
        <f>IF(G371="","",MAX($G371,-ABS('Trading Rule'!$J$4)))</f>
        <v/>
      </c>
      <c r="I371" s="4">
        <f>IF(C371="","",IF(I370="Triggered","Triggered",IF((C371-C370)/C370*H370&lt;-'Trading Rule'!$J$5,"Triggered","Inactive")))</f>
        <v/>
      </c>
      <c r="J371" s="5">
        <f>IF(I371="Triggered", 0, H371)</f>
        <v/>
      </c>
    </row>
    <row customHeight="1" ht="15.75" r="372">
      <c r="A372" s="17">
        <f>IF(J372="","",J372)</f>
        <v/>
      </c>
      <c r="B372" s="2">
        <f>IF('Time Series Inputs'!A372="","",'Time Series Inputs'!A372)</f>
        <v/>
      </c>
      <c r="C372" s="3">
        <f>IF('Time Series Inputs'!B372="","",'Time Series Inputs'!B372)</f>
        <v/>
      </c>
      <c r="D372" s="3">
        <f>IF('Time Series Inputs'!C372="","",'Time Series Inputs'!C372)</f>
        <v/>
      </c>
      <c r="E372" s="3">
        <f>IF('Unconstrained Positions'!A372="","",'Unconstrained Positions'!A372)</f>
        <v/>
      </c>
      <c r="F372" s="3">
        <f>IF($E372="","",IF(ROW($E372)&lt;='Trading Rule'!$J$2,0,'Apply Constraints'!$E372))</f>
        <v/>
      </c>
      <c r="G372" s="3">
        <f>IF(F372="","",IF(ABS($F372)&gt;'Trading Rule'!$J$3, 'Trading Rule'!$J$3*SIGN($F372),$F372))</f>
        <v/>
      </c>
      <c r="H372" s="5">
        <f>IF(G372="","",MAX($G372,-ABS('Trading Rule'!$J$4)))</f>
        <v/>
      </c>
      <c r="I372" s="4">
        <f>IF(C372="","",IF(I371="Triggered","Triggered",IF((C372-C371)/C371*H371&lt;-'Trading Rule'!$J$5,"Triggered","Inactive")))</f>
        <v/>
      </c>
      <c r="J372" s="5">
        <f>IF(I372="Triggered", 0, H372)</f>
        <v/>
      </c>
    </row>
    <row customHeight="1" ht="15.75" r="373">
      <c r="A373" s="17">
        <f>IF(J373="","",J373)</f>
        <v/>
      </c>
      <c r="B373" s="2">
        <f>IF('Time Series Inputs'!A373="","",'Time Series Inputs'!A373)</f>
        <v/>
      </c>
      <c r="C373" s="3">
        <f>IF('Time Series Inputs'!B373="","",'Time Series Inputs'!B373)</f>
        <v/>
      </c>
      <c r="D373" s="3">
        <f>IF('Time Series Inputs'!C373="","",'Time Series Inputs'!C373)</f>
        <v/>
      </c>
      <c r="E373" s="3">
        <f>IF('Unconstrained Positions'!A373="","",'Unconstrained Positions'!A373)</f>
        <v/>
      </c>
      <c r="F373" s="3">
        <f>IF($E373="","",IF(ROW($E373)&lt;='Trading Rule'!$J$2,0,'Apply Constraints'!$E373))</f>
        <v/>
      </c>
      <c r="G373" s="3">
        <f>IF(F373="","",IF(ABS($F373)&gt;'Trading Rule'!$J$3, 'Trading Rule'!$J$3*SIGN($F373),$F373))</f>
        <v/>
      </c>
      <c r="H373" s="5">
        <f>IF(G373="","",MAX($G373,-ABS('Trading Rule'!$J$4)))</f>
        <v/>
      </c>
      <c r="I373" s="4">
        <f>IF(C373="","",IF(I372="Triggered","Triggered",IF((C373-C372)/C372*H372&lt;-'Trading Rule'!$J$5,"Triggered","Inactive")))</f>
        <v/>
      </c>
      <c r="J373" s="5">
        <f>IF(I373="Triggered", 0, H373)</f>
        <v/>
      </c>
    </row>
    <row customHeight="1" ht="15.75" r="374">
      <c r="A374" s="17">
        <f>IF(J374="","",J374)</f>
        <v/>
      </c>
      <c r="B374" s="2">
        <f>IF('Time Series Inputs'!A374="","",'Time Series Inputs'!A374)</f>
        <v/>
      </c>
      <c r="C374" s="3">
        <f>IF('Time Series Inputs'!B374="","",'Time Series Inputs'!B374)</f>
        <v/>
      </c>
      <c r="D374" s="3">
        <f>IF('Time Series Inputs'!C374="","",'Time Series Inputs'!C374)</f>
        <v/>
      </c>
      <c r="E374" s="3">
        <f>IF('Unconstrained Positions'!A374="","",'Unconstrained Positions'!A374)</f>
        <v/>
      </c>
      <c r="F374" s="3">
        <f>IF($E374="","",IF(ROW($E374)&lt;='Trading Rule'!$J$2,0,'Apply Constraints'!$E374))</f>
        <v/>
      </c>
      <c r="G374" s="3">
        <f>IF(F374="","",IF(ABS($F374)&gt;'Trading Rule'!$J$3, 'Trading Rule'!$J$3*SIGN($F374),$F374))</f>
        <v/>
      </c>
      <c r="H374" s="5">
        <f>IF(G374="","",MAX($G374,-ABS('Trading Rule'!$J$4)))</f>
        <v/>
      </c>
      <c r="I374" s="4">
        <f>IF(C374="","",IF(I373="Triggered","Triggered",IF((C374-C373)/C373*H373&lt;-'Trading Rule'!$J$5,"Triggered","Inactive")))</f>
        <v/>
      </c>
      <c r="J374" s="5">
        <f>IF(I374="Triggered", 0, H374)</f>
        <v/>
      </c>
    </row>
    <row customHeight="1" ht="15.75" r="375">
      <c r="A375" s="17">
        <f>IF(J375="","",J375)</f>
        <v/>
      </c>
      <c r="B375" s="2">
        <f>IF('Time Series Inputs'!A375="","",'Time Series Inputs'!A375)</f>
        <v/>
      </c>
      <c r="C375" s="3">
        <f>IF('Time Series Inputs'!B375="","",'Time Series Inputs'!B375)</f>
        <v/>
      </c>
      <c r="D375" s="3">
        <f>IF('Time Series Inputs'!C375="","",'Time Series Inputs'!C375)</f>
        <v/>
      </c>
      <c r="E375" s="3">
        <f>IF('Unconstrained Positions'!A375="","",'Unconstrained Positions'!A375)</f>
        <v/>
      </c>
      <c r="F375" s="3">
        <f>IF($E375="","",IF(ROW($E375)&lt;='Trading Rule'!$J$2,0,'Apply Constraints'!$E375))</f>
        <v/>
      </c>
      <c r="G375" s="3">
        <f>IF(F375="","",IF(ABS($F375)&gt;'Trading Rule'!$J$3, 'Trading Rule'!$J$3*SIGN($F375),$F375))</f>
        <v/>
      </c>
      <c r="H375" s="5">
        <f>IF(G375="","",MAX($G375,-ABS('Trading Rule'!$J$4)))</f>
        <v/>
      </c>
      <c r="I375" s="4">
        <f>IF(C375="","",IF(I374="Triggered","Triggered",IF((C375-C374)/C374*H374&lt;-'Trading Rule'!$J$5,"Triggered","Inactive")))</f>
        <v/>
      </c>
      <c r="J375" s="5">
        <f>IF(I375="Triggered", 0, H375)</f>
        <v/>
      </c>
    </row>
    <row customHeight="1" ht="15.75" r="376">
      <c r="A376" s="17">
        <f>IF(J376="","",J376)</f>
        <v/>
      </c>
      <c r="B376" s="2">
        <f>IF('Time Series Inputs'!A376="","",'Time Series Inputs'!A376)</f>
        <v/>
      </c>
      <c r="C376" s="3">
        <f>IF('Time Series Inputs'!B376="","",'Time Series Inputs'!B376)</f>
        <v/>
      </c>
      <c r="D376" s="3">
        <f>IF('Time Series Inputs'!C376="","",'Time Series Inputs'!C376)</f>
        <v/>
      </c>
      <c r="E376" s="3">
        <f>IF('Unconstrained Positions'!A376="","",'Unconstrained Positions'!A376)</f>
        <v/>
      </c>
      <c r="F376" s="3">
        <f>IF($E376="","",IF(ROW($E376)&lt;='Trading Rule'!$J$2,0,'Apply Constraints'!$E376))</f>
        <v/>
      </c>
      <c r="G376" s="3">
        <f>IF(F376="","",IF(ABS($F376)&gt;'Trading Rule'!$J$3, 'Trading Rule'!$J$3*SIGN($F376),$F376))</f>
        <v/>
      </c>
      <c r="H376" s="5">
        <f>IF(G376="","",MAX($G376,-ABS('Trading Rule'!$J$4)))</f>
        <v/>
      </c>
      <c r="I376" s="4">
        <f>IF(C376="","",IF(I375="Triggered","Triggered",IF((C376-C375)/C375*H375&lt;-'Trading Rule'!$J$5,"Triggered","Inactive")))</f>
        <v/>
      </c>
      <c r="J376" s="5">
        <f>IF(I376="Triggered", 0, H376)</f>
        <v/>
      </c>
    </row>
    <row customHeight="1" ht="15.75" r="377">
      <c r="A377" s="17">
        <f>IF(J377="","",J377)</f>
        <v/>
      </c>
      <c r="B377" s="2">
        <f>IF('Time Series Inputs'!A377="","",'Time Series Inputs'!A377)</f>
        <v/>
      </c>
      <c r="C377" s="3">
        <f>IF('Time Series Inputs'!B377="","",'Time Series Inputs'!B377)</f>
        <v/>
      </c>
      <c r="D377" s="3">
        <f>IF('Time Series Inputs'!C377="","",'Time Series Inputs'!C377)</f>
        <v/>
      </c>
      <c r="E377" s="3">
        <f>IF('Unconstrained Positions'!A377="","",'Unconstrained Positions'!A377)</f>
        <v/>
      </c>
      <c r="F377" s="3">
        <f>IF($E377="","",IF(ROW($E377)&lt;='Trading Rule'!$J$2,0,'Apply Constraints'!$E377))</f>
        <v/>
      </c>
      <c r="G377" s="3">
        <f>IF(F377="","",IF(ABS($F377)&gt;'Trading Rule'!$J$3, 'Trading Rule'!$J$3*SIGN($F377),$F377))</f>
        <v/>
      </c>
      <c r="H377" s="5">
        <f>IF(G377="","",MAX($G377,-ABS('Trading Rule'!$J$4)))</f>
        <v/>
      </c>
      <c r="I377" s="4">
        <f>IF(C377="","",IF(I376="Triggered","Triggered",IF((C377-C376)/C376*H376&lt;-'Trading Rule'!$J$5,"Triggered","Inactive")))</f>
        <v/>
      </c>
      <c r="J377" s="5">
        <f>IF(I377="Triggered", 0, H377)</f>
        <v/>
      </c>
    </row>
    <row customHeight="1" ht="15.75" r="378">
      <c r="A378" s="17">
        <f>IF(J378="","",J378)</f>
        <v/>
      </c>
      <c r="B378" s="2">
        <f>IF('Time Series Inputs'!A378="","",'Time Series Inputs'!A378)</f>
        <v/>
      </c>
      <c r="C378" s="3">
        <f>IF('Time Series Inputs'!B378="","",'Time Series Inputs'!B378)</f>
        <v/>
      </c>
      <c r="D378" s="3">
        <f>IF('Time Series Inputs'!C378="","",'Time Series Inputs'!C378)</f>
        <v/>
      </c>
      <c r="E378" s="3">
        <f>IF('Unconstrained Positions'!A378="","",'Unconstrained Positions'!A378)</f>
        <v/>
      </c>
      <c r="F378" s="3">
        <f>IF($E378="","",IF(ROW($E378)&lt;='Trading Rule'!$J$2,0,'Apply Constraints'!$E378))</f>
        <v/>
      </c>
      <c r="G378" s="3">
        <f>IF(F378="","",IF(ABS($F378)&gt;'Trading Rule'!$J$3, 'Trading Rule'!$J$3*SIGN($F378),$F378))</f>
        <v/>
      </c>
      <c r="H378" s="5">
        <f>IF(G378="","",MAX($G378,-ABS('Trading Rule'!$J$4)))</f>
        <v/>
      </c>
      <c r="I378" s="4">
        <f>IF(C378="","",IF(I377="Triggered","Triggered",IF((C378-C377)/C377*H377&lt;-'Trading Rule'!$J$5,"Triggered","Inactive")))</f>
        <v/>
      </c>
      <c r="J378" s="5">
        <f>IF(I378="Triggered", 0, H378)</f>
        <v/>
      </c>
    </row>
    <row customHeight="1" ht="15.75" r="379">
      <c r="A379" s="17">
        <f>IF(J379="","",J379)</f>
        <v/>
      </c>
      <c r="B379" s="2">
        <f>IF('Time Series Inputs'!A379="","",'Time Series Inputs'!A379)</f>
        <v/>
      </c>
      <c r="C379" s="3">
        <f>IF('Time Series Inputs'!B379="","",'Time Series Inputs'!B379)</f>
        <v/>
      </c>
      <c r="D379" s="3">
        <f>IF('Time Series Inputs'!C379="","",'Time Series Inputs'!C379)</f>
        <v/>
      </c>
      <c r="E379" s="3">
        <f>IF('Unconstrained Positions'!A379="","",'Unconstrained Positions'!A379)</f>
        <v/>
      </c>
      <c r="F379" s="3">
        <f>IF($E379="","",IF(ROW($E379)&lt;='Trading Rule'!$J$2,0,'Apply Constraints'!$E379))</f>
        <v/>
      </c>
      <c r="G379" s="3">
        <f>IF(F379="","",IF(ABS($F379)&gt;'Trading Rule'!$J$3, 'Trading Rule'!$J$3*SIGN($F379),$F379))</f>
        <v/>
      </c>
      <c r="H379" s="5">
        <f>IF(G379="","",MAX($G379,-ABS('Trading Rule'!$J$4)))</f>
        <v/>
      </c>
      <c r="I379" s="4">
        <f>IF(C379="","",IF(I378="Triggered","Triggered",IF((C379-C378)/C378*H378&lt;-'Trading Rule'!$J$5,"Triggered","Inactive")))</f>
        <v/>
      </c>
      <c r="J379" s="5">
        <f>IF(I379="Triggered", 0, H379)</f>
        <v/>
      </c>
    </row>
    <row customHeight="1" ht="15.75" r="380">
      <c r="A380" s="17">
        <f>IF(J380="","",J380)</f>
        <v/>
      </c>
      <c r="B380" s="2">
        <f>IF('Time Series Inputs'!A380="","",'Time Series Inputs'!A380)</f>
        <v/>
      </c>
      <c r="C380" s="3">
        <f>IF('Time Series Inputs'!B380="","",'Time Series Inputs'!B380)</f>
        <v/>
      </c>
      <c r="D380" s="3">
        <f>IF('Time Series Inputs'!C380="","",'Time Series Inputs'!C380)</f>
        <v/>
      </c>
      <c r="E380" s="3">
        <f>IF('Unconstrained Positions'!A380="","",'Unconstrained Positions'!A380)</f>
        <v/>
      </c>
      <c r="F380" s="3">
        <f>IF($E380="","",IF(ROW($E380)&lt;='Trading Rule'!$J$2,0,'Apply Constraints'!$E380))</f>
        <v/>
      </c>
      <c r="G380" s="3">
        <f>IF(F380="","",IF(ABS($F380)&gt;'Trading Rule'!$J$3, 'Trading Rule'!$J$3*SIGN($F380),$F380))</f>
        <v/>
      </c>
      <c r="H380" s="5">
        <f>IF(G380="","",MAX($G380,-ABS('Trading Rule'!$J$4)))</f>
        <v/>
      </c>
      <c r="I380" s="4">
        <f>IF(C380="","",IF(I379="Triggered","Triggered",IF((C380-C379)/C379*H379&lt;-'Trading Rule'!$J$5,"Triggered","Inactive")))</f>
        <v/>
      </c>
      <c r="J380" s="5">
        <f>IF(I380="Triggered", 0, H380)</f>
        <v/>
      </c>
    </row>
    <row customHeight="1" ht="15.75" r="381">
      <c r="A381" s="17">
        <f>IF(J381="","",J381)</f>
        <v/>
      </c>
      <c r="B381" s="2">
        <f>IF('Time Series Inputs'!A381="","",'Time Series Inputs'!A381)</f>
        <v/>
      </c>
      <c r="C381" s="3">
        <f>IF('Time Series Inputs'!B381="","",'Time Series Inputs'!B381)</f>
        <v/>
      </c>
      <c r="D381" s="3">
        <f>IF('Time Series Inputs'!C381="","",'Time Series Inputs'!C381)</f>
        <v/>
      </c>
      <c r="E381" s="3">
        <f>IF('Unconstrained Positions'!A381="","",'Unconstrained Positions'!A381)</f>
        <v/>
      </c>
      <c r="F381" s="3">
        <f>IF($E381="","",IF(ROW($E381)&lt;='Trading Rule'!$J$2,0,'Apply Constraints'!$E381))</f>
        <v/>
      </c>
      <c r="G381" s="3">
        <f>IF(F381="","",IF(ABS($F381)&gt;'Trading Rule'!$J$3, 'Trading Rule'!$J$3*SIGN($F381),$F381))</f>
        <v/>
      </c>
      <c r="H381" s="5">
        <f>IF(G381="","",MAX($G381,-ABS('Trading Rule'!$J$4)))</f>
        <v/>
      </c>
      <c r="I381" s="4">
        <f>IF(C381="","",IF(I380="Triggered","Triggered",IF((C381-C380)/C380*H380&lt;-'Trading Rule'!$J$5,"Triggered","Inactive")))</f>
        <v/>
      </c>
      <c r="J381" s="5">
        <f>IF(I381="Triggered", 0, H381)</f>
        <v/>
      </c>
    </row>
    <row customHeight="1" ht="15.75" r="382">
      <c r="A382" s="17">
        <f>IF(J382="","",J382)</f>
        <v/>
      </c>
      <c r="B382" s="2">
        <f>IF('Time Series Inputs'!A382="","",'Time Series Inputs'!A382)</f>
        <v/>
      </c>
      <c r="C382" s="3">
        <f>IF('Time Series Inputs'!B382="","",'Time Series Inputs'!B382)</f>
        <v/>
      </c>
      <c r="D382" s="3">
        <f>IF('Time Series Inputs'!C382="","",'Time Series Inputs'!C382)</f>
        <v/>
      </c>
      <c r="E382" s="3">
        <f>IF('Unconstrained Positions'!A382="","",'Unconstrained Positions'!A382)</f>
        <v/>
      </c>
      <c r="F382" s="3">
        <f>IF($E382="","",IF(ROW($E382)&lt;='Trading Rule'!$J$2,0,'Apply Constraints'!$E382))</f>
        <v/>
      </c>
      <c r="G382" s="3">
        <f>IF(F382="","",IF(ABS($F382)&gt;'Trading Rule'!$J$3, 'Trading Rule'!$J$3*SIGN($F382),$F382))</f>
        <v/>
      </c>
      <c r="H382" s="5">
        <f>IF(G382="","",MAX($G382,-ABS('Trading Rule'!$J$4)))</f>
        <v/>
      </c>
      <c r="I382" s="4">
        <f>IF(C382="","",IF(I381="Triggered","Triggered",IF((C382-C381)/C381*H381&lt;-'Trading Rule'!$J$5,"Triggered","Inactive")))</f>
        <v/>
      </c>
      <c r="J382" s="5">
        <f>IF(I382="Triggered", 0, H382)</f>
        <v/>
      </c>
    </row>
    <row customHeight="1" ht="15.75" r="383">
      <c r="A383" s="17">
        <f>IF(J383="","",J383)</f>
        <v/>
      </c>
      <c r="B383" s="2">
        <f>IF('Time Series Inputs'!A383="","",'Time Series Inputs'!A383)</f>
        <v/>
      </c>
      <c r="C383" s="3">
        <f>IF('Time Series Inputs'!B383="","",'Time Series Inputs'!B383)</f>
        <v/>
      </c>
      <c r="D383" s="3">
        <f>IF('Time Series Inputs'!C383="","",'Time Series Inputs'!C383)</f>
        <v/>
      </c>
      <c r="E383" s="3">
        <f>IF('Unconstrained Positions'!A383="","",'Unconstrained Positions'!A383)</f>
        <v/>
      </c>
      <c r="F383" s="3">
        <f>IF($E383="","",IF(ROW($E383)&lt;='Trading Rule'!$J$2,0,'Apply Constraints'!$E383))</f>
        <v/>
      </c>
      <c r="G383" s="3">
        <f>IF(F383="","",IF(ABS($F383)&gt;'Trading Rule'!$J$3, 'Trading Rule'!$J$3*SIGN($F383),$F383))</f>
        <v/>
      </c>
      <c r="H383" s="5">
        <f>IF(G383="","",MAX($G383,-ABS('Trading Rule'!$J$4)))</f>
        <v/>
      </c>
      <c r="I383" s="4">
        <f>IF(C383="","",IF(I382="Triggered","Triggered",IF((C383-C382)/C382*H382&lt;-'Trading Rule'!$J$5,"Triggered","Inactive")))</f>
        <v/>
      </c>
      <c r="J383" s="5">
        <f>IF(I383="Triggered", 0, H383)</f>
        <v/>
      </c>
    </row>
    <row customHeight="1" ht="15.75" r="384">
      <c r="A384" s="17">
        <f>IF(J384="","",J384)</f>
        <v/>
      </c>
      <c r="B384" s="2">
        <f>IF('Time Series Inputs'!A384="","",'Time Series Inputs'!A384)</f>
        <v/>
      </c>
      <c r="C384" s="3">
        <f>IF('Time Series Inputs'!B384="","",'Time Series Inputs'!B384)</f>
        <v/>
      </c>
      <c r="D384" s="3">
        <f>IF('Time Series Inputs'!C384="","",'Time Series Inputs'!C384)</f>
        <v/>
      </c>
      <c r="E384" s="3">
        <f>IF('Unconstrained Positions'!A384="","",'Unconstrained Positions'!A384)</f>
        <v/>
      </c>
      <c r="F384" s="3">
        <f>IF($E384="","",IF(ROW($E384)&lt;='Trading Rule'!$J$2,0,'Apply Constraints'!$E384))</f>
        <v/>
      </c>
      <c r="G384" s="3">
        <f>IF(F384="","",IF(ABS($F384)&gt;'Trading Rule'!$J$3, 'Trading Rule'!$J$3*SIGN($F384),$F384))</f>
        <v/>
      </c>
      <c r="H384" s="5">
        <f>IF(G384="","",MAX($G384,-ABS('Trading Rule'!$J$4)))</f>
        <v/>
      </c>
      <c r="I384" s="4">
        <f>IF(C384="","",IF(I383="Triggered","Triggered",IF((C384-C383)/C383*H383&lt;-'Trading Rule'!$J$5,"Triggered","Inactive")))</f>
        <v/>
      </c>
      <c r="J384" s="5">
        <f>IF(I384="Triggered", 0, H384)</f>
        <v/>
      </c>
    </row>
    <row customHeight="1" ht="15.75" r="385">
      <c r="A385" s="17">
        <f>IF(J385="","",J385)</f>
        <v/>
      </c>
      <c r="B385" s="2">
        <f>IF('Time Series Inputs'!A385="","",'Time Series Inputs'!A385)</f>
        <v/>
      </c>
      <c r="C385" s="3">
        <f>IF('Time Series Inputs'!B385="","",'Time Series Inputs'!B385)</f>
        <v/>
      </c>
      <c r="D385" s="3">
        <f>IF('Time Series Inputs'!C385="","",'Time Series Inputs'!C385)</f>
        <v/>
      </c>
      <c r="E385" s="3">
        <f>IF('Unconstrained Positions'!A385="","",'Unconstrained Positions'!A385)</f>
        <v/>
      </c>
      <c r="F385" s="3">
        <f>IF($E385="","",IF(ROW($E385)&lt;='Trading Rule'!$J$2,0,'Apply Constraints'!$E385))</f>
        <v/>
      </c>
      <c r="G385" s="3">
        <f>IF(F385="","",IF(ABS($F385)&gt;'Trading Rule'!$J$3, 'Trading Rule'!$J$3*SIGN($F385),$F385))</f>
        <v/>
      </c>
      <c r="H385" s="5">
        <f>IF(G385="","",MAX($G385,-ABS('Trading Rule'!$J$4)))</f>
        <v/>
      </c>
      <c r="I385" s="4">
        <f>IF(C385="","",IF(I384="Triggered","Triggered",IF((C385-C384)/C384*H384&lt;-'Trading Rule'!$J$5,"Triggered","Inactive")))</f>
        <v/>
      </c>
      <c r="J385" s="5">
        <f>IF(I385="Triggered", 0, H385)</f>
        <v/>
      </c>
    </row>
    <row customHeight="1" ht="15.75" r="386">
      <c r="A386" s="17">
        <f>IF(J386="","",J386)</f>
        <v/>
      </c>
      <c r="B386" s="2">
        <f>IF('Time Series Inputs'!A386="","",'Time Series Inputs'!A386)</f>
        <v/>
      </c>
      <c r="C386" s="3">
        <f>IF('Time Series Inputs'!B386="","",'Time Series Inputs'!B386)</f>
        <v/>
      </c>
      <c r="D386" s="3">
        <f>IF('Time Series Inputs'!C386="","",'Time Series Inputs'!C386)</f>
        <v/>
      </c>
      <c r="E386" s="3">
        <f>IF('Unconstrained Positions'!A386="","",'Unconstrained Positions'!A386)</f>
        <v/>
      </c>
      <c r="F386" s="3">
        <f>IF($E386="","",IF(ROW($E386)&lt;='Trading Rule'!$J$2,0,'Apply Constraints'!$E386))</f>
        <v/>
      </c>
      <c r="G386" s="3">
        <f>IF(F386="","",IF(ABS($F386)&gt;'Trading Rule'!$J$3, 'Trading Rule'!$J$3*SIGN($F386),$F386))</f>
        <v/>
      </c>
      <c r="H386" s="5">
        <f>IF(G386="","",MAX($G386,-ABS('Trading Rule'!$J$4)))</f>
        <v/>
      </c>
      <c r="I386" s="4">
        <f>IF(C386="","",IF(I385="Triggered","Triggered",IF((C386-C385)/C385*H385&lt;-'Trading Rule'!$J$5,"Triggered","Inactive")))</f>
        <v/>
      </c>
      <c r="J386" s="5">
        <f>IF(I386="Triggered", 0, H386)</f>
        <v/>
      </c>
    </row>
    <row customHeight="1" ht="15.75" r="387">
      <c r="A387" s="17">
        <f>IF(J387="","",J387)</f>
        <v/>
      </c>
      <c r="B387" s="2">
        <f>IF('Time Series Inputs'!A387="","",'Time Series Inputs'!A387)</f>
        <v/>
      </c>
      <c r="C387" s="3">
        <f>IF('Time Series Inputs'!B387="","",'Time Series Inputs'!B387)</f>
        <v/>
      </c>
      <c r="D387" s="3">
        <f>IF('Time Series Inputs'!C387="","",'Time Series Inputs'!C387)</f>
        <v/>
      </c>
      <c r="E387" s="3">
        <f>IF('Unconstrained Positions'!A387="","",'Unconstrained Positions'!A387)</f>
        <v/>
      </c>
      <c r="F387" s="3">
        <f>IF($E387="","",IF(ROW($E387)&lt;='Trading Rule'!$J$2,0,'Apply Constraints'!$E387))</f>
        <v/>
      </c>
      <c r="G387" s="3">
        <f>IF(F387="","",IF(ABS($F387)&gt;'Trading Rule'!$J$3, 'Trading Rule'!$J$3*SIGN($F387),$F387))</f>
        <v/>
      </c>
      <c r="H387" s="5">
        <f>IF(G387="","",MAX($G387,-ABS('Trading Rule'!$J$4)))</f>
        <v/>
      </c>
      <c r="I387" s="4">
        <f>IF(C387="","",IF(I386="Triggered","Triggered",IF((C387-C386)/C386*H386&lt;-'Trading Rule'!$J$5,"Triggered","Inactive")))</f>
        <v/>
      </c>
      <c r="J387" s="5">
        <f>IF(I387="Triggered", 0, H387)</f>
        <v/>
      </c>
    </row>
    <row customHeight="1" ht="15.75" r="388">
      <c r="A388" s="17">
        <f>IF(J388="","",J388)</f>
        <v/>
      </c>
      <c r="B388" s="2">
        <f>IF('Time Series Inputs'!A388="","",'Time Series Inputs'!A388)</f>
        <v/>
      </c>
      <c r="C388" s="3">
        <f>IF('Time Series Inputs'!B388="","",'Time Series Inputs'!B388)</f>
        <v/>
      </c>
      <c r="D388" s="3">
        <f>IF('Time Series Inputs'!C388="","",'Time Series Inputs'!C388)</f>
        <v/>
      </c>
      <c r="E388" s="3">
        <f>IF('Unconstrained Positions'!A388="","",'Unconstrained Positions'!A388)</f>
        <v/>
      </c>
      <c r="F388" s="3">
        <f>IF($E388="","",IF(ROW($E388)&lt;='Trading Rule'!$J$2,0,'Apply Constraints'!$E388))</f>
        <v/>
      </c>
      <c r="G388" s="3">
        <f>IF(F388="","",IF(ABS($F388)&gt;'Trading Rule'!$J$3, 'Trading Rule'!$J$3*SIGN($F388),$F388))</f>
        <v/>
      </c>
      <c r="H388" s="5">
        <f>IF(G388="","",MAX($G388,-ABS('Trading Rule'!$J$4)))</f>
        <v/>
      </c>
      <c r="I388" s="4">
        <f>IF(C388="","",IF(I387="Triggered","Triggered",IF((C388-C387)/C387*H387&lt;-'Trading Rule'!$J$5,"Triggered","Inactive")))</f>
        <v/>
      </c>
      <c r="J388" s="5">
        <f>IF(I388="Triggered", 0, H388)</f>
        <v/>
      </c>
    </row>
    <row customHeight="1" ht="15.75" r="389">
      <c r="A389" s="17">
        <f>IF(J389="","",J389)</f>
        <v/>
      </c>
      <c r="B389" s="2">
        <f>IF('Time Series Inputs'!A389="","",'Time Series Inputs'!A389)</f>
        <v/>
      </c>
      <c r="C389" s="3">
        <f>IF('Time Series Inputs'!B389="","",'Time Series Inputs'!B389)</f>
        <v/>
      </c>
      <c r="D389" s="3">
        <f>IF('Time Series Inputs'!C389="","",'Time Series Inputs'!C389)</f>
        <v/>
      </c>
      <c r="E389" s="3">
        <f>IF('Unconstrained Positions'!A389="","",'Unconstrained Positions'!A389)</f>
        <v/>
      </c>
      <c r="F389" s="3">
        <f>IF($E389="","",IF(ROW($E389)&lt;='Trading Rule'!$J$2,0,'Apply Constraints'!$E389))</f>
        <v/>
      </c>
      <c r="G389" s="3">
        <f>IF(F389="","",IF(ABS($F389)&gt;'Trading Rule'!$J$3, 'Trading Rule'!$J$3*SIGN($F389),$F389))</f>
        <v/>
      </c>
      <c r="H389" s="5">
        <f>IF(G389="","",MAX($G389,-ABS('Trading Rule'!$J$4)))</f>
        <v/>
      </c>
      <c r="I389" s="4">
        <f>IF(C389="","",IF(I388="Triggered","Triggered",IF((C389-C388)/C388*H388&lt;-'Trading Rule'!$J$5,"Triggered","Inactive")))</f>
        <v/>
      </c>
      <c r="J389" s="5">
        <f>IF(I389="Triggered", 0, H389)</f>
        <v/>
      </c>
    </row>
    <row customHeight="1" ht="15.75" r="390">
      <c r="A390" s="17">
        <f>IF(J390="","",J390)</f>
        <v/>
      </c>
      <c r="B390" s="2">
        <f>IF('Time Series Inputs'!A390="","",'Time Series Inputs'!A390)</f>
        <v/>
      </c>
      <c r="C390" s="3">
        <f>IF('Time Series Inputs'!B390="","",'Time Series Inputs'!B390)</f>
        <v/>
      </c>
      <c r="D390" s="3">
        <f>IF('Time Series Inputs'!C390="","",'Time Series Inputs'!C390)</f>
        <v/>
      </c>
      <c r="E390" s="3">
        <f>IF('Unconstrained Positions'!A390="","",'Unconstrained Positions'!A390)</f>
        <v/>
      </c>
      <c r="F390" s="3">
        <f>IF($E390="","",IF(ROW($E390)&lt;='Trading Rule'!$J$2,0,'Apply Constraints'!$E390))</f>
        <v/>
      </c>
      <c r="G390" s="3">
        <f>IF(F390="","",IF(ABS($F390)&gt;'Trading Rule'!$J$3, 'Trading Rule'!$J$3*SIGN($F390),$F390))</f>
        <v/>
      </c>
      <c r="H390" s="5">
        <f>IF(G390="","",MAX($G390,-ABS('Trading Rule'!$J$4)))</f>
        <v/>
      </c>
      <c r="I390" s="4">
        <f>IF(C390="","",IF(I389="Triggered","Triggered",IF((C390-C389)/C389*H389&lt;-'Trading Rule'!$J$5,"Triggered","Inactive")))</f>
        <v/>
      </c>
      <c r="J390" s="5">
        <f>IF(I390="Triggered", 0, H390)</f>
        <v/>
      </c>
    </row>
    <row customHeight="1" ht="15.75" r="391">
      <c r="A391" s="17">
        <f>IF(J391="","",J391)</f>
        <v/>
      </c>
      <c r="B391" s="2">
        <f>IF('Time Series Inputs'!A391="","",'Time Series Inputs'!A391)</f>
        <v/>
      </c>
      <c r="C391" s="3">
        <f>IF('Time Series Inputs'!B391="","",'Time Series Inputs'!B391)</f>
        <v/>
      </c>
      <c r="D391" s="3">
        <f>IF('Time Series Inputs'!C391="","",'Time Series Inputs'!C391)</f>
        <v/>
      </c>
      <c r="E391" s="3">
        <f>IF('Unconstrained Positions'!A391="","",'Unconstrained Positions'!A391)</f>
        <v/>
      </c>
      <c r="F391" s="3">
        <f>IF($E391="","",IF(ROW($E391)&lt;='Trading Rule'!$J$2,0,'Apply Constraints'!$E391))</f>
        <v/>
      </c>
      <c r="G391" s="3">
        <f>IF(F391="","",IF(ABS($F391)&gt;'Trading Rule'!$J$3, 'Trading Rule'!$J$3*SIGN($F391),$F391))</f>
        <v/>
      </c>
      <c r="H391" s="5">
        <f>IF(G391="","",MAX($G391,-ABS('Trading Rule'!$J$4)))</f>
        <v/>
      </c>
      <c r="I391" s="4">
        <f>IF(C391="","",IF(I390="Triggered","Triggered",IF((C391-C390)/C390*H390&lt;-'Trading Rule'!$J$5,"Triggered","Inactive")))</f>
        <v/>
      </c>
      <c r="J391" s="5">
        <f>IF(I391="Triggered", 0, H391)</f>
        <v/>
      </c>
    </row>
    <row customHeight="1" ht="15.75" r="392">
      <c r="A392" s="17">
        <f>IF(J392="","",J392)</f>
        <v/>
      </c>
      <c r="B392" s="2">
        <f>IF('Time Series Inputs'!A392="","",'Time Series Inputs'!A392)</f>
        <v/>
      </c>
      <c r="C392" s="3">
        <f>IF('Time Series Inputs'!B392="","",'Time Series Inputs'!B392)</f>
        <v/>
      </c>
      <c r="D392" s="3">
        <f>IF('Time Series Inputs'!C392="","",'Time Series Inputs'!C392)</f>
        <v/>
      </c>
      <c r="E392" s="3">
        <f>IF('Unconstrained Positions'!A392="","",'Unconstrained Positions'!A392)</f>
        <v/>
      </c>
      <c r="F392" s="3">
        <f>IF($E392="","",IF(ROW($E392)&lt;='Trading Rule'!$J$2,0,'Apply Constraints'!$E392))</f>
        <v/>
      </c>
      <c r="G392" s="3">
        <f>IF(F392="","",IF(ABS($F392)&gt;'Trading Rule'!$J$3, 'Trading Rule'!$J$3*SIGN($F392),$F392))</f>
        <v/>
      </c>
      <c r="H392" s="5">
        <f>IF(G392="","",MAX($G392,-ABS('Trading Rule'!$J$4)))</f>
        <v/>
      </c>
      <c r="I392" s="4">
        <f>IF(C392="","",IF(I391="Triggered","Triggered",IF((C392-C391)/C391*H391&lt;-'Trading Rule'!$J$5,"Triggered","Inactive")))</f>
        <v/>
      </c>
      <c r="J392" s="5">
        <f>IF(I392="Triggered", 0, H392)</f>
        <v/>
      </c>
    </row>
    <row customHeight="1" ht="15.75" r="393">
      <c r="A393" s="17">
        <f>IF(J393="","",J393)</f>
        <v/>
      </c>
      <c r="B393" s="2">
        <f>IF('Time Series Inputs'!A393="","",'Time Series Inputs'!A393)</f>
        <v/>
      </c>
      <c r="C393" s="3">
        <f>IF('Time Series Inputs'!B393="","",'Time Series Inputs'!B393)</f>
        <v/>
      </c>
      <c r="D393" s="3">
        <f>IF('Time Series Inputs'!C393="","",'Time Series Inputs'!C393)</f>
        <v/>
      </c>
      <c r="E393" s="3">
        <f>IF('Unconstrained Positions'!A393="","",'Unconstrained Positions'!A393)</f>
        <v/>
      </c>
      <c r="F393" s="3">
        <f>IF($E393="","",IF(ROW($E393)&lt;='Trading Rule'!$J$2,0,'Apply Constraints'!$E393))</f>
        <v/>
      </c>
      <c r="G393" s="3">
        <f>IF(F393="","",IF(ABS($F393)&gt;'Trading Rule'!$J$3, 'Trading Rule'!$J$3*SIGN($F393),$F393))</f>
        <v/>
      </c>
      <c r="H393" s="5">
        <f>IF(G393="","",MAX($G393,-ABS('Trading Rule'!$J$4)))</f>
        <v/>
      </c>
      <c r="I393" s="4">
        <f>IF(C393="","",IF(I392="Triggered","Triggered",IF((C393-C392)/C392*H392&lt;-'Trading Rule'!$J$5,"Triggered","Inactive")))</f>
        <v/>
      </c>
      <c r="J393" s="5">
        <f>IF(I393="Triggered", 0, H393)</f>
        <v/>
      </c>
    </row>
    <row customHeight="1" ht="15.75" r="394">
      <c r="A394" s="17">
        <f>IF(J394="","",J394)</f>
        <v/>
      </c>
      <c r="B394" s="2">
        <f>IF('Time Series Inputs'!A394="","",'Time Series Inputs'!A394)</f>
        <v/>
      </c>
      <c r="C394" s="3">
        <f>IF('Time Series Inputs'!B394="","",'Time Series Inputs'!B394)</f>
        <v/>
      </c>
      <c r="D394" s="3">
        <f>IF('Time Series Inputs'!C394="","",'Time Series Inputs'!C394)</f>
        <v/>
      </c>
      <c r="E394" s="3">
        <f>IF('Unconstrained Positions'!A394="","",'Unconstrained Positions'!A394)</f>
        <v/>
      </c>
      <c r="F394" s="3">
        <f>IF($E394="","",IF(ROW($E394)&lt;='Trading Rule'!$J$2,0,'Apply Constraints'!$E394))</f>
        <v/>
      </c>
      <c r="G394" s="3">
        <f>IF(F394="","",IF(ABS($F394)&gt;'Trading Rule'!$J$3, 'Trading Rule'!$J$3*SIGN($F394),$F394))</f>
        <v/>
      </c>
      <c r="H394" s="5">
        <f>IF(G394="","",MAX($G394,-ABS('Trading Rule'!$J$4)))</f>
        <v/>
      </c>
      <c r="I394" s="4">
        <f>IF(C394="","",IF(I393="Triggered","Triggered",IF((C394-C393)/C393*H393&lt;-'Trading Rule'!$J$5,"Triggered","Inactive")))</f>
        <v/>
      </c>
      <c r="J394" s="5">
        <f>IF(I394="Triggered", 0, H394)</f>
        <v/>
      </c>
    </row>
    <row customHeight="1" ht="15.75" r="395">
      <c r="A395" s="17">
        <f>IF(J395="","",J395)</f>
        <v/>
      </c>
      <c r="B395" s="2">
        <f>IF('Time Series Inputs'!A395="","",'Time Series Inputs'!A395)</f>
        <v/>
      </c>
      <c r="C395" s="3">
        <f>IF('Time Series Inputs'!B395="","",'Time Series Inputs'!B395)</f>
        <v/>
      </c>
      <c r="D395" s="3">
        <f>IF('Time Series Inputs'!C395="","",'Time Series Inputs'!C395)</f>
        <v/>
      </c>
      <c r="E395" s="3">
        <f>IF('Unconstrained Positions'!A395="","",'Unconstrained Positions'!A395)</f>
        <v/>
      </c>
      <c r="F395" s="3">
        <f>IF($E395="","",IF(ROW($E395)&lt;='Trading Rule'!$J$2,0,'Apply Constraints'!$E395))</f>
        <v/>
      </c>
      <c r="G395" s="3">
        <f>IF(F395="","",IF(ABS($F395)&gt;'Trading Rule'!$J$3, 'Trading Rule'!$J$3*SIGN($F395),$F395))</f>
        <v/>
      </c>
      <c r="H395" s="5">
        <f>IF(G395="","",MAX($G395,-ABS('Trading Rule'!$J$4)))</f>
        <v/>
      </c>
      <c r="I395" s="4">
        <f>IF(C395="","",IF(I394="Triggered","Triggered",IF((C395-C394)/C394*H394&lt;-'Trading Rule'!$J$5,"Triggered","Inactive")))</f>
        <v/>
      </c>
      <c r="J395" s="5">
        <f>IF(I395="Triggered", 0, H395)</f>
        <v/>
      </c>
    </row>
    <row customHeight="1" ht="15.75" r="396">
      <c r="A396" s="17">
        <f>IF(J396="","",J396)</f>
        <v/>
      </c>
      <c r="B396" s="2">
        <f>IF('Time Series Inputs'!A396="","",'Time Series Inputs'!A396)</f>
        <v/>
      </c>
      <c r="C396" s="3">
        <f>IF('Time Series Inputs'!B396="","",'Time Series Inputs'!B396)</f>
        <v/>
      </c>
      <c r="D396" s="3">
        <f>IF('Time Series Inputs'!C396="","",'Time Series Inputs'!C396)</f>
        <v/>
      </c>
      <c r="E396" s="3">
        <f>IF('Unconstrained Positions'!A396="","",'Unconstrained Positions'!A396)</f>
        <v/>
      </c>
      <c r="F396" s="3">
        <f>IF($E396="","",IF(ROW($E396)&lt;='Trading Rule'!$J$2,0,'Apply Constraints'!$E396))</f>
        <v/>
      </c>
      <c r="G396" s="3">
        <f>IF(F396="","",IF(ABS($F396)&gt;'Trading Rule'!$J$3, 'Trading Rule'!$J$3*SIGN($F396),$F396))</f>
        <v/>
      </c>
      <c r="H396" s="5">
        <f>IF(G396="","",MAX($G396,-ABS('Trading Rule'!$J$4)))</f>
        <v/>
      </c>
      <c r="I396" s="4">
        <f>IF(C396="","",IF(I395="Triggered","Triggered",IF((C396-C395)/C395*H395&lt;-'Trading Rule'!$J$5,"Triggered","Inactive")))</f>
        <v/>
      </c>
      <c r="J396" s="5">
        <f>IF(I396="Triggered", 0, H396)</f>
        <v/>
      </c>
    </row>
    <row customHeight="1" ht="15.75" r="397">
      <c r="A397" s="17">
        <f>IF(J397="","",J397)</f>
        <v/>
      </c>
      <c r="B397" s="2">
        <f>IF('Time Series Inputs'!A397="","",'Time Series Inputs'!A397)</f>
        <v/>
      </c>
      <c r="C397" s="3">
        <f>IF('Time Series Inputs'!B397="","",'Time Series Inputs'!B397)</f>
        <v/>
      </c>
      <c r="D397" s="3">
        <f>IF('Time Series Inputs'!C397="","",'Time Series Inputs'!C397)</f>
        <v/>
      </c>
      <c r="E397" s="3">
        <f>IF('Unconstrained Positions'!A397="","",'Unconstrained Positions'!A397)</f>
        <v/>
      </c>
      <c r="F397" s="3">
        <f>IF($E397="","",IF(ROW($E397)&lt;='Trading Rule'!$J$2,0,'Apply Constraints'!$E397))</f>
        <v/>
      </c>
      <c r="G397" s="3">
        <f>IF(F397="","",IF(ABS($F397)&gt;'Trading Rule'!$J$3, 'Trading Rule'!$J$3*SIGN($F397),$F397))</f>
        <v/>
      </c>
      <c r="H397" s="5">
        <f>IF(G397="","",MAX($G397,-ABS('Trading Rule'!$J$4)))</f>
        <v/>
      </c>
      <c r="I397" s="4">
        <f>IF(C397="","",IF(I396="Triggered","Triggered",IF((C397-C396)/C396*H396&lt;-'Trading Rule'!$J$5,"Triggered","Inactive")))</f>
        <v/>
      </c>
      <c r="J397" s="5">
        <f>IF(I397="Triggered", 0, H397)</f>
        <v/>
      </c>
    </row>
    <row customHeight="1" ht="15.75" r="398">
      <c r="A398" s="17">
        <f>IF(J398="","",J398)</f>
        <v/>
      </c>
      <c r="B398" s="2">
        <f>IF('Time Series Inputs'!A398="","",'Time Series Inputs'!A398)</f>
        <v/>
      </c>
      <c r="C398" s="3">
        <f>IF('Time Series Inputs'!B398="","",'Time Series Inputs'!B398)</f>
        <v/>
      </c>
      <c r="D398" s="3">
        <f>IF('Time Series Inputs'!C398="","",'Time Series Inputs'!C398)</f>
        <v/>
      </c>
      <c r="E398" s="3">
        <f>IF('Unconstrained Positions'!A398="","",'Unconstrained Positions'!A398)</f>
        <v/>
      </c>
      <c r="F398" s="3">
        <f>IF($E398="","",IF(ROW($E398)&lt;='Trading Rule'!$J$2,0,'Apply Constraints'!$E398))</f>
        <v/>
      </c>
      <c r="G398" s="3">
        <f>IF(F398="","",IF(ABS($F398)&gt;'Trading Rule'!$J$3, 'Trading Rule'!$J$3*SIGN($F398),$F398))</f>
        <v/>
      </c>
      <c r="H398" s="5">
        <f>IF(G398="","",MAX($G398,-ABS('Trading Rule'!$J$4)))</f>
        <v/>
      </c>
      <c r="I398" s="4">
        <f>IF(C398="","",IF(I397="Triggered","Triggered",IF((C398-C397)/C397*H397&lt;-'Trading Rule'!$J$5,"Triggered","Inactive")))</f>
        <v/>
      </c>
      <c r="J398" s="5">
        <f>IF(I398="Triggered", 0, H398)</f>
        <v/>
      </c>
    </row>
    <row customHeight="1" ht="15.75" r="399">
      <c r="A399" s="17">
        <f>IF(J399="","",J399)</f>
        <v/>
      </c>
      <c r="B399" s="2">
        <f>IF('Time Series Inputs'!A399="","",'Time Series Inputs'!A399)</f>
        <v/>
      </c>
      <c r="C399" s="3">
        <f>IF('Time Series Inputs'!B399="","",'Time Series Inputs'!B399)</f>
        <v/>
      </c>
      <c r="D399" s="3">
        <f>IF('Time Series Inputs'!C399="","",'Time Series Inputs'!C399)</f>
        <v/>
      </c>
      <c r="E399" s="3">
        <f>IF('Unconstrained Positions'!A399="","",'Unconstrained Positions'!A399)</f>
        <v/>
      </c>
      <c r="F399" s="3">
        <f>IF($E399="","",IF(ROW($E399)&lt;='Trading Rule'!$J$2,0,'Apply Constraints'!$E399))</f>
        <v/>
      </c>
      <c r="G399" s="3">
        <f>IF(F399="","",IF(ABS($F399)&gt;'Trading Rule'!$J$3, 'Trading Rule'!$J$3*SIGN($F399),$F399))</f>
        <v/>
      </c>
      <c r="H399" s="5">
        <f>IF(G399="","",MAX($G399,-ABS('Trading Rule'!$J$4)))</f>
        <v/>
      </c>
      <c r="I399" s="4">
        <f>IF(C399="","",IF(I398="Triggered","Triggered",IF((C399-C398)/C398*H398&lt;-'Trading Rule'!$J$5,"Triggered","Inactive")))</f>
        <v/>
      </c>
      <c r="J399" s="5">
        <f>IF(I399="Triggered", 0, H399)</f>
        <v/>
      </c>
    </row>
    <row customHeight="1" ht="15.75" r="400">
      <c r="A400" s="17">
        <f>IF(J400="","",J400)</f>
        <v/>
      </c>
      <c r="B400" s="2">
        <f>IF('Time Series Inputs'!A400="","",'Time Series Inputs'!A400)</f>
        <v/>
      </c>
      <c r="C400" s="3">
        <f>IF('Time Series Inputs'!B400="","",'Time Series Inputs'!B400)</f>
        <v/>
      </c>
      <c r="D400" s="3">
        <f>IF('Time Series Inputs'!C400="","",'Time Series Inputs'!C400)</f>
        <v/>
      </c>
      <c r="E400" s="3">
        <f>IF('Unconstrained Positions'!A400="","",'Unconstrained Positions'!A400)</f>
        <v/>
      </c>
      <c r="F400" s="3">
        <f>IF($E400="","",IF(ROW($E400)&lt;='Trading Rule'!$J$2,0,'Apply Constraints'!$E400))</f>
        <v/>
      </c>
      <c r="G400" s="3">
        <f>IF(F400="","",IF(ABS($F400)&gt;'Trading Rule'!$J$3, 'Trading Rule'!$J$3*SIGN($F400),$F400))</f>
        <v/>
      </c>
      <c r="H400" s="5">
        <f>IF(G400="","",MAX($G400,-ABS('Trading Rule'!$J$4)))</f>
        <v/>
      </c>
      <c r="I400" s="4">
        <f>IF(C400="","",IF(I399="Triggered","Triggered",IF((C400-C399)/C399*H399&lt;-'Trading Rule'!$J$5,"Triggered","Inactive")))</f>
        <v/>
      </c>
      <c r="J400" s="5">
        <f>IF(I400="Triggered", 0, H400)</f>
        <v/>
      </c>
    </row>
    <row customHeight="1" ht="15.75" r="401">
      <c r="A401" s="17">
        <f>IF(J401="","",J401)</f>
        <v/>
      </c>
      <c r="B401" s="2">
        <f>IF('Time Series Inputs'!A401="","",'Time Series Inputs'!A401)</f>
        <v/>
      </c>
      <c r="C401" s="3">
        <f>IF('Time Series Inputs'!B401="","",'Time Series Inputs'!B401)</f>
        <v/>
      </c>
      <c r="D401" s="3">
        <f>IF('Time Series Inputs'!C401="","",'Time Series Inputs'!C401)</f>
        <v/>
      </c>
      <c r="E401" s="3">
        <f>IF('Unconstrained Positions'!A401="","",'Unconstrained Positions'!A401)</f>
        <v/>
      </c>
      <c r="F401" s="3">
        <f>IF($E401="","",IF(ROW($E401)&lt;='Trading Rule'!$J$2,0,'Apply Constraints'!$E401))</f>
        <v/>
      </c>
      <c r="G401" s="3">
        <f>IF(F401="","",IF(ABS($F401)&gt;'Trading Rule'!$J$3, 'Trading Rule'!$J$3*SIGN($F401),$F401))</f>
        <v/>
      </c>
      <c r="H401" s="5">
        <f>IF(G401="","",MAX($G401,-ABS('Trading Rule'!$J$4)))</f>
        <v/>
      </c>
      <c r="I401" s="4">
        <f>IF(C401="","",IF(I400="Triggered","Triggered",IF((C401-C400)/C400*H400&lt;-'Trading Rule'!$J$5,"Triggered","Inactive")))</f>
        <v/>
      </c>
      <c r="J401" s="5">
        <f>IF(I401="Triggered", 0, H401)</f>
        <v/>
      </c>
    </row>
    <row customHeight="1" ht="15.75" r="402">
      <c r="A402" s="17">
        <f>IF(J402="","",J402)</f>
        <v/>
      </c>
      <c r="B402" s="2">
        <f>IF('Time Series Inputs'!A402="","",'Time Series Inputs'!A402)</f>
        <v/>
      </c>
      <c r="C402" s="3">
        <f>IF('Time Series Inputs'!B402="","",'Time Series Inputs'!B402)</f>
        <v/>
      </c>
      <c r="D402" s="3">
        <f>IF('Time Series Inputs'!C402="","",'Time Series Inputs'!C402)</f>
        <v/>
      </c>
      <c r="E402" s="3">
        <f>IF('Unconstrained Positions'!A402="","",'Unconstrained Positions'!A402)</f>
        <v/>
      </c>
      <c r="F402" s="3">
        <f>IF($E402="","",IF(ROW($E402)&lt;='Trading Rule'!$J$2,0,'Apply Constraints'!$E402))</f>
        <v/>
      </c>
      <c r="G402" s="3">
        <f>IF(F402="","",IF(ABS($F402)&gt;'Trading Rule'!$J$3, 'Trading Rule'!$J$3*SIGN($F402),$F402))</f>
        <v/>
      </c>
      <c r="H402" s="5">
        <f>IF(G402="","",MAX($G402,-ABS('Trading Rule'!$J$4)))</f>
        <v/>
      </c>
      <c r="I402" s="4">
        <f>IF(C402="","",IF(I401="Triggered","Triggered",IF((C402-C401)/C401*H401&lt;-'Trading Rule'!$J$5,"Triggered","Inactive")))</f>
        <v/>
      </c>
      <c r="J402" s="5">
        <f>IF(I402="Triggered", 0, H402)</f>
        <v/>
      </c>
    </row>
    <row customHeight="1" ht="15.75" r="403">
      <c r="A403" s="17">
        <f>IF(J403="","",J403)</f>
        <v/>
      </c>
      <c r="B403" s="2">
        <f>IF('Time Series Inputs'!A403="","",'Time Series Inputs'!A403)</f>
        <v/>
      </c>
      <c r="C403" s="3">
        <f>IF('Time Series Inputs'!B403="","",'Time Series Inputs'!B403)</f>
        <v/>
      </c>
      <c r="D403" s="3">
        <f>IF('Time Series Inputs'!C403="","",'Time Series Inputs'!C403)</f>
        <v/>
      </c>
      <c r="E403" s="3">
        <f>IF('Unconstrained Positions'!A403="","",'Unconstrained Positions'!A403)</f>
        <v/>
      </c>
      <c r="F403" s="3">
        <f>IF($E403="","",IF(ROW($E403)&lt;='Trading Rule'!$J$2,0,'Apply Constraints'!$E403))</f>
        <v/>
      </c>
      <c r="G403" s="3">
        <f>IF(F403="","",IF(ABS($F403)&gt;'Trading Rule'!$J$3, 'Trading Rule'!$J$3*SIGN($F403),$F403))</f>
        <v/>
      </c>
      <c r="H403" s="5">
        <f>IF(G403="","",MAX($G403,-ABS('Trading Rule'!$J$4)))</f>
        <v/>
      </c>
      <c r="I403" s="4">
        <f>IF(C403="","",IF(I402="Triggered","Triggered",IF((C403-C402)/C402*H402&lt;-'Trading Rule'!$J$5,"Triggered","Inactive")))</f>
        <v/>
      </c>
      <c r="J403" s="5">
        <f>IF(I403="Triggered", 0, H403)</f>
        <v/>
      </c>
    </row>
    <row customHeight="1" ht="15.75" r="404">
      <c r="A404" s="17">
        <f>IF(J404="","",J404)</f>
        <v/>
      </c>
      <c r="B404" s="2">
        <f>IF('Time Series Inputs'!A404="","",'Time Series Inputs'!A404)</f>
        <v/>
      </c>
      <c r="C404" s="3">
        <f>IF('Time Series Inputs'!B404="","",'Time Series Inputs'!B404)</f>
        <v/>
      </c>
      <c r="D404" s="3">
        <f>IF('Time Series Inputs'!C404="","",'Time Series Inputs'!C404)</f>
        <v/>
      </c>
      <c r="E404" s="3">
        <f>IF('Unconstrained Positions'!A404="","",'Unconstrained Positions'!A404)</f>
        <v/>
      </c>
      <c r="F404" s="3">
        <f>IF($E404="","",IF(ROW($E404)&lt;='Trading Rule'!$J$2,0,'Apply Constraints'!$E404))</f>
        <v/>
      </c>
      <c r="G404" s="3">
        <f>IF(F404="","",IF(ABS($F404)&gt;'Trading Rule'!$J$3, 'Trading Rule'!$J$3*SIGN($F404),$F404))</f>
        <v/>
      </c>
      <c r="H404" s="5">
        <f>IF(G404="","",MAX($G404,-ABS('Trading Rule'!$J$4)))</f>
        <v/>
      </c>
      <c r="I404" s="4">
        <f>IF(C404="","",IF(I403="Triggered","Triggered",IF((C404-C403)/C403*H403&lt;-'Trading Rule'!$J$5,"Triggered","Inactive")))</f>
        <v/>
      </c>
      <c r="J404" s="5">
        <f>IF(I404="Triggered", 0, H404)</f>
        <v/>
      </c>
    </row>
    <row customHeight="1" ht="15.75" r="405">
      <c r="A405" s="17">
        <f>IF(J405="","",J405)</f>
        <v/>
      </c>
      <c r="B405" s="2">
        <f>IF('Time Series Inputs'!A405="","",'Time Series Inputs'!A405)</f>
        <v/>
      </c>
      <c r="C405" s="3">
        <f>IF('Time Series Inputs'!B405="","",'Time Series Inputs'!B405)</f>
        <v/>
      </c>
      <c r="D405" s="3">
        <f>IF('Time Series Inputs'!C405="","",'Time Series Inputs'!C405)</f>
        <v/>
      </c>
      <c r="E405" s="3">
        <f>IF('Unconstrained Positions'!A405="","",'Unconstrained Positions'!A405)</f>
        <v/>
      </c>
      <c r="F405" s="3">
        <f>IF($E405="","",IF(ROW($E405)&lt;='Trading Rule'!$J$2,0,'Apply Constraints'!$E405))</f>
        <v/>
      </c>
      <c r="G405" s="3">
        <f>IF(F405="","",IF(ABS($F405)&gt;'Trading Rule'!$J$3, 'Trading Rule'!$J$3*SIGN($F405),$F405))</f>
        <v/>
      </c>
      <c r="H405" s="5">
        <f>IF(G405="","",MAX($G405,-ABS('Trading Rule'!$J$4)))</f>
        <v/>
      </c>
      <c r="I405" s="4">
        <f>IF(C405="","",IF(I404="Triggered","Triggered",IF((C405-C404)/C404*H404&lt;-'Trading Rule'!$J$5,"Triggered","Inactive")))</f>
        <v/>
      </c>
      <c r="J405" s="5">
        <f>IF(I405="Triggered", 0, H405)</f>
        <v/>
      </c>
    </row>
    <row customHeight="1" ht="15.75" r="406">
      <c r="A406" s="17">
        <f>IF(J406="","",J406)</f>
        <v/>
      </c>
      <c r="B406" s="2">
        <f>IF('Time Series Inputs'!A406="","",'Time Series Inputs'!A406)</f>
        <v/>
      </c>
      <c r="C406" s="3">
        <f>IF('Time Series Inputs'!B406="","",'Time Series Inputs'!B406)</f>
        <v/>
      </c>
      <c r="D406" s="3">
        <f>IF('Time Series Inputs'!C406="","",'Time Series Inputs'!C406)</f>
        <v/>
      </c>
      <c r="E406" s="3">
        <f>IF('Unconstrained Positions'!A406="","",'Unconstrained Positions'!A406)</f>
        <v/>
      </c>
      <c r="F406" s="3">
        <f>IF($E406="","",IF(ROW($E406)&lt;='Trading Rule'!$J$2,0,'Apply Constraints'!$E406))</f>
        <v/>
      </c>
      <c r="G406" s="3">
        <f>IF(F406="","",IF(ABS($F406)&gt;'Trading Rule'!$J$3, 'Trading Rule'!$J$3*SIGN($F406),$F406))</f>
        <v/>
      </c>
      <c r="H406" s="5">
        <f>IF(G406="","",MAX($G406,-ABS('Trading Rule'!$J$4)))</f>
        <v/>
      </c>
      <c r="I406" s="4">
        <f>IF(C406="","",IF(I405="Triggered","Triggered",IF((C406-C405)/C405*H405&lt;-'Trading Rule'!$J$5,"Triggered","Inactive")))</f>
        <v/>
      </c>
      <c r="J406" s="5">
        <f>IF(I406="Triggered", 0, H406)</f>
        <v/>
      </c>
    </row>
    <row customHeight="1" ht="15.75" r="407">
      <c r="A407" s="17">
        <f>IF(J407="","",J407)</f>
        <v/>
      </c>
      <c r="B407" s="2">
        <f>IF('Time Series Inputs'!A407="","",'Time Series Inputs'!A407)</f>
        <v/>
      </c>
      <c r="C407" s="3">
        <f>IF('Time Series Inputs'!B407="","",'Time Series Inputs'!B407)</f>
        <v/>
      </c>
      <c r="D407" s="3">
        <f>IF('Time Series Inputs'!C407="","",'Time Series Inputs'!C407)</f>
        <v/>
      </c>
      <c r="E407" s="3">
        <f>IF('Unconstrained Positions'!A407="","",'Unconstrained Positions'!A407)</f>
        <v/>
      </c>
      <c r="F407" s="3">
        <f>IF($E407="","",IF(ROW($E407)&lt;='Trading Rule'!$J$2,0,'Apply Constraints'!$E407))</f>
        <v/>
      </c>
      <c r="G407" s="3">
        <f>IF(F407="","",IF(ABS($F407)&gt;'Trading Rule'!$J$3, 'Trading Rule'!$J$3*SIGN($F407),$F407))</f>
        <v/>
      </c>
      <c r="H407" s="5">
        <f>IF(G407="","",MAX($G407,-ABS('Trading Rule'!$J$4)))</f>
        <v/>
      </c>
      <c r="I407" s="4">
        <f>IF(C407="","",IF(I406="Triggered","Triggered",IF((C407-C406)/C406*H406&lt;-'Trading Rule'!$J$5,"Triggered","Inactive")))</f>
        <v/>
      </c>
      <c r="J407" s="5">
        <f>IF(I407="Triggered", 0, H407)</f>
        <v/>
      </c>
    </row>
    <row customHeight="1" ht="15.75" r="408">
      <c r="A408" s="17">
        <f>IF(J408="","",J408)</f>
        <v/>
      </c>
      <c r="B408" s="2">
        <f>IF('Time Series Inputs'!A408="","",'Time Series Inputs'!A408)</f>
        <v/>
      </c>
      <c r="C408" s="3">
        <f>IF('Time Series Inputs'!B408="","",'Time Series Inputs'!B408)</f>
        <v/>
      </c>
      <c r="D408" s="3">
        <f>IF('Time Series Inputs'!C408="","",'Time Series Inputs'!C408)</f>
        <v/>
      </c>
      <c r="E408" s="3">
        <f>IF('Unconstrained Positions'!A408="","",'Unconstrained Positions'!A408)</f>
        <v/>
      </c>
      <c r="F408" s="3">
        <f>IF($E408="","",IF(ROW($E408)&lt;='Trading Rule'!$J$2,0,'Apply Constraints'!$E408))</f>
        <v/>
      </c>
      <c r="G408" s="3">
        <f>IF(F408="","",IF(ABS($F408)&gt;'Trading Rule'!$J$3, 'Trading Rule'!$J$3*SIGN($F408),$F408))</f>
        <v/>
      </c>
      <c r="H408" s="5">
        <f>IF(G408="","",MAX($G408,-ABS('Trading Rule'!$J$4)))</f>
        <v/>
      </c>
      <c r="I408" s="4">
        <f>IF(C408="","",IF(I407="Triggered","Triggered",IF((C408-C407)/C407*H407&lt;-'Trading Rule'!$J$5,"Triggered","Inactive")))</f>
        <v/>
      </c>
      <c r="J408" s="5">
        <f>IF(I408="Triggered", 0, H408)</f>
        <v/>
      </c>
    </row>
    <row customHeight="1" ht="15.75" r="409">
      <c r="A409" s="17">
        <f>IF(J409="","",J409)</f>
        <v/>
      </c>
      <c r="B409" s="2">
        <f>IF('Time Series Inputs'!A409="","",'Time Series Inputs'!A409)</f>
        <v/>
      </c>
      <c r="C409" s="3">
        <f>IF('Time Series Inputs'!B409="","",'Time Series Inputs'!B409)</f>
        <v/>
      </c>
      <c r="D409" s="3">
        <f>IF('Time Series Inputs'!C409="","",'Time Series Inputs'!C409)</f>
        <v/>
      </c>
      <c r="E409" s="3">
        <f>IF('Unconstrained Positions'!A409="","",'Unconstrained Positions'!A409)</f>
        <v/>
      </c>
      <c r="F409" s="3">
        <f>IF($E409="","",IF(ROW($E409)&lt;='Trading Rule'!$J$2,0,'Apply Constraints'!$E409))</f>
        <v/>
      </c>
      <c r="G409" s="3">
        <f>IF(F409="","",IF(ABS($F409)&gt;'Trading Rule'!$J$3, 'Trading Rule'!$J$3*SIGN($F409),$F409))</f>
        <v/>
      </c>
      <c r="H409" s="5">
        <f>IF(G409="","",MAX($G409,-ABS('Trading Rule'!$J$4)))</f>
        <v/>
      </c>
      <c r="I409" s="4">
        <f>IF(C409="","",IF(I408="Triggered","Triggered",IF((C409-C408)/C408*H408&lt;-'Trading Rule'!$J$5,"Triggered","Inactive")))</f>
        <v/>
      </c>
      <c r="J409" s="5">
        <f>IF(I409="Triggered", 0, H409)</f>
        <v/>
      </c>
    </row>
    <row customHeight="1" ht="15.75" r="410">
      <c r="A410" s="17">
        <f>IF(J410="","",J410)</f>
        <v/>
      </c>
      <c r="B410" s="2">
        <f>IF('Time Series Inputs'!A410="","",'Time Series Inputs'!A410)</f>
        <v/>
      </c>
      <c r="C410" s="3">
        <f>IF('Time Series Inputs'!B410="","",'Time Series Inputs'!B410)</f>
        <v/>
      </c>
      <c r="D410" s="3">
        <f>IF('Time Series Inputs'!C410="","",'Time Series Inputs'!C410)</f>
        <v/>
      </c>
      <c r="E410" s="3">
        <f>IF('Unconstrained Positions'!A410="","",'Unconstrained Positions'!A410)</f>
        <v/>
      </c>
      <c r="F410" s="3">
        <f>IF($E410="","",IF(ROW($E410)&lt;='Trading Rule'!$J$2,0,'Apply Constraints'!$E410))</f>
        <v/>
      </c>
      <c r="G410" s="3">
        <f>IF(F410="","",IF(ABS($F410)&gt;'Trading Rule'!$J$3, 'Trading Rule'!$J$3*SIGN($F410),$F410))</f>
        <v/>
      </c>
      <c r="H410" s="5">
        <f>IF(G410="","",MAX($G410,-ABS('Trading Rule'!$J$4)))</f>
        <v/>
      </c>
      <c r="I410" s="4">
        <f>IF(C410="","",IF(I409="Triggered","Triggered",IF((C410-C409)/C409*H409&lt;-'Trading Rule'!$J$5,"Triggered","Inactive")))</f>
        <v/>
      </c>
      <c r="J410" s="5">
        <f>IF(I410="Triggered", 0, H410)</f>
        <v/>
      </c>
    </row>
    <row customHeight="1" ht="15.75" r="411">
      <c r="A411" s="17">
        <f>IF(J411="","",J411)</f>
        <v/>
      </c>
      <c r="B411" s="2">
        <f>IF('Time Series Inputs'!A411="","",'Time Series Inputs'!A411)</f>
        <v/>
      </c>
      <c r="C411" s="3">
        <f>IF('Time Series Inputs'!B411="","",'Time Series Inputs'!B411)</f>
        <v/>
      </c>
      <c r="D411" s="3">
        <f>IF('Time Series Inputs'!C411="","",'Time Series Inputs'!C411)</f>
        <v/>
      </c>
      <c r="E411" s="3">
        <f>IF('Unconstrained Positions'!A411="","",'Unconstrained Positions'!A411)</f>
        <v/>
      </c>
      <c r="F411" s="3">
        <f>IF($E411="","",IF(ROW($E411)&lt;='Trading Rule'!$J$2,0,'Apply Constraints'!$E411))</f>
        <v/>
      </c>
      <c r="G411" s="3">
        <f>IF(F411="","",IF(ABS($F411)&gt;'Trading Rule'!$J$3, 'Trading Rule'!$J$3*SIGN($F411),$F411))</f>
        <v/>
      </c>
      <c r="H411" s="5">
        <f>IF(G411="","",MAX($G411,-ABS('Trading Rule'!$J$4)))</f>
        <v/>
      </c>
      <c r="I411" s="4">
        <f>IF(C411="","",IF(I410="Triggered","Triggered",IF((C411-C410)/C410*H410&lt;-'Trading Rule'!$J$5,"Triggered","Inactive")))</f>
        <v/>
      </c>
      <c r="J411" s="5">
        <f>IF(I411="Triggered", 0, H411)</f>
        <v/>
      </c>
    </row>
    <row customHeight="1" ht="15.75" r="412">
      <c r="A412" s="17">
        <f>IF(J412="","",J412)</f>
        <v/>
      </c>
      <c r="B412" s="2">
        <f>IF('Time Series Inputs'!A412="","",'Time Series Inputs'!A412)</f>
        <v/>
      </c>
      <c r="C412" s="3">
        <f>IF('Time Series Inputs'!B412="","",'Time Series Inputs'!B412)</f>
        <v/>
      </c>
      <c r="D412" s="3">
        <f>IF('Time Series Inputs'!C412="","",'Time Series Inputs'!C412)</f>
        <v/>
      </c>
      <c r="E412" s="3">
        <f>IF('Unconstrained Positions'!A412="","",'Unconstrained Positions'!A412)</f>
        <v/>
      </c>
      <c r="F412" s="3">
        <f>IF($E412="","",IF(ROW($E412)&lt;='Trading Rule'!$J$2,0,'Apply Constraints'!$E412))</f>
        <v/>
      </c>
      <c r="G412" s="3">
        <f>IF(F412="","",IF(ABS($F412)&gt;'Trading Rule'!$J$3, 'Trading Rule'!$J$3*SIGN($F412),$F412))</f>
        <v/>
      </c>
      <c r="H412" s="5">
        <f>IF(G412="","",MAX($G412,-ABS('Trading Rule'!$J$4)))</f>
        <v/>
      </c>
      <c r="I412" s="4">
        <f>IF(C412="","",IF(I411="Triggered","Triggered",IF((C412-C411)/C411*H411&lt;-'Trading Rule'!$J$5,"Triggered","Inactive")))</f>
        <v/>
      </c>
      <c r="J412" s="5">
        <f>IF(I412="Triggered", 0, H412)</f>
        <v/>
      </c>
    </row>
    <row customHeight="1" ht="15.75" r="413">
      <c r="A413" s="17">
        <f>IF(J413="","",J413)</f>
        <v/>
      </c>
      <c r="B413" s="2">
        <f>IF('Time Series Inputs'!A413="","",'Time Series Inputs'!A413)</f>
        <v/>
      </c>
      <c r="C413" s="3">
        <f>IF('Time Series Inputs'!B413="","",'Time Series Inputs'!B413)</f>
        <v/>
      </c>
      <c r="D413" s="3">
        <f>IF('Time Series Inputs'!C413="","",'Time Series Inputs'!C413)</f>
        <v/>
      </c>
      <c r="E413" s="3">
        <f>IF('Unconstrained Positions'!A413="","",'Unconstrained Positions'!A413)</f>
        <v/>
      </c>
      <c r="F413" s="3">
        <f>IF($E413="","",IF(ROW($E413)&lt;='Trading Rule'!$J$2,0,'Apply Constraints'!$E413))</f>
        <v/>
      </c>
      <c r="G413" s="3">
        <f>IF(F413="","",IF(ABS($F413)&gt;'Trading Rule'!$J$3, 'Trading Rule'!$J$3*SIGN($F413),$F413))</f>
        <v/>
      </c>
      <c r="H413" s="5">
        <f>IF(G413="","",MAX($G413,-ABS('Trading Rule'!$J$4)))</f>
        <v/>
      </c>
      <c r="I413" s="4">
        <f>IF(C413="","",IF(I412="Triggered","Triggered",IF((C413-C412)/C412*H412&lt;-'Trading Rule'!$J$5,"Triggered","Inactive")))</f>
        <v/>
      </c>
      <c r="J413" s="5">
        <f>IF(I413="Triggered", 0, H413)</f>
        <v/>
      </c>
    </row>
    <row customHeight="1" ht="15.75" r="414">
      <c r="A414" s="17">
        <f>IF(J414="","",J414)</f>
        <v/>
      </c>
      <c r="B414" s="2">
        <f>IF('Time Series Inputs'!A414="","",'Time Series Inputs'!A414)</f>
        <v/>
      </c>
      <c r="C414" s="3">
        <f>IF('Time Series Inputs'!B414="","",'Time Series Inputs'!B414)</f>
        <v/>
      </c>
      <c r="D414" s="3">
        <f>IF('Time Series Inputs'!C414="","",'Time Series Inputs'!C414)</f>
        <v/>
      </c>
      <c r="E414" s="3">
        <f>IF('Unconstrained Positions'!A414="","",'Unconstrained Positions'!A414)</f>
        <v/>
      </c>
      <c r="F414" s="3">
        <f>IF($E414="","",IF(ROW($E414)&lt;='Trading Rule'!$J$2,0,'Apply Constraints'!$E414))</f>
        <v/>
      </c>
      <c r="G414" s="3">
        <f>IF(F414="","",IF(ABS($F414)&gt;'Trading Rule'!$J$3, 'Trading Rule'!$J$3*SIGN($F414),$F414))</f>
        <v/>
      </c>
      <c r="H414" s="5">
        <f>IF(G414="","",MAX($G414,-ABS('Trading Rule'!$J$4)))</f>
        <v/>
      </c>
      <c r="I414" s="4">
        <f>IF(C414="","",IF(I413="Triggered","Triggered",IF((C414-C413)/C413*H413&lt;-'Trading Rule'!$J$5,"Triggered","Inactive")))</f>
        <v/>
      </c>
      <c r="J414" s="5">
        <f>IF(I414="Triggered", 0, H414)</f>
        <v/>
      </c>
    </row>
    <row customHeight="1" ht="15.75" r="415">
      <c r="A415" s="17">
        <f>IF(J415="","",J415)</f>
        <v/>
      </c>
      <c r="B415" s="2">
        <f>IF('Time Series Inputs'!A415="","",'Time Series Inputs'!A415)</f>
        <v/>
      </c>
      <c r="C415" s="3">
        <f>IF('Time Series Inputs'!B415="","",'Time Series Inputs'!B415)</f>
        <v/>
      </c>
      <c r="D415" s="3">
        <f>IF('Time Series Inputs'!C415="","",'Time Series Inputs'!C415)</f>
        <v/>
      </c>
      <c r="E415" s="3">
        <f>IF('Unconstrained Positions'!A415="","",'Unconstrained Positions'!A415)</f>
        <v/>
      </c>
      <c r="F415" s="3">
        <f>IF($E415="","",IF(ROW($E415)&lt;='Trading Rule'!$J$2,0,'Apply Constraints'!$E415))</f>
        <v/>
      </c>
      <c r="G415" s="3">
        <f>IF(F415="","",IF(ABS($F415)&gt;'Trading Rule'!$J$3, 'Trading Rule'!$J$3*SIGN($F415),$F415))</f>
        <v/>
      </c>
      <c r="H415" s="5">
        <f>IF(G415="","",MAX($G415,-ABS('Trading Rule'!$J$4)))</f>
        <v/>
      </c>
      <c r="I415" s="4">
        <f>IF(C415="","",IF(I414="Triggered","Triggered",IF((C415-C414)/C414*H414&lt;-'Trading Rule'!$J$5,"Triggered","Inactive")))</f>
        <v/>
      </c>
      <c r="J415" s="5">
        <f>IF(I415="Triggered", 0, H415)</f>
        <v/>
      </c>
    </row>
    <row customHeight="1" ht="15.75" r="416">
      <c r="A416" s="17">
        <f>IF(J416="","",J416)</f>
        <v/>
      </c>
      <c r="B416" s="2">
        <f>IF('Time Series Inputs'!A416="","",'Time Series Inputs'!A416)</f>
        <v/>
      </c>
      <c r="C416" s="3">
        <f>IF('Time Series Inputs'!B416="","",'Time Series Inputs'!B416)</f>
        <v/>
      </c>
      <c r="D416" s="3">
        <f>IF('Time Series Inputs'!C416="","",'Time Series Inputs'!C416)</f>
        <v/>
      </c>
      <c r="E416" s="3">
        <f>IF('Unconstrained Positions'!A416="","",'Unconstrained Positions'!A416)</f>
        <v/>
      </c>
      <c r="F416" s="3">
        <f>IF($E416="","",IF(ROW($E416)&lt;='Trading Rule'!$J$2,0,'Apply Constraints'!$E416))</f>
        <v/>
      </c>
      <c r="G416" s="3">
        <f>IF(F416="","",IF(ABS($F416)&gt;'Trading Rule'!$J$3, 'Trading Rule'!$J$3*SIGN($F416),$F416))</f>
        <v/>
      </c>
      <c r="H416" s="5">
        <f>IF(G416="","",MAX($G416,-ABS('Trading Rule'!$J$4)))</f>
        <v/>
      </c>
      <c r="I416" s="4">
        <f>IF(C416="","",IF(I415="Triggered","Triggered",IF((C416-C415)/C415*H415&lt;-'Trading Rule'!$J$5,"Triggered","Inactive")))</f>
        <v/>
      </c>
      <c r="J416" s="5">
        <f>IF(I416="Triggered", 0, H416)</f>
        <v/>
      </c>
    </row>
    <row customHeight="1" ht="15.75" r="417">
      <c r="A417" s="17">
        <f>IF(J417="","",J417)</f>
        <v/>
      </c>
      <c r="B417" s="2">
        <f>IF('Time Series Inputs'!A417="","",'Time Series Inputs'!A417)</f>
        <v/>
      </c>
      <c r="C417" s="3">
        <f>IF('Time Series Inputs'!B417="","",'Time Series Inputs'!B417)</f>
        <v/>
      </c>
      <c r="D417" s="3">
        <f>IF('Time Series Inputs'!C417="","",'Time Series Inputs'!C417)</f>
        <v/>
      </c>
      <c r="E417" s="3">
        <f>IF('Unconstrained Positions'!A417="","",'Unconstrained Positions'!A417)</f>
        <v/>
      </c>
      <c r="F417" s="3">
        <f>IF($E417="","",IF(ROW($E417)&lt;='Trading Rule'!$J$2,0,'Apply Constraints'!$E417))</f>
        <v/>
      </c>
      <c r="G417" s="3">
        <f>IF(F417="","",IF(ABS($F417)&gt;'Trading Rule'!$J$3, 'Trading Rule'!$J$3*SIGN($F417),$F417))</f>
        <v/>
      </c>
      <c r="H417" s="5">
        <f>IF(G417="","",MAX($G417,-ABS('Trading Rule'!$J$4)))</f>
        <v/>
      </c>
      <c r="I417" s="4">
        <f>IF(C417="","",IF(I416="Triggered","Triggered",IF((C417-C416)/C416*H416&lt;-'Trading Rule'!$J$5,"Triggered","Inactive")))</f>
        <v/>
      </c>
      <c r="J417" s="5">
        <f>IF(I417="Triggered", 0, H417)</f>
        <v/>
      </c>
    </row>
    <row customHeight="1" ht="15.75" r="418">
      <c r="A418" s="17">
        <f>IF(J418="","",J418)</f>
        <v/>
      </c>
      <c r="B418" s="2">
        <f>IF('Time Series Inputs'!A418="","",'Time Series Inputs'!A418)</f>
        <v/>
      </c>
      <c r="C418" s="3">
        <f>IF('Time Series Inputs'!B418="","",'Time Series Inputs'!B418)</f>
        <v/>
      </c>
      <c r="D418" s="3">
        <f>IF('Time Series Inputs'!C418="","",'Time Series Inputs'!C418)</f>
        <v/>
      </c>
      <c r="E418" s="3">
        <f>IF('Unconstrained Positions'!A418="","",'Unconstrained Positions'!A418)</f>
        <v/>
      </c>
      <c r="F418" s="3">
        <f>IF($E418="","",IF(ROW($E418)&lt;='Trading Rule'!$J$2,0,'Apply Constraints'!$E418))</f>
        <v/>
      </c>
      <c r="G418" s="3">
        <f>IF(F418="","",IF(ABS($F418)&gt;'Trading Rule'!$J$3, 'Trading Rule'!$J$3*SIGN($F418),$F418))</f>
        <v/>
      </c>
      <c r="H418" s="5">
        <f>IF(G418="","",MAX($G418,-ABS('Trading Rule'!$J$4)))</f>
        <v/>
      </c>
      <c r="I418" s="4">
        <f>IF(C418="","",IF(I417="Triggered","Triggered",IF((C418-C417)/C417*H417&lt;-'Trading Rule'!$J$5,"Triggered","Inactive")))</f>
        <v/>
      </c>
      <c r="J418" s="5">
        <f>IF(I418="Triggered", 0, H418)</f>
        <v/>
      </c>
    </row>
    <row customHeight="1" ht="15.75" r="419">
      <c r="A419" s="17">
        <f>IF(J419="","",J419)</f>
        <v/>
      </c>
      <c r="B419" s="2">
        <f>IF('Time Series Inputs'!A419="","",'Time Series Inputs'!A419)</f>
        <v/>
      </c>
      <c r="C419" s="3">
        <f>IF('Time Series Inputs'!B419="","",'Time Series Inputs'!B419)</f>
        <v/>
      </c>
      <c r="D419" s="3">
        <f>IF('Time Series Inputs'!C419="","",'Time Series Inputs'!C419)</f>
        <v/>
      </c>
      <c r="E419" s="3">
        <f>IF('Unconstrained Positions'!A419="","",'Unconstrained Positions'!A419)</f>
        <v/>
      </c>
      <c r="F419" s="3">
        <f>IF($E419="","",IF(ROW($E419)&lt;='Trading Rule'!$J$2,0,'Apply Constraints'!$E419))</f>
        <v/>
      </c>
      <c r="G419" s="3">
        <f>IF(F419="","",IF(ABS($F419)&gt;'Trading Rule'!$J$3, 'Trading Rule'!$J$3*SIGN($F419),$F419))</f>
        <v/>
      </c>
      <c r="H419" s="5">
        <f>IF(G419="","",MAX($G419,-ABS('Trading Rule'!$J$4)))</f>
        <v/>
      </c>
      <c r="I419" s="4">
        <f>IF(C419="","",IF(I418="Triggered","Triggered",IF((C419-C418)/C418*H418&lt;-'Trading Rule'!$J$5,"Triggered","Inactive")))</f>
        <v/>
      </c>
      <c r="J419" s="5">
        <f>IF(I419="Triggered", 0, H419)</f>
        <v/>
      </c>
    </row>
    <row customHeight="1" ht="15.75" r="420">
      <c r="A420" s="17">
        <f>IF(J420="","",J420)</f>
        <v/>
      </c>
      <c r="B420" s="2">
        <f>IF('Time Series Inputs'!A420="","",'Time Series Inputs'!A420)</f>
        <v/>
      </c>
      <c r="C420" s="3">
        <f>IF('Time Series Inputs'!B420="","",'Time Series Inputs'!B420)</f>
        <v/>
      </c>
      <c r="D420" s="3">
        <f>IF('Time Series Inputs'!C420="","",'Time Series Inputs'!C420)</f>
        <v/>
      </c>
      <c r="E420" s="3">
        <f>IF('Unconstrained Positions'!A420="","",'Unconstrained Positions'!A420)</f>
        <v/>
      </c>
      <c r="F420" s="3">
        <f>IF($E420="","",IF(ROW($E420)&lt;='Trading Rule'!$J$2,0,'Apply Constraints'!$E420))</f>
        <v/>
      </c>
      <c r="G420" s="3">
        <f>IF(F420="","",IF(ABS($F420)&gt;'Trading Rule'!$J$3, 'Trading Rule'!$J$3*SIGN($F420),$F420))</f>
        <v/>
      </c>
      <c r="H420" s="5">
        <f>IF(G420="","",MAX($G420,-ABS('Trading Rule'!$J$4)))</f>
        <v/>
      </c>
      <c r="I420" s="4">
        <f>IF(C420="","",IF(I419="Triggered","Triggered",IF((C420-C419)/C419*H419&lt;-'Trading Rule'!$J$5,"Triggered","Inactive")))</f>
        <v/>
      </c>
      <c r="J420" s="5">
        <f>IF(I420="Triggered", 0, H420)</f>
        <v/>
      </c>
    </row>
    <row customHeight="1" ht="15.75" r="421">
      <c r="A421" s="17">
        <f>IF(J421="","",J421)</f>
        <v/>
      </c>
      <c r="B421" s="2">
        <f>IF('Time Series Inputs'!A421="","",'Time Series Inputs'!A421)</f>
        <v/>
      </c>
      <c r="C421" s="3">
        <f>IF('Time Series Inputs'!B421="","",'Time Series Inputs'!B421)</f>
        <v/>
      </c>
      <c r="D421" s="3">
        <f>IF('Time Series Inputs'!C421="","",'Time Series Inputs'!C421)</f>
        <v/>
      </c>
      <c r="E421" s="3">
        <f>IF('Unconstrained Positions'!A421="","",'Unconstrained Positions'!A421)</f>
        <v/>
      </c>
      <c r="F421" s="3">
        <f>IF($E421="","",IF(ROW($E421)&lt;='Trading Rule'!$J$2,0,'Apply Constraints'!$E421))</f>
        <v/>
      </c>
      <c r="G421" s="3">
        <f>IF(F421="","",IF(ABS($F421)&gt;'Trading Rule'!$J$3, 'Trading Rule'!$J$3*SIGN($F421),$F421))</f>
        <v/>
      </c>
      <c r="H421" s="5">
        <f>IF(G421="","",MAX($G421,-ABS('Trading Rule'!$J$4)))</f>
        <v/>
      </c>
      <c r="I421" s="4">
        <f>IF(C421="","",IF(I420="Triggered","Triggered",IF((C421-C420)/C420*H420&lt;-'Trading Rule'!$J$5,"Triggered","Inactive")))</f>
        <v/>
      </c>
      <c r="J421" s="5">
        <f>IF(I421="Triggered", 0, H421)</f>
        <v/>
      </c>
    </row>
    <row customHeight="1" ht="15.75" r="422">
      <c r="A422" s="17">
        <f>IF(J422="","",J422)</f>
        <v/>
      </c>
      <c r="B422" s="2">
        <f>IF('Time Series Inputs'!A422="","",'Time Series Inputs'!A422)</f>
        <v/>
      </c>
      <c r="C422" s="3">
        <f>IF('Time Series Inputs'!B422="","",'Time Series Inputs'!B422)</f>
        <v/>
      </c>
      <c r="D422" s="3">
        <f>IF('Time Series Inputs'!C422="","",'Time Series Inputs'!C422)</f>
        <v/>
      </c>
      <c r="E422" s="3">
        <f>IF('Unconstrained Positions'!A422="","",'Unconstrained Positions'!A422)</f>
        <v/>
      </c>
      <c r="F422" s="3">
        <f>IF($E422="","",IF(ROW($E422)&lt;='Trading Rule'!$J$2,0,'Apply Constraints'!$E422))</f>
        <v/>
      </c>
      <c r="G422" s="3">
        <f>IF(F422="","",IF(ABS($F422)&gt;'Trading Rule'!$J$3, 'Trading Rule'!$J$3*SIGN($F422),$F422))</f>
        <v/>
      </c>
      <c r="H422" s="5">
        <f>IF(G422="","",MAX($G422,-ABS('Trading Rule'!$J$4)))</f>
        <v/>
      </c>
      <c r="I422" s="4">
        <f>IF(C422="","",IF(I421="Triggered","Triggered",IF((C422-C421)/C421*H421&lt;-'Trading Rule'!$J$5,"Triggered","Inactive")))</f>
        <v/>
      </c>
      <c r="J422" s="5">
        <f>IF(I422="Triggered", 0, H422)</f>
        <v/>
      </c>
    </row>
    <row customHeight="1" ht="15.75" r="423">
      <c r="A423" s="17">
        <f>IF(J423="","",J423)</f>
        <v/>
      </c>
      <c r="B423" s="2">
        <f>IF('Time Series Inputs'!A423="","",'Time Series Inputs'!A423)</f>
        <v/>
      </c>
      <c r="C423" s="3">
        <f>IF('Time Series Inputs'!B423="","",'Time Series Inputs'!B423)</f>
        <v/>
      </c>
      <c r="D423" s="3">
        <f>IF('Time Series Inputs'!C423="","",'Time Series Inputs'!C423)</f>
        <v/>
      </c>
      <c r="E423" s="3">
        <f>IF('Unconstrained Positions'!A423="","",'Unconstrained Positions'!A423)</f>
        <v/>
      </c>
      <c r="F423" s="3">
        <f>IF($E423="","",IF(ROW($E423)&lt;='Trading Rule'!$J$2,0,'Apply Constraints'!$E423))</f>
        <v/>
      </c>
      <c r="G423" s="3">
        <f>IF(F423="","",IF(ABS($F423)&gt;'Trading Rule'!$J$3, 'Trading Rule'!$J$3*SIGN($F423),$F423))</f>
        <v/>
      </c>
      <c r="H423" s="5">
        <f>IF(G423="","",MAX($G423,-ABS('Trading Rule'!$J$4)))</f>
        <v/>
      </c>
      <c r="I423" s="4">
        <f>IF(C423="","",IF(I422="Triggered","Triggered",IF((C423-C422)/C422*H422&lt;-'Trading Rule'!$J$5,"Triggered","Inactive")))</f>
        <v/>
      </c>
      <c r="J423" s="5">
        <f>IF(I423="Triggered", 0, H423)</f>
        <v/>
      </c>
    </row>
    <row customHeight="1" ht="15.75" r="424">
      <c r="A424" s="17">
        <f>IF(J424="","",J424)</f>
        <v/>
      </c>
      <c r="B424" s="2">
        <f>IF('Time Series Inputs'!A424="","",'Time Series Inputs'!A424)</f>
        <v/>
      </c>
      <c r="C424" s="3">
        <f>IF('Time Series Inputs'!B424="","",'Time Series Inputs'!B424)</f>
        <v/>
      </c>
      <c r="D424" s="3">
        <f>IF('Time Series Inputs'!C424="","",'Time Series Inputs'!C424)</f>
        <v/>
      </c>
      <c r="E424" s="3">
        <f>IF('Unconstrained Positions'!A424="","",'Unconstrained Positions'!A424)</f>
        <v/>
      </c>
      <c r="F424" s="3">
        <f>IF($E424="","",IF(ROW($E424)&lt;='Trading Rule'!$J$2,0,'Apply Constraints'!$E424))</f>
        <v/>
      </c>
      <c r="G424" s="3">
        <f>IF(F424="","",IF(ABS($F424)&gt;'Trading Rule'!$J$3, 'Trading Rule'!$J$3*SIGN($F424),$F424))</f>
        <v/>
      </c>
      <c r="H424" s="5">
        <f>IF(G424="","",MAX($G424,-ABS('Trading Rule'!$J$4)))</f>
        <v/>
      </c>
      <c r="I424" s="4">
        <f>IF(C424="","",IF(I423="Triggered","Triggered",IF((C424-C423)/C423*H423&lt;-'Trading Rule'!$J$5,"Triggered","Inactive")))</f>
        <v/>
      </c>
      <c r="J424" s="5">
        <f>IF(I424="Triggered", 0, H424)</f>
        <v/>
      </c>
    </row>
    <row customHeight="1" ht="15.75" r="425">
      <c r="A425" s="17">
        <f>IF(J425="","",J425)</f>
        <v/>
      </c>
      <c r="B425" s="2">
        <f>IF('Time Series Inputs'!A425="","",'Time Series Inputs'!A425)</f>
        <v/>
      </c>
      <c r="C425" s="3">
        <f>IF('Time Series Inputs'!B425="","",'Time Series Inputs'!B425)</f>
        <v/>
      </c>
      <c r="D425" s="3">
        <f>IF('Time Series Inputs'!C425="","",'Time Series Inputs'!C425)</f>
        <v/>
      </c>
      <c r="E425" s="3">
        <f>IF('Unconstrained Positions'!A425="","",'Unconstrained Positions'!A425)</f>
        <v/>
      </c>
      <c r="F425" s="3">
        <f>IF($E425="","",IF(ROW($E425)&lt;='Trading Rule'!$J$2,0,'Apply Constraints'!$E425))</f>
        <v/>
      </c>
      <c r="G425" s="3">
        <f>IF(F425="","",IF(ABS($F425)&gt;'Trading Rule'!$J$3, 'Trading Rule'!$J$3*SIGN($F425),$F425))</f>
        <v/>
      </c>
      <c r="H425" s="5">
        <f>IF(G425="","",MAX($G425,-ABS('Trading Rule'!$J$4)))</f>
        <v/>
      </c>
      <c r="I425" s="4">
        <f>IF(C425="","",IF(I424="Triggered","Triggered",IF((C425-C424)/C424*H424&lt;-'Trading Rule'!$J$5,"Triggered","Inactive")))</f>
        <v/>
      </c>
      <c r="J425" s="5">
        <f>IF(I425="Triggered", 0, H425)</f>
        <v/>
      </c>
    </row>
    <row customHeight="1" ht="15.75" r="426">
      <c r="A426" s="17">
        <f>IF(J426="","",J426)</f>
        <v/>
      </c>
      <c r="B426" s="2">
        <f>IF('Time Series Inputs'!A426="","",'Time Series Inputs'!A426)</f>
        <v/>
      </c>
      <c r="C426" s="3">
        <f>IF('Time Series Inputs'!B426="","",'Time Series Inputs'!B426)</f>
        <v/>
      </c>
      <c r="D426" s="3">
        <f>IF('Time Series Inputs'!C426="","",'Time Series Inputs'!C426)</f>
        <v/>
      </c>
      <c r="E426" s="3">
        <f>IF('Unconstrained Positions'!A426="","",'Unconstrained Positions'!A426)</f>
        <v/>
      </c>
      <c r="F426" s="3">
        <f>IF($E426="","",IF(ROW($E426)&lt;='Trading Rule'!$J$2,0,'Apply Constraints'!$E426))</f>
        <v/>
      </c>
      <c r="G426" s="3">
        <f>IF(F426="","",IF(ABS($F426)&gt;'Trading Rule'!$J$3, 'Trading Rule'!$J$3*SIGN($F426),$F426))</f>
        <v/>
      </c>
      <c r="H426" s="5">
        <f>IF(G426="","",MAX($G426,-ABS('Trading Rule'!$J$4)))</f>
        <v/>
      </c>
      <c r="I426" s="4">
        <f>IF(C426="","",IF(I425="Triggered","Triggered",IF((C426-C425)/C425*H425&lt;-'Trading Rule'!$J$5,"Triggered","Inactive")))</f>
        <v/>
      </c>
      <c r="J426" s="5">
        <f>IF(I426="Triggered", 0, H426)</f>
        <v/>
      </c>
    </row>
    <row customHeight="1" ht="15.75" r="427">
      <c r="A427" s="17">
        <f>IF(J427="","",J427)</f>
        <v/>
      </c>
      <c r="B427" s="2">
        <f>IF('Time Series Inputs'!A427="","",'Time Series Inputs'!A427)</f>
        <v/>
      </c>
      <c r="C427" s="3">
        <f>IF('Time Series Inputs'!B427="","",'Time Series Inputs'!B427)</f>
        <v/>
      </c>
      <c r="D427" s="3">
        <f>IF('Time Series Inputs'!C427="","",'Time Series Inputs'!C427)</f>
        <v/>
      </c>
      <c r="E427" s="3">
        <f>IF('Unconstrained Positions'!A427="","",'Unconstrained Positions'!A427)</f>
        <v/>
      </c>
      <c r="F427" s="3">
        <f>IF($E427="","",IF(ROW($E427)&lt;='Trading Rule'!$J$2,0,'Apply Constraints'!$E427))</f>
        <v/>
      </c>
      <c r="G427" s="3">
        <f>IF(F427="","",IF(ABS($F427)&gt;'Trading Rule'!$J$3, 'Trading Rule'!$J$3*SIGN($F427),$F427))</f>
        <v/>
      </c>
      <c r="H427" s="5">
        <f>IF(G427="","",MAX($G427,-ABS('Trading Rule'!$J$4)))</f>
        <v/>
      </c>
      <c r="I427" s="4">
        <f>IF(C427="","",IF(I426="Triggered","Triggered",IF((C427-C426)/C426*H426&lt;-'Trading Rule'!$J$5,"Triggered","Inactive")))</f>
        <v/>
      </c>
      <c r="J427" s="5">
        <f>IF(I427="Triggered", 0, H427)</f>
        <v/>
      </c>
    </row>
    <row customHeight="1" ht="15.75" r="428">
      <c r="A428" s="17">
        <f>IF(J428="","",J428)</f>
        <v/>
      </c>
      <c r="B428" s="2">
        <f>IF('Time Series Inputs'!A428="","",'Time Series Inputs'!A428)</f>
        <v/>
      </c>
      <c r="C428" s="3">
        <f>IF('Time Series Inputs'!B428="","",'Time Series Inputs'!B428)</f>
        <v/>
      </c>
      <c r="D428" s="3">
        <f>IF('Time Series Inputs'!C428="","",'Time Series Inputs'!C428)</f>
        <v/>
      </c>
      <c r="E428" s="3">
        <f>IF('Unconstrained Positions'!A428="","",'Unconstrained Positions'!A428)</f>
        <v/>
      </c>
      <c r="F428" s="3">
        <f>IF($E428="","",IF(ROW($E428)&lt;='Trading Rule'!$J$2,0,'Apply Constraints'!$E428))</f>
        <v/>
      </c>
      <c r="G428" s="3">
        <f>IF(F428="","",IF(ABS($F428)&gt;'Trading Rule'!$J$3, 'Trading Rule'!$J$3*SIGN($F428),$F428))</f>
        <v/>
      </c>
      <c r="H428" s="5">
        <f>IF(G428="","",MAX($G428,-ABS('Trading Rule'!$J$4)))</f>
        <v/>
      </c>
      <c r="I428" s="4">
        <f>IF(C428="","",IF(I427="Triggered","Triggered",IF((C428-C427)/C427*H427&lt;-'Trading Rule'!$J$5,"Triggered","Inactive")))</f>
        <v/>
      </c>
      <c r="J428" s="5">
        <f>IF(I428="Triggered", 0, H428)</f>
        <v/>
      </c>
    </row>
    <row customHeight="1" ht="15.75" r="429">
      <c r="A429" s="17">
        <f>IF(J429="","",J429)</f>
        <v/>
      </c>
      <c r="B429" s="2">
        <f>IF('Time Series Inputs'!A429="","",'Time Series Inputs'!A429)</f>
        <v/>
      </c>
      <c r="C429" s="3">
        <f>IF('Time Series Inputs'!B429="","",'Time Series Inputs'!B429)</f>
        <v/>
      </c>
      <c r="D429" s="3">
        <f>IF('Time Series Inputs'!C429="","",'Time Series Inputs'!C429)</f>
        <v/>
      </c>
      <c r="E429" s="3">
        <f>IF('Unconstrained Positions'!A429="","",'Unconstrained Positions'!A429)</f>
        <v/>
      </c>
      <c r="F429" s="3">
        <f>IF($E429="","",IF(ROW($E429)&lt;='Trading Rule'!$J$2,0,'Apply Constraints'!$E429))</f>
        <v/>
      </c>
      <c r="G429" s="3">
        <f>IF(F429="","",IF(ABS($F429)&gt;'Trading Rule'!$J$3, 'Trading Rule'!$J$3*SIGN($F429),$F429))</f>
        <v/>
      </c>
      <c r="H429" s="5">
        <f>IF(G429="","",MAX($G429,-ABS('Trading Rule'!$J$4)))</f>
        <v/>
      </c>
      <c r="I429" s="4">
        <f>IF(C429="","",IF(I428="Triggered","Triggered",IF((C429-C428)/C428*H428&lt;-'Trading Rule'!$J$5,"Triggered","Inactive")))</f>
        <v/>
      </c>
      <c r="J429" s="5">
        <f>IF(I429="Triggered", 0, H429)</f>
        <v/>
      </c>
    </row>
    <row customHeight="1" ht="15.75" r="430">
      <c r="A430" s="17">
        <f>IF(J430="","",J430)</f>
        <v/>
      </c>
      <c r="B430" s="2">
        <f>IF('Time Series Inputs'!A430="","",'Time Series Inputs'!A430)</f>
        <v/>
      </c>
      <c r="C430" s="3">
        <f>IF('Time Series Inputs'!B430="","",'Time Series Inputs'!B430)</f>
        <v/>
      </c>
      <c r="D430" s="3">
        <f>IF('Time Series Inputs'!C430="","",'Time Series Inputs'!C430)</f>
        <v/>
      </c>
      <c r="E430" s="3">
        <f>IF('Unconstrained Positions'!A430="","",'Unconstrained Positions'!A430)</f>
        <v/>
      </c>
      <c r="F430" s="3">
        <f>IF($E430="","",IF(ROW($E430)&lt;='Trading Rule'!$J$2,0,'Apply Constraints'!$E430))</f>
        <v/>
      </c>
      <c r="G430" s="3">
        <f>IF(F430="","",IF(ABS($F430)&gt;'Trading Rule'!$J$3, 'Trading Rule'!$J$3*SIGN($F430),$F430))</f>
        <v/>
      </c>
      <c r="H430" s="5">
        <f>IF(G430="","",MAX($G430,-ABS('Trading Rule'!$J$4)))</f>
        <v/>
      </c>
      <c r="I430" s="4">
        <f>IF(C430="","",IF(I429="Triggered","Triggered",IF((C430-C429)/C429*H429&lt;-'Trading Rule'!$J$5,"Triggered","Inactive")))</f>
        <v/>
      </c>
      <c r="J430" s="5">
        <f>IF(I430="Triggered", 0, H430)</f>
        <v/>
      </c>
    </row>
    <row customHeight="1" ht="15.75" r="431">
      <c r="A431" s="17">
        <f>IF(J431="","",J431)</f>
        <v/>
      </c>
      <c r="B431" s="2">
        <f>IF('Time Series Inputs'!A431="","",'Time Series Inputs'!A431)</f>
        <v/>
      </c>
      <c r="C431" s="3">
        <f>IF('Time Series Inputs'!B431="","",'Time Series Inputs'!B431)</f>
        <v/>
      </c>
      <c r="D431" s="3">
        <f>IF('Time Series Inputs'!C431="","",'Time Series Inputs'!C431)</f>
        <v/>
      </c>
      <c r="E431" s="3">
        <f>IF('Unconstrained Positions'!A431="","",'Unconstrained Positions'!A431)</f>
        <v/>
      </c>
      <c r="F431" s="3">
        <f>IF($E431="","",IF(ROW($E431)&lt;='Trading Rule'!$J$2,0,'Apply Constraints'!$E431))</f>
        <v/>
      </c>
      <c r="G431" s="3">
        <f>IF(F431="","",IF(ABS($F431)&gt;'Trading Rule'!$J$3, 'Trading Rule'!$J$3*SIGN($F431),$F431))</f>
        <v/>
      </c>
      <c r="H431" s="5">
        <f>IF(G431="","",MAX($G431,-ABS('Trading Rule'!$J$4)))</f>
        <v/>
      </c>
      <c r="I431" s="4">
        <f>IF(C431="","",IF(I430="Triggered","Triggered",IF((C431-C430)/C430*H430&lt;-'Trading Rule'!$J$5,"Triggered","Inactive")))</f>
        <v/>
      </c>
      <c r="J431" s="5">
        <f>IF(I431="Triggered", 0, H431)</f>
        <v/>
      </c>
    </row>
    <row customHeight="1" ht="15.75" r="432">
      <c r="A432" s="17">
        <f>IF(J432="","",J432)</f>
        <v/>
      </c>
      <c r="B432" s="2">
        <f>IF('Time Series Inputs'!A432="","",'Time Series Inputs'!A432)</f>
        <v/>
      </c>
      <c r="C432" s="3">
        <f>IF('Time Series Inputs'!B432="","",'Time Series Inputs'!B432)</f>
        <v/>
      </c>
      <c r="D432" s="3">
        <f>IF('Time Series Inputs'!C432="","",'Time Series Inputs'!C432)</f>
        <v/>
      </c>
      <c r="E432" s="3">
        <f>IF('Unconstrained Positions'!A432="","",'Unconstrained Positions'!A432)</f>
        <v/>
      </c>
      <c r="F432" s="3">
        <f>IF($E432="","",IF(ROW($E432)&lt;='Trading Rule'!$J$2,0,'Apply Constraints'!$E432))</f>
        <v/>
      </c>
      <c r="G432" s="3">
        <f>IF(F432="","",IF(ABS($F432)&gt;'Trading Rule'!$J$3, 'Trading Rule'!$J$3*SIGN($F432),$F432))</f>
        <v/>
      </c>
      <c r="H432" s="5">
        <f>IF(G432="","",MAX($G432,-ABS('Trading Rule'!$J$4)))</f>
        <v/>
      </c>
      <c r="I432" s="4">
        <f>IF(C432="","",IF(I431="Triggered","Triggered",IF((C432-C431)/C431*H431&lt;-'Trading Rule'!$J$5,"Triggered","Inactive")))</f>
        <v/>
      </c>
      <c r="J432" s="5">
        <f>IF(I432="Triggered", 0, H432)</f>
        <v/>
      </c>
    </row>
    <row customHeight="1" ht="15.75" r="433">
      <c r="A433" s="17">
        <f>IF(J433="","",J433)</f>
        <v/>
      </c>
      <c r="B433" s="2">
        <f>IF('Time Series Inputs'!A433="","",'Time Series Inputs'!A433)</f>
        <v/>
      </c>
      <c r="C433" s="3">
        <f>IF('Time Series Inputs'!B433="","",'Time Series Inputs'!B433)</f>
        <v/>
      </c>
      <c r="D433" s="3">
        <f>IF('Time Series Inputs'!C433="","",'Time Series Inputs'!C433)</f>
        <v/>
      </c>
      <c r="E433" s="3">
        <f>IF('Unconstrained Positions'!A433="","",'Unconstrained Positions'!A433)</f>
        <v/>
      </c>
      <c r="F433" s="3">
        <f>IF($E433="","",IF(ROW($E433)&lt;='Trading Rule'!$J$2,0,'Apply Constraints'!$E433))</f>
        <v/>
      </c>
      <c r="G433" s="3">
        <f>IF(F433="","",IF(ABS($F433)&gt;'Trading Rule'!$J$3, 'Trading Rule'!$J$3*SIGN($F433),$F433))</f>
        <v/>
      </c>
      <c r="H433" s="5">
        <f>IF(G433="","",MAX($G433,-ABS('Trading Rule'!$J$4)))</f>
        <v/>
      </c>
      <c r="I433" s="4">
        <f>IF(C433="","",IF(I432="Triggered","Triggered",IF((C433-C432)/C432*H432&lt;-'Trading Rule'!$J$5,"Triggered","Inactive")))</f>
        <v/>
      </c>
      <c r="J433" s="5">
        <f>IF(I433="Triggered", 0, H433)</f>
        <v/>
      </c>
    </row>
    <row customHeight="1" ht="15.75" r="434">
      <c r="A434" s="17">
        <f>IF(J434="","",J434)</f>
        <v/>
      </c>
      <c r="B434" s="2">
        <f>IF('Time Series Inputs'!A434="","",'Time Series Inputs'!A434)</f>
        <v/>
      </c>
      <c r="C434" s="3">
        <f>IF('Time Series Inputs'!B434="","",'Time Series Inputs'!B434)</f>
        <v/>
      </c>
      <c r="D434" s="3">
        <f>IF('Time Series Inputs'!C434="","",'Time Series Inputs'!C434)</f>
        <v/>
      </c>
      <c r="E434" s="3">
        <f>IF('Unconstrained Positions'!A434="","",'Unconstrained Positions'!A434)</f>
        <v/>
      </c>
      <c r="F434" s="3">
        <f>IF($E434="","",IF(ROW($E434)&lt;='Trading Rule'!$J$2,0,'Apply Constraints'!$E434))</f>
        <v/>
      </c>
      <c r="G434" s="3">
        <f>IF(F434="","",IF(ABS($F434)&gt;'Trading Rule'!$J$3, 'Trading Rule'!$J$3*SIGN($F434),$F434))</f>
        <v/>
      </c>
      <c r="H434" s="5">
        <f>IF(G434="","",MAX($G434,-ABS('Trading Rule'!$J$4)))</f>
        <v/>
      </c>
      <c r="I434" s="4">
        <f>IF(C434="","",IF(I433="Triggered","Triggered",IF((C434-C433)/C433*H433&lt;-'Trading Rule'!$J$5,"Triggered","Inactive")))</f>
        <v/>
      </c>
      <c r="J434" s="5">
        <f>IF(I434="Triggered", 0, H434)</f>
        <v/>
      </c>
    </row>
    <row customHeight="1" ht="15.75" r="435">
      <c r="A435" s="17">
        <f>IF(J435="","",J435)</f>
        <v/>
      </c>
      <c r="B435" s="2">
        <f>IF('Time Series Inputs'!A435="","",'Time Series Inputs'!A435)</f>
        <v/>
      </c>
      <c r="C435" s="3">
        <f>IF('Time Series Inputs'!B435="","",'Time Series Inputs'!B435)</f>
        <v/>
      </c>
      <c r="D435" s="3">
        <f>IF('Time Series Inputs'!C435="","",'Time Series Inputs'!C435)</f>
        <v/>
      </c>
      <c r="E435" s="3">
        <f>IF('Unconstrained Positions'!A435="","",'Unconstrained Positions'!A435)</f>
        <v/>
      </c>
      <c r="F435" s="3">
        <f>IF($E435="","",IF(ROW($E435)&lt;='Trading Rule'!$J$2,0,'Apply Constraints'!$E435))</f>
        <v/>
      </c>
      <c r="G435" s="3">
        <f>IF(F435="","",IF(ABS($F435)&gt;'Trading Rule'!$J$3, 'Trading Rule'!$J$3*SIGN($F435),$F435))</f>
        <v/>
      </c>
      <c r="H435" s="5">
        <f>IF(G435="","",MAX($G435,-ABS('Trading Rule'!$J$4)))</f>
        <v/>
      </c>
      <c r="I435" s="4">
        <f>IF(C435="","",IF(I434="Triggered","Triggered",IF((C435-C434)/C434*H434&lt;-'Trading Rule'!$J$5,"Triggered","Inactive")))</f>
        <v/>
      </c>
      <c r="J435" s="5">
        <f>IF(I435="Triggered", 0, H435)</f>
        <v/>
      </c>
    </row>
    <row customHeight="1" ht="15.75" r="436">
      <c r="A436" s="17">
        <f>IF(J436="","",J436)</f>
        <v/>
      </c>
      <c r="B436" s="2">
        <f>IF('Time Series Inputs'!A436="","",'Time Series Inputs'!A436)</f>
        <v/>
      </c>
      <c r="C436" s="3">
        <f>IF('Time Series Inputs'!B436="","",'Time Series Inputs'!B436)</f>
        <v/>
      </c>
      <c r="D436" s="3">
        <f>IF('Time Series Inputs'!C436="","",'Time Series Inputs'!C436)</f>
        <v/>
      </c>
      <c r="E436" s="3">
        <f>IF('Unconstrained Positions'!A436="","",'Unconstrained Positions'!A436)</f>
        <v/>
      </c>
      <c r="F436" s="3">
        <f>IF($E436="","",IF(ROW($E436)&lt;='Trading Rule'!$J$2,0,'Apply Constraints'!$E436))</f>
        <v/>
      </c>
      <c r="G436" s="3">
        <f>IF(F436="","",IF(ABS($F436)&gt;'Trading Rule'!$J$3, 'Trading Rule'!$J$3*SIGN($F436),$F436))</f>
        <v/>
      </c>
      <c r="H436" s="5">
        <f>IF(G436="","",MAX($G436,-ABS('Trading Rule'!$J$4)))</f>
        <v/>
      </c>
      <c r="I436" s="4">
        <f>IF(C436="","",IF(I435="Triggered","Triggered",IF((C436-C435)/C435*H435&lt;-'Trading Rule'!$J$5,"Triggered","Inactive")))</f>
        <v/>
      </c>
      <c r="J436" s="5">
        <f>IF(I436="Triggered", 0, H436)</f>
        <v/>
      </c>
    </row>
    <row customHeight="1" ht="15.75" r="437">
      <c r="A437" s="17">
        <f>IF(J437="","",J437)</f>
        <v/>
      </c>
      <c r="B437" s="2">
        <f>IF('Time Series Inputs'!A437="","",'Time Series Inputs'!A437)</f>
        <v/>
      </c>
      <c r="C437" s="3">
        <f>IF('Time Series Inputs'!B437="","",'Time Series Inputs'!B437)</f>
        <v/>
      </c>
      <c r="D437" s="3">
        <f>IF('Time Series Inputs'!C437="","",'Time Series Inputs'!C437)</f>
        <v/>
      </c>
      <c r="E437" s="3">
        <f>IF('Unconstrained Positions'!A437="","",'Unconstrained Positions'!A437)</f>
        <v/>
      </c>
      <c r="F437" s="3">
        <f>IF($E437="","",IF(ROW($E437)&lt;='Trading Rule'!$J$2,0,'Apply Constraints'!$E437))</f>
        <v/>
      </c>
      <c r="G437" s="3">
        <f>IF(F437="","",IF(ABS($F437)&gt;'Trading Rule'!$J$3, 'Trading Rule'!$J$3*SIGN($F437),$F437))</f>
        <v/>
      </c>
      <c r="H437" s="5">
        <f>IF(G437="","",MAX($G437,-ABS('Trading Rule'!$J$4)))</f>
        <v/>
      </c>
      <c r="I437" s="4">
        <f>IF(C437="","",IF(I436="Triggered","Triggered",IF((C437-C436)/C436*H436&lt;-'Trading Rule'!$J$5,"Triggered","Inactive")))</f>
        <v/>
      </c>
      <c r="J437" s="5">
        <f>IF(I437="Triggered", 0, H437)</f>
        <v/>
      </c>
    </row>
    <row customHeight="1" ht="15.75" r="438">
      <c r="A438" s="17">
        <f>IF(J438="","",J438)</f>
        <v/>
      </c>
      <c r="B438" s="2">
        <f>IF('Time Series Inputs'!A438="","",'Time Series Inputs'!A438)</f>
        <v/>
      </c>
      <c r="C438" s="3">
        <f>IF('Time Series Inputs'!B438="","",'Time Series Inputs'!B438)</f>
        <v/>
      </c>
      <c r="D438" s="3">
        <f>IF('Time Series Inputs'!C438="","",'Time Series Inputs'!C438)</f>
        <v/>
      </c>
      <c r="E438" s="3">
        <f>IF('Unconstrained Positions'!A438="","",'Unconstrained Positions'!A438)</f>
        <v/>
      </c>
      <c r="F438" s="3">
        <f>IF($E438="","",IF(ROW($E438)&lt;='Trading Rule'!$J$2,0,'Apply Constraints'!$E438))</f>
        <v/>
      </c>
      <c r="G438" s="3">
        <f>IF(F438="","",IF(ABS($F438)&gt;'Trading Rule'!$J$3, 'Trading Rule'!$J$3*SIGN($F438),$F438))</f>
        <v/>
      </c>
      <c r="H438" s="5">
        <f>IF(G438="","",MAX($G438,-ABS('Trading Rule'!$J$4)))</f>
        <v/>
      </c>
      <c r="I438" s="4">
        <f>IF(C438="","",IF(I437="Triggered","Triggered",IF((C438-C437)/C437*H437&lt;-'Trading Rule'!$J$5,"Triggered","Inactive")))</f>
        <v/>
      </c>
      <c r="J438" s="5">
        <f>IF(I438="Triggered", 0, H438)</f>
        <v/>
      </c>
    </row>
    <row customHeight="1" ht="15.75" r="439">
      <c r="A439" s="17">
        <f>IF(J439="","",J439)</f>
        <v/>
      </c>
      <c r="B439" s="2">
        <f>IF('Time Series Inputs'!A439="","",'Time Series Inputs'!A439)</f>
        <v/>
      </c>
      <c r="C439" s="3">
        <f>IF('Time Series Inputs'!B439="","",'Time Series Inputs'!B439)</f>
        <v/>
      </c>
      <c r="D439" s="3">
        <f>IF('Time Series Inputs'!C439="","",'Time Series Inputs'!C439)</f>
        <v/>
      </c>
      <c r="E439" s="3">
        <f>IF('Unconstrained Positions'!A439="","",'Unconstrained Positions'!A439)</f>
        <v/>
      </c>
      <c r="F439" s="3">
        <f>IF($E439="","",IF(ROW($E439)&lt;='Trading Rule'!$J$2,0,'Apply Constraints'!$E439))</f>
        <v/>
      </c>
      <c r="G439" s="3">
        <f>IF(F439="","",IF(ABS($F439)&gt;'Trading Rule'!$J$3, 'Trading Rule'!$J$3*SIGN($F439),$F439))</f>
        <v/>
      </c>
      <c r="H439" s="5">
        <f>IF(G439="","",MAX($G439,-ABS('Trading Rule'!$J$4)))</f>
        <v/>
      </c>
      <c r="I439" s="4">
        <f>IF(C439="","",IF(I438="Triggered","Triggered",IF((C439-C438)/C438*H438&lt;-'Trading Rule'!$J$5,"Triggered","Inactive")))</f>
        <v/>
      </c>
      <c r="J439" s="5">
        <f>IF(I439="Triggered", 0, H439)</f>
        <v/>
      </c>
    </row>
    <row customHeight="1" ht="15.75" r="440">
      <c r="A440" s="17">
        <f>IF(J440="","",J440)</f>
        <v/>
      </c>
      <c r="B440" s="2">
        <f>IF('Time Series Inputs'!A440="","",'Time Series Inputs'!A440)</f>
        <v/>
      </c>
      <c r="C440" s="3">
        <f>IF('Time Series Inputs'!B440="","",'Time Series Inputs'!B440)</f>
        <v/>
      </c>
      <c r="D440" s="3">
        <f>IF('Time Series Inputs'!C440="","",'Time Series Inputs'!C440)</f>
        <v/>
      </c>
      <c r="E440" s="3">
        <f>IF('Unconstrained Positions'!A440="","",'Unconstrained Positions'!A440)</f>
        <v/>
      </c>
      <c r="F440" s="3">
        <f>IF($E440="","",IF(ROW($E440)&lt;='Trading Rule'!$J$2,0,'Apply Constraints'!$E440))</f>
        <v/>
      </c>
      <c r="G440" s="3">
        <f>IF(F440="","",IF(ABS($F440)&gt;'Trading Rule'!$J$3, 'Trading Rule'!$J$3*SIGN($F440),$F440))</f>
        <v/>
      </c>
      <c r="H440" s="5">
        <f>IF(G440="","",MAX($G440,-ABS('Trading Rule'!$J$4)))</f>
        <v/>
      </c>
      <c r="I440" s="4">
        <f>IF(C440="","",IF(I439="Triggered","Triggered",IF((C440-C439)/C439*H439&lt;-'Trading Rule'!$J$5,"Triggered","Inactive")))</f>
        <v/>
      </c>
      <c r="J440" s="5">
        <f>IF(I440="Triggered", 0, H440)</f>
        <v/>
      </c>
    </row>
    <row customHeight="1" ht="15.75" r="441">
      <c r="A441" s="17">
        <f>IF(J441="","",J441)</f>
        <v/>
      </c>
      <c r="B441" s="2">
        <f>IF('Time Series Inputs'!A441="","",'Time Series Inputs'!A441)</f>
        <v/>
      </c>
      <c r="C441" s="3">
        <f>IF('Time Series Inputs'!B441="","",'Time Series Inputs'!B441)</f>
        <v/>
      </c>
      <c r="D441" s="3">
        <f>IF('Time Series Inputs'!C441="","",'Time Series Inputs'!C441)</f>
        <v/>
      </c>
      <c r="E441" s="3">
        <f>IF('Unconstrained Positions'!A441="","",'Unconstrained Positions'!A441)</f>
        <v/>
      </c>
      <c r="F441" s="3">
        <f>IF($E441="","",IF(ROW($E441)&lt;='Trading Rule'!$J$2,0,'Apply Constraints'!$E441))</f>
        <v/>
      </c>
      <c r="G441" s="3">
        <f>IF(F441="","",IF(ABS($F441)&gt;'Trading Rule'!$J$3, 'Trading Rule'!$J$3*SIGN($F441),$F441))</f>
        <v/>
      </c>
      <c r="H441" s="5">
        <f>IF(G441="","",MAX($G441,-ABS('Trading Rule'!$J$4)))</f>
        <v/>
      </c>
      <c r="I441" s="4">
        <f>IF(C441="","",IF(I440="Triggered","Triggered",IF((C441-C440)/C440*H440&lt;-'Trading Rule'!$J$5,"Triggered","Inactive")))</f>
        <v/>
      </c>
      <c r="J441" s="5">
        <f>IF(I441="Triggered", 0, H441)</f>
        <v/>
      </c>
    </row>
    <row customHeight="1" ht="15.75" r="442">
      <c r="A442" s="17">
        <f>IF(J442="","",J442)</f>
        <v/>
      </c>
      <c r="B442" s="2">
        <f>IF('Time Series Inputs'!A442="","",'Time Series Inputs'!A442)</f>
        <v/>
      </c>
      <c r="C442" s="3">
        <f>IF('Time Series Inputs'!B442="","",'Time Series Inputs'!B442)</f>
        <v/>
      </c>
      <c r="D442" s="3">
        <f>IF('Time Series Inputs'!C442="","",'Time Series Inputs'!C442)</f>
        <v/>
      </c>
      <c r="E442" s="3">
        <f>IF('Unconstrained Positions'!A442="","",'Unconstrained Positions'!A442)</f>
        <v/>
      </c>
      <c r="F442" s="3">
        <f>IF($E442="","",IF(ROW($E442)&lt;='Trading Rule'!$J$2,0,'Apply Constraints'!$E442))</f>
        <v/>
      </c>
      <c r="G442" s="3">
        <f>IF(F442="","",IF(ABS($F442)&gt;'Trading Rule'!$J$3, 'Trading Rule'!$J$3*SIGN($F442),$F442))</f>
        <v/>
      </c>
      <c r="H442" s="5">
        <f>IF(G442="","",MAX($G442,-ABS('Trading Rule'!$J$4)))</f>
        <v/>
      </c>
      <c r="I442" s="4">
        <f>IF(C442="","",IF(I441="Triggered","Triggered",IF((C442-C441)/C441*H441&lt;-'Trading Rule'!$J$5,"Triggered","Inactive")))</f>
        <v/>
      </c>
      <c r="J442" s="5">
        <f>IF(I442="Triggered", 0, H442)</f>
        <v/>
      </c>
    </row>
    <row customHeight="1" ht="15.75" r="443">
      <c r="A443" s="17">
        <f>IF(J443="","",J443)</f>
        <v/>
      </c>
      <c r="B443" s="2">
        <f>IF('Time Series Inputs'!A443="","",'Time Series Inputs'!A443)</f>
        <v/>
      </c>
      <c r="C443" s="3">
        <f>IF('Time Series Inputs'!B443="","",'Time Series Inputs'!B443)</f>
        <v/>
      </c>
      <c r="D443" s="3">
        <f>IF('Time Series Inputs'!C443="","",'Time Series Inputs'!C443)</f>
        <v/>
      </c>
      <c r="E443" s="3">
        <f>IF('Unconstrained Positions'!A443="","",'Unconstrained Positions'!A443)</f>
        <v/>
      </c>
      <c r="F443" s="3">
        <f>IF($E443="","",IF(ROW($E443)&lt;='Trading Rule'!$J$2,0,'Apply Constraints'!$E443))</f>
        <v/>
      </c>
      <c r="G443" s="3">
        <f>IF(F443="","",IF(ABS($F443)&gt;'Trading Rule'!$J$3, 'Trading Rule'!$J$3*SIGN($F443),$F443))</f>
        <v/>
      </c>
      <c r="H443" s="5">
        <f>IF(G443="","",MAX($G443,-ABS('Trading Rule'!$J$4)))</f>
        <v/>
      </c>
      <c r="I443" s="4">
        <f>IF(C443="","",IF(I442="Triggered","Triggered",IF((C443-C442)/C442*H442&lt;-'Trading Rule'!$J$5,"Triggered","Inactive")))</f>
        <v/>
      </c>
      <c r="J443" s="5">
        <f>IF(I443="Triggered", 0, H443)</f>
        <v/>
      </c>
    </row>
    <row customHeight="1" ht="15.75" r="444">
      <c r="A444" s="17">
        <f>IF(J444="","",J444)</f>
        <v/>
      </c>
      <c r="B444" s="2">
        <f>IF('Time Series Inputs'!A444="","",'Time Series Inputs'!A444)</f>
        <v/>
      </c>
      <c r="C444" s="3">
        <f>IF('Time Series Inputs'!B444="","",'Time Series Inputs'!B444)</f>
        <v/>
      </c>
      <c r="D444" s="3">
        <f>IF('Time Series Inputs'!C444="","",'Time Series Inputs'!C444)</f>
        <v/>
      </c>
      <c r="E444" s="3">
        <f>IF('Unconstrained Positions'!A444="","",'Unconstrained Positions'!A444)</f>
        <v/>
      </c>
      <c r="F444" s="3">
        <f>IF($E444="","",IF(ROW($E444)&lt;='Trading Rule'!$J$2,0,'Apply Constraints'!$E444))</f>
        <v/>
      </c>
      <c r="G444" s="3">
        <f>IF(F444="","",IF(ABS($F444)&gt;'Trading Rule'!$J$3, 'Trading Rule'!$J$3*SIGN($F444),$F444))</f>
        <v/>
      </c>
      <c r="H444" s="5">
        <f>IF(G444="","",MAX($G444,-ABS('Trading Rule'!$J$4)))</f>
        <v/>
      </c>
      <c r="I444" s="4">
        <f>IF(C444="","",IF(I443="Triggered","Triggered",IF((C444-C443)/C443*H443&lt;-'Trading Rule'!$J$5,"Triggered","Inactive")))</f>
        <v/>
      </c>
      <c r="J444" s="5">
        <f>IF(I444="Triggered", 0, H444)</f>
        <v/>
      </c>
    </row>
    <row customHeight="1" ht="15.75" r="445">
      <c r="A445" s="17">
        <f>IF(J445="","",J445)</f>
        <v/>
      </c>
      <c r="B445" s="2">
        <f>IF('Time Series Inputs'!A445="","",'Time Series Inputs'!A445)</f>
        <v/>
      </c>
      <c r="C445" s="3">
        <f>IF('Time Series Inputs'!B445="","",'Time Series Inputs'!B445)</f>
        <v/>
      </c>
      <c r="D445" s="3">
        <f>IF('Time Series Inputs'!C445="","",'Time Series Inputs'!C445)</f>
        <v/>
      </c>
      <c r="E445" s="3">
        <f>IF('Unconstrained Positions'!A445="","",'Unconstrained Positions'!A445)</f>
        <v/>
      </c>
      <c r="F445" s="3">
        <f>IF($E445="","",IF(ROW($E445)&lt;='Trading Rule'!$J$2,0,'Apply Constraints'!$E445))</f>
        <v/>
      </c>
      <c r="G445" s="3">
        <f>IF(F445="","",IF(ABS($F445)&gt;'Trading Rule'!$J$3, 'Trading Rule'!$J$3*SIGN($F445),$F445))</f>
        <v/>
      </c>
      <c r="H445" s="5">
        <f>IF(G445="","",MAX($G445,-ABS('Trading Rule'!$J$4)))</f>
        <v/>
      </c>
      <c r="I445" s="4">
        <f>IF(C445="","",IF(I444="Triggered","Triggered",IF((C445-C444)/C444*H444&lt;-'Trading Rule'!$J$5,"Triggered","Inactive")))</f>
        <v/>
      </c>
      <c r="J445" s="5">
        <f>IF(I445="Triggered", 0, H445)</f>
        <v/>
      </c>
    </row>
    <row customHeight="1" ht="15.75" r="446">
      <c r="A446" s="17">
        <f>IF(J446="","",J446)</f>
        <v/>
      </c>
      <c r="B446" s="2">
        <f>IF('Time Series Inputs'!A446="","",'Time Series Inputs'!A446)</f>
        <v/>
      </c>
      <c r="C446" s="3">
        <f>IF('Time Series Inputs'!B446="","",'Time Series Inputs'!B446)</f>
        <v/>
      </c>
      <c r="D446" s="3">
        <f>IF('Time Series Inputs'!C446="","",'Time Series Inputs'!C446)</f>
        <v/>
      </c>
      <c r="E446" s="3">
        <f>IF('Unconstrained Positions'!A446="","",'Unconstrained Positions'!A446)</f>
        <v/>
      </c>
      <c r="F446" s="3">
        <f>IF($E446="","",IF(ROW($E446)&lt;='Trading Rule'!$J$2,0,'Apply Constraints'!$E446))</f>
        <v/>
      </c>
      <c r="G446" s="3">
        <f>IF(F446="","",IF(ABS($F446)&gt;'Trading Rule'!$J$3, 'Trading Rule'!$J$3*SIGN($F446),$F446))</f>
        <v/>
      </c>
      <c r="H446" s="5">
        <f>IF(G446="","",MAX($G446,-ABS('Trading Rule'!$J$4)))</f>
        <v/>
      </c>
      <c r="I446" s="4">
        <f>IF(C446="","",IF(I445="Triggered","Triggered",IF((C446-C445)/C445*H445&lt;-'Trading Rule'!$J$5,"Triggered","Inactive")))</f>
        <v/>
      </c>
      <c r="J446" s="5">
        <f>IF(I446="Triggered", 0, H446)</f>
        <v/>
      </c>
    </row>
    <row customHeight="1" ht="15.75" r="447">
      <c r="A447" s="17">
        <f>IF(J447="","",J447)</f>
        <v/>
      </c>
      <c r="B447" s="2">
        <f>IF('Time Series Inputs'!A447="","",'Time Series Inputs'!A447)</f>
        <v/>
      </c>
      <c r="C447" s="3">
        <f>IF('Time Series Inputs'!B447="","",'Time Series Inputs'!B447)</f>
        <v/>
      </c>
      <c r="D447" s="3">
        <f>IF('Time Series Inputs'!C447="","",'Time Series Inputs'!C447)</f>
        <v/>
      </c>
      <c r="E447" s="3">
        <f>IF('Unconstrained Positions'!A447="","",'Unconstrained Positions'!A447)</f>
        <v/>
      </c>
      <c r="F447" s="3">
        <f>IF($E447="","",IF(ROW($E447)&lt;='Trading Rule'!$J$2,0,'Apply Constraints'!$E447))</f>
        <v/>
      </c>
      <c r="G447" s="3">
        <f>IF(F447="","",IF(ABS($F447)&gt;'Trading Rule'!$J$3, 'Trading Rule'!$J$3*SIGN($F447),$F447))</f>
        <v/>
      </c>
      <c r="H447" s="5">
        <f>IF(G447="","",MAX($G447,-ABS('Trading Rule'!$J$4)))</f>
        <v/>
      </c>
      <c r="I447" s="4">
        <f>IF(C447="","",IF(I446="Triggered","Triggered",IF((C447-C446)/C446*H446&lt;-'Trading Rule'!$J$5,"Triggered","Inactive")))</f>
        <v/>
      </c>
      <c r="J447" s="5">
        <f>IF(I447="Triggered", 0, H447)</f>
        <v/>
      </c>
    </row>
    <row customHeight="1" ht="15.75" r="448">
      <c r="A448" s="17">
        <f>IF(J448="","",J448)</f>
        <v/>
      </c>
      <c r="B448" s="2">
        <f>IF('Time Series Inputs'!A448="","",'Time Series Inputs'!A448)</f>
        <v/>
      </c>
      <c r="C448" s="3">
        <f>IF('Time Series Inputs'!B448="","",'Time Series Inputs'!B448)</f>
        <v/>
      </c>
      <c r="D448" s="3">
        <f>IF('Time Series Inputs'!C448="","",'Time Series Inputs'!C448)</f>
        <v/>
      </c>
      <c r="E448" s="3">
        <f>IF('Unconstrained Positions'!A448="","",'Unconstrained Positions'!A448)</f>
        <v/>
      </c>
      <c r="F448" s="3">
        <f>IF($E448="","",IF(ROW($E448)&lt;='Trading Rule'!$J$2,0,'Apply Constraints'!$E448))</f>
        <v/>
      </c>
      <c r="G448" s="3">
        <f>IF(F448="","",IF(ABS($F448)&gt;'Trading Rule'!$J$3, 'Trading Rule'!$J$3*SIGN($F448),$F448))</f>
        <v/>
      </c>
      <c r="H448" s="5">
        <f>IF(G448="","",MAX($G448,-ABS('Trading Rule'!$J$4)))</f>
        <v/>
      </c>
      <c r="I448" s="4">
        <f>IF(C448="","",IF(I447="Triggered","Triggered",IF((C448-C447)/C447*H447&lt;-'Trading Rule'!$J$5,"Triggered","Inactive")))</f>
        <v/>
      </c>
      <c r="J448" s="5">
        <f>IF(I448="Triggered", 0, H448)</f>
        <v/>
      </c>
    </row>
    <row customHeight="1" ht="15.75" r="449">
      <c r="A449" s="17">
        <f>IF(J449="","",J449)</f>
        <v/>
      </c>
      <c r="B449" s="2">
        <f>IF('Time Series Inputs'!A449="","",'Time Series Inputs'!A449)</f>
        <v/>
      </c>
      <c r="C449" s="3">
        <f>IF('Time Series Inputs'!B449="","",'Time Series Inputs'!B449)</f>
        <v/>
      </c>
      <c r="D449" s="3">
        <f>IF('Time Series Inputs'!C449="","",'Time Series Inputs'!C449)</f>
        <v/>
      </c>
      <c r="E449" s="3">
        <f>IF('Unconstrained Positions'!A449="","",'Unconstrained Positions'!A449)</f>
        <v/>
      </c>
      <c r="F449" s="3">
        <f>IF($E449="","",IF(ROW($E449)&lt;='Trading Rule'!$J$2,0,'Apply Constraints'!$E449))</f>
        <v/>
      </c>
      <c r="G449" s="3">
        <f>IF(F449="","",IF(ABS($F449)&gt;'Trading Rule'!$J$3, 'Trading Rule'!$J$3*SIGN($F449),$F449))</f>
        <v/>
      </c>
      <c r="H449" s="5">
        <f>IF(G449="","",MAX($G449,-ABS('Trading Rule'!$J$4)))</f>
        <v/>
      </c>
      <c r="I449" s="4">
        <f>IF(C449="","",IF(I448="Triggered","Triggered",IF((C449-C448)/C448*H448&lt;-'Trading Rule'!$J$5,"Triggered","Inactive")))</f>
        <v/>
      </c>
      <c r="J449" s="5">
        <f>IF(I449="Triggered", 0, H449)</f>
        <v/>
      </c>
    </row>
    <row customHeight="1" ht="15.75" r="450">
      <c r="A450" s="17">
        <f>IF(J450="","",J450)</f>
        <v/>
      </c>
      <c r="B450" s="2">
        <f>IF('Time Series Inputs'!A450="","",'Time Series Inputs'!A450)</f>
        <v/>
      </c>
      <c r="C450" s="3">
        <f>IF('Time Series Inputs'!B450="","",'Time Series Inputs'!B450)</f>
        <v/>
      </c>
      <c r="D450" s="3">
        <f>IF('Time Series Inputs'!C450="","",'Time Series Inputs'!C450)</f>
        <v/>
      </c>
      <c r="E450" s="3">
        <f>IF('Unconstrained Positions'!A450="","",'Unconstrained Positions'!A450)</f>
        <v/>
      </c>
      <c r="F450" s="3">
        <f>IF($E450="","",IF(ROW($E450)&lt;='Trading Rule'!$J$2,0,'Apply Constraints'!$E450))</f>
        <v/>
      </c>
      <c r="G450" s="3">
        <f>IF(F450="","",IF(ABS($F450)&gt;'Trading Rule'!$J$3, 'Trading Rule'!$J$3*SIGN($F450),$F450))</f>
        <v/>
      </c>
      <c r="H450" s="5">
        <f>IF(G450="","",MAX($G450,-ABS('Trading Rule'!$J$4)))</f>
        <v/>
      </c>
      <c r="I450" s="4">
        <f>IF(C450="","",IF(I449="Triggered","Triggered",IF((C450-C449)/C449*H449&lt;-'Trading Rule'!$J$5,"Triggered","Inactive")))</f>
        <v/>
      </c>
      <c r="J450" s="5">
        <f>IF(I450="Triggered", 0, H450)</f>
        <v/>
      </c>
    </row>
    <row customHeight="1" ht="15.75" r="451">
      <c r="A451" s="17">
        <f>IF(J451="","",J451)</f>
        <v/>
      </c>
      <c r="B451" s="2">
        <f>IF('Time Series Inputs'!A451="","",'Time Series Inputs'!A451)</f>
        <v/>
      </c>
      <c r="C451" s="3">
        <f>IF('Time Series Inputs'!B451="","",'Time Series Inputs'!B451)</f>
        <v/>
      </c>
      <c r="D451" s="3">
        <f>IF('Time Series Inputs'!C451="","",'Time Series Inputs'!C451)</f>
        <v/>
      </c>
      <c r="E451" s="3">
        <f>IF('Unconstrained Positions'!A451="","",'Unconstrained Positions'!A451)</f>
        <v/>
      </c>
      <c r="F451" s="3">
        <f>IF($E451="","",IF(ROW($E451)&lt;='Trading Rule'!$J$2,0,'Apply Constraints'!$E451))</f>
        <v/>
      </c>
      <c r="G451" s="3">
        <f>IF(F451="","",IF(ABS($F451)&gt;'Trading Rule'!$J$3, 'Trading Rule'!$J$3*SIGN($F451),$F451))</f>
        <v/>
      </c>
      <c r="H451" s="5">
        <f>IF(G451="","",MAX($G451,-ABS('Trading Rule'!$J$4)))</f>
        <v/>
      </c>
      <c r="I451" s="4">
        <f>IF(C451="","",IF(I450="Triggered","Triggered",IF((C451-C450)/C450*H450&lt;-'Trading Rule'!$J$5,"Triggered","Inactive")))</f>
        <v/>
      </c>
      <c r="J451" s="5">
        <f>IF(I451="Triggered", 0, H451)</f>
        <v/>
      </c>
    </row>
    <row customHeight="1" ht="15.75" r="452">
      <c r="A452" s="17">
        <f>IF(J452="","",J452)</f>
        <v/>
      </c>
      <c r="B452" s="2">
        <f>IF('Time Series Inputs'!A452="","",'Time Series Inputs'!A452)</f>
        <v/>
      </c>
      <c r="C452" s="3">
        <f>IF('Time Series Inputs'!B452="","",'Time Series Inputs'!B452)</f>
        <v/>
      </c>
      <c r="D452" s="3">
        <f>IF('Time Series Inputs'!C452="","",'Time Series Inputs'!C452)</f>
        <v/>
      </c>
      <c r="E452" s="3">
        <f>IF('Unconstrained Positions'!A452="","",'Unconstrained Positions'!A452)</f>
        <v/>
      </c>
      <c r="F452" s="3">
        <f>IF($E452="","",IF(ROW($E452)&lt;='Trading Rule'!$J$2,0,'Apply Constraints'!$E452))</f>
        <v/>
      </c>
      <c r="G452" s="3">
        <f>IF(F452="","",IF(ABS($F452)&gt;'Trading Rule'!$J$3, 'Trading Rule'!$J$3*SIGN($F452),$F452))</f>
        <v/>
      </c>
      <c r="H452" s="5">
        <f>IF(G452="","",MAX($G452,-ABS('Trading Rule'!$J$4)))</f>
        <v/>
      </c>
      <c r="I452" s="4">
        <f>IF(C452="","",IF(I451="Triggered","Triggered",IF((C452-C451)/C451*H451&lt;-'Trading Rule'!$J$5,"Triggered","Inactive")))</f>
        <v/>
      </c>
      <c r="J452" s="5">
        <f>IF(I452="Triggered", 0, H452)</f>
        <v/>
      </c>
    </row>
    <row customHeight="1" ht="15.75" r="453">
      <c r="A453" s="17">
        <f>IF(J453="","",J453)</f>
        <v/>
      </c>
      <c r="B453" s="2">
        <f>IF('Time Series Inputs'!A453="","",'Time Series Inputs'!A453)</f>
        <v/>
      </c>
      <c r="C453" s="3">
        <f>IF('Time Series Inputs'!B453="","",'Time Series Inputs'!B453)</f>
        <v/>
      </c>
      <c r="D453" s="3">
        <f>IF('Time Series Inputs'!C453="","",'Time Series Inputs'!C453)</f>
        <v/>
      </c>
      <c r="E453" s="3">
        <f>IF('Unconstrained Positions'!A453="","",'Unconstrained Positions'!A453)</f>
        <v/>
      </c>
      <c r="F453" s="3">
        <f>IF($E453="","",IF(ROW($E453)&lt;='Trading Rule'!$J$2,0,'Apply Constraints'!$E453))</f>
        <v/>
      </c>
      <c r="G453" s="3">
        <f>IF(F453="","",IF(ABS($F453)&gt;'Trading Rule'!$J$3, 'Trading Rule'!$J$3*SIGN($F453),$F453))</f>
        <v/>
      </c>
      <c r="H453" s="5">
        <f>IF(G453="","",MAX($G453,-ABS('Trading Rule'!$J$4)))</f>
        <v/>
      </c>
      <c r="I453" s="4">
        <f>IF(C453="","",IF(I452="Triggered","Triggered",IF((C453-C452)/C452*H452&lt;-'Trading Rule'!$J$5,"Triggered","Inactive")))</f>
        <v/>
      </c>
      <c r="J453" s="5">
        <f>IF(I453="Triggered", 0, H453)</f>
        <v/>
      </c>
    </row>
    <row customHeight="1" ht="15.75" r="454">
      <c r="A454" s="17">
        <f>IF(J454="","",J454)</f>
        <v/>
      </c>
      <c r="B454" s="2">
        <f>IF('Time Series Inputs'!A454="","",'Time Series Inputs'!A454)</f>
        <v/>
      </c>
      <c r="C454" s="3">
        <f>IF('Time Series Inputs'!B454="","",'Time Series Inputs'!B454)</f>
        <v/>
      </c>
      <c r="D454" s="3">
        <f>IF('Time Series Inputs'!C454="","",'Time Series Inputs'!C454)</f>
        <v/>
      </c>
      <c r="E454" s="3">
        <f>IF('Unconstrained Positions'!A454="","",'Unconstrained Positions'!A454)</f>
        <v/>
      </c>
      <c r="F454" s="3">
        <f>IF($E454="","",IF(ROW($E454)&lt;='Trading Rule'!$J$2,0,'Apply Constraints'!$E454))</f>
        <v/>
      </c>
      <c r="G454" s="3">
        <f>IF(F454="","",IF(ABS($F454)&gt;'Trading Rule'!$J$3, 'Trading Rule'!$J$3*SIGN($F454),$F454))</f>
        <v/>
      </c>
      <c r="H454" s="5">
        <f>IF(G454="","",MAX($G454,-ABS('Trading Rule'!$J$4)))</f>
        <v/>
      </c>
      <c r="I454" s="4">
        <f>IF(C454="","",IF(I453="Triggered","Triggered",IF((C454-C453)/C453*H453&lt;-'Trading Rule'!$J$5,"Triggered","Inactive")))</f>
        <v/>
      </c>
      <c r="J454" s="5">
        <f>IF(I454="Triggered", 0, H454)</f>
        <v/>
      </c>
    </row>
    <row customHeight="1" ht="15.75" r="455">
      <c r="A455" s="17">
        <f>IF(J455="","",J455)</f>
        <v/>
      </c>
      <c r="B455" s="2">
        <f>IF('Time Series Inputs'!A455="","",'Time Series Inputs'!A455)</f>
        <v/>
      </c>
      <c r="C455" s="3">
        <f>IF('Time Series Inputs'!B455="","",'Time Series Inputs'!B455)</f>
        <v/>
      </c>
      <c r="D455" s="3">
        <f>IF('Time Series Inputs'!C455="","",'Time Series Inputs'!C455)</f>
        <v/>
      </c>
      <c r="E455" s="3">
        <f>IF('Unconstrained Positions'!A455="","",'Unconstrained Positions'!A455)</f>
        <v/>
      </c>
      <c r="F455" s="3">
        <f>IF($E455="","",IF(ROW($E455)&lt;='Trading Rule'!$J$2,0,'Apply Constraints'!$E455))</f>
        <v/>
      </c>
      <c r="G455" s="3">
        <f>IF(F455="","",IF(ABS($F455)&gt;'Trading Rule'!$J$3, 'Trading Rule'!$J$3*SIGN($F455),$F455))</f>
        <v/>
      </c>
      <c r="H455" s="5">
        <f>IF(G455="","",MAX($G455,-ABS('Trading Rule'!$J$4)))</f>
        <v/>
      </c>
      <c r="I455" s="4">
        <f>IF(C455="","",IF(I454="Triggered","Triggered",IF((C455-C454)/C454*H454&lt;-'Trading Rule'!$J$5,"Triggered","Inactive")))</f>
        <v/>
      </c>
      <c r="J455" s="5">
        <f>IF(I455="Triggered", 0, H455)</f>
        <v/>
      </c>
    </row>
    <row customHeight="1" ht="15.75" r="456">
      <c r="A456" s="17">
        <f>IF(J456="","",J456)</f>
        <v/>
      </c>
      <c r="B456" s="2">
        <f>IF('Time Series Inputs'!A456="","",'Time Series Inputs'!A456)</f>
        <v/>
      </c>
      <c r="C456" s="3">
        <f>IF('Time Series Inputs'!B456="","",'Time Series Inputs'!B456)</f>
        <v/>
      </c>
      <c r="D456" s="3">
        <f>IF('Time Series Inputs'!C456="","",'Time Series Inputs'!C456)</f>
        <v/>
      </c>
      <c r="E456" s="3">
        <f>IF('Unconstrained Positions'!A456="","",'Unconstrained Positions'!A456)</f>
        <v/>
      </c>
      <c r="F456" s="3">
        <f>IF($E456="","",IF(ROW($E456)&lt;='Trading Rule'!$J$2,0,'Apply Constraints'!$E456))</f>
        <v/>
      </c>
      <c r="G456" s="3">
        <f>IF(F456="","",IF(ABS($F456)&gt;'Trading Rule'!$J$3, 'Trading Rule'!$J$3*SIGN($F456),$F456))</f>
        <v/>
      </c>
      <c r="H456" s="5">
        <f>IF(G456="","",MAX($G456,-ABS('Trading Rule'!$J$4)))</f>
        <v/>
      </c>
      <c r="I456" s="4">
        <f>IF(C456="","",IF(I455="Triggered","Triggered",IF((C456-C455)/C455*H455&lt;-'Trading Rule'!$J$5,"Triggered","Inactive")))</f>
        <v/>
      </c>
      <c r="J456" s="5">
        <f>IF(I456="Triggered", 0, H456)</f>
        <v/>
      </c>
    </row>
    <row customHeight="1" ht="15.75" r="457">
      <c r="A457" s="17">
        <f>IF(J457="","",J457)</f>
        <v/>
      </c>
      <c r="B457" s="2">
        <f>IF('Time Series Inputs'!A457="","",'Time Series Inputs'!A457)</f>
        <v/>
      </c>
      <c r="C457" s="3">
        <f>IF('Time Series Inputs'!B457="","",'Time Series Inputs'!B457)</f>
        <v/>
      </c>
      <c r="D457" s="3">
        <f>IF('Time Series Inputs'!C457="","",'Time Series Inputs'!C457)</f>
        <v/>
      </c>
      <c r="E457" s="3">
        <f>IF('Unconstrained Positions'!A457="","",'Unconstrained Positions'!A457)</f>
        <v/>
      </c>
      <c r="F457" s="3">
        <f>IF($E457="","",IF(ROW($E457)&lt;='Trading Rule'!$J$2,0,'Apply Constraints'!$E457))</f>
        <v/>
      </c>
      <c r="G457" s="3">
        <f>IF(F457="","",IF(ABS($F457)&gt;'Trading Rule'!$J$3, 'Trading Rule'!$J$3*SIGN($F457),$F457))</f>
        <v/>
      </c>
      <c r="H457" s="5">
        <f>IF(G457="","",MAX($G457,-ABS('Trading Rule'!$J$4)))</f>
        <v/>
      </c>
      <c r="I457" s="4">
        <f>IF(C457="","",IF(I456="Triggered","Triggered",IF((C457-C456)/C456*H456&lt;-'Trading Rule'!$J$5,"Triggered","Inactive")))</f>
        <v/>
      </c>
      <c r="J457" s="5">
        <f>IF(I457="Triggered", 0, H457)</f>
        <v/>
      </c>
    </row>
    <row customHeight="1" ht="15.75" r="458">
      <c r="A458" s="17">
        <f>IF(J458="","",J458)</f>
        <v/>
      </c>
      <c r="B458" s="2">
        <f>IF('Time Series Inputs'!A458="","",'Time Series Inputs'!A458)</f>
        <v/>
      </c>
      <c r="C458" s="3">
        <f>IF('Time Series Inputs'!B458="","",'Time Series Inputs'!B458)</f>
        <v/>
      </c>
      <c r="D458" s="3">
        <f>IF('Time Series Inputs'!C458="","",'Time Series Inputs'!C458)</f>
        <v/>
      </c>
      <c r="E458" s="3">
        <f>IF('Unconstrained Positions'!A458="","",'Unconstrained Positions'!A458)</f>
        <v/>
      </c>
      <c r="F458" s="3">
        <f>IF($E458="","",IF(ROW($E458)&lt;='Trading Rule'!$J$2,0,'Apply Constraints'!$E458))</f>
        <v/>
      </c>
      <c r="G458" s="3">
        <f>IF(F458="","",IF(ABS($F458)&gt;'Trading Rule'!$J$3, 'Trading Rule'!$J$3*SIGN($F458),$F458))</f>
        <v/>
      </c>
      <c r="H458" s="5">
        <f>IF(G458="","",MAX($G458,-ABS('Trading Rule'!$J$4)))</f>
        <v/>
      </c>
      <c r="I458" s="4">
        <f>IF(C458="","",IF(I457="Triggered","Triggered",IF((C458-C457)/C457*H457&lt;-'Trading Rule'!$J$5,"Triggered","Inactive")))</f>
        <v/>
      </c>
      <c r="J458" s="5">
        <f>IF(I458="Triggered", 0, H458)</f>
        <v/>
      </c>
    </row>
    <row customHeight="1" ht="15.75" r="459">
      <c r="A459" s="17">
        <f>IF(J459="","",J459)</f>
        <v/>
      </c>
      <c r="B459" s="2">
        <f>IF('Time Series Inputs'!A459="","",'Time Series Inputs'!A459)</f>
        <v/>
      </c>
      <c r="C459" s="3">
        <f>IF('Time Series Inputs'!B459="","",'Time Series Inputs'!B459)</f>
        <v/>
      </c>
      <c r="D459" s="3">
        <f>IF('Time Series Inputs'!C459="","",'Time Series Inputs'!C459)</f>
        <v/>
      </c>
      <c r="E459" s="3">
        <f>IF('Unconstrained Positions'!A459="","",'Unconstrained Positions'!A459)</f>
        <v/>
      </c>
      <c r="F459" s="3">
        <f>IF($E459="","",IF(ROW($E459)&lt;='Trading Rule'!$J$2,0,'Apply Constraints'!$E459))</f>
        <v/>
      </c>
      <c r="G459" s="3">
        <f>IF(F459="","",IF(ABS($F459)&gt;'Trading Rule'!$J$3, 'Trading Rule'!$J$3*SIGN($F459),$F459))</f>
        <v/>
      </c>
      <c r="H459" s="5">
        <f>IF(G459="","",MAX($G459,-ABS('Trading Rule'!$J$4)))</f>
        <v/>
      </c>
      <c r="I459" s="4">
        <f>IF(C459="","",IF(I458="Triggered","Triggered",IF((C459-C458)/C458*H458&lt;-'Trading Rule'!$J$5,"Triggered","Inactive")))</f>
        <v/>
      </c>
      <c r="J459" s="5">
        <f>IF(I459="Triggered", 0, H459)</f>
        <v/>
      </c>
    </row>
    <row customHeight="1" ht="15.75" r="460">
      <c r="A460" s="17">
        <f>IF(J460="","",J460)</f>
        <v/>
      </c>
      <c r="B460" s="2">
        <f>IF('Time Series Inputs'!A460="","",'Time Series Inputs'!A460)</f>
        <v/>
      </c>
      <c r="C460" s="3">
        <f>IF('Time Series Inputs'!B460="","",'Time Series Inputs'!B460)</f>
        <v/>
      </c>
      <c r="D460" s="3">
        <f>IF('Time Series Inputs'!C460="","",'Time Series Inputs'!C460)</f>
        <v/>
      </c>
      <c r="E460" s="3">
        <f>IF('Unconstrained Positions'!A460="","",'Unconstrained Positions'!A460)</f>
        <v/>
      </c>
      <c r="F460" s="3">
        <f>IF($E460="","",IF(ROW($E460)&lt;='Trading Rule'!$J$2,0,'Apply Constraints'!$E460))</f>
        <v/>
      </c>
      <c r="G460" s="3">
        <f>IF(F460="","",IF(ABS($F460)&gt;'Trading Rule'!$J$3, 'Trading Rule'!$J$3*SIGN($F460),$F460))</f>
        <v/>
      </c>
      <c r="H460" s="5">
        <f>IF(G460="","",MAX($G460,-ABS('Trading Rule'!$J$4)))</f>
        <v/>
      </c>
      <c r="I460" s="4">
        <f>IF(C460="","",IF(I459="Triggered","Triggered",IF((C460-C459)/C459*H459&lt;-'Trading Rule'!$J$5,"Triggered","Inactive")))</f>
        <v/>
      </c>
      <c r="J460" s="5">
        <f>IF(I460="Triggered", 0, H460)</f>
        <v/>
      </c>
    </row>
    <row customHeight="1" ht="15.75" r="461">
      <c r="A461" s="17">
        <f>IF(J461="","",J461)</f>
        <v/>
      </c>
      <c r="B461" s="2">
        <f>IF('Time Series Inputs'!A461="","",'Time Series Inputs'!A461)</f>
        <v/>
      </c>
      <c r="C461" s="3">
        <f>IF('Time Series Inputs'!B461="","",'Time Series Inputs'!B461)</f>
        <v/>
      </c>
      <c r="D461" s="3">
        <f>IF('Time Series Inputs'!C461="","",'Time Series Inputs'!C461)</f>
        <v/>
      </c>
      <c r="E461" s="3">
        <f>IF('Unconstrained Positions'!A461="","",'Unconstrained Positions'!A461)</f>
        <v/>
      </c>
      <c r="F461" s="3">
        <f>IF($E461="","",IF(ROW($E461)&lt;='Trading Rule'!$J$2,0,'Apply Constraints'!$E461))</f>
        <v/>
      </c>
      <c r="G461" s="3">
        <f>IF(F461="","",IF(ABS($F461)&gt;'Trading Rule'!$J$3, 'Trading Rule'!$J$3*SIGN($F461),$F461))</f>
        <v/>
      </c>
      <c r="H461" s="5">
        <f>IF(G461="","",MAX($G461,-ABS('Trading Rule'!$J$4)))</f>
        <v/>
      </c>
      <c r="I461" s="4">
        <f>IF(C461="","",IF(I460="Triggered","Triggered",IF((C461-C460)/C460*H460&lt;-'Trading Rule'!$J$5,"Triggered","Inactive")))</f>
        <v/>
      </c>
      <c r="J461" s="5">
        <f>IF(I461="Triggered", 0, H461)</f>
        <v/>
      </c>
    </row>
    <row customHeight="1" ht="15.75" r="462">
      <c r="A462" s="17">
        <f>IF(J462="","",J462)</f>
        <v/>
      </c>
      <c r="B462" s="2">
        <f>IF('Time Series Inputs'!A462="","",'Time Series Inputs'!A462)</f>
        <v/>
      </c>
      <c r="C462" s="3">
        <f>IF('Time Series Inputs'!B462="","",'Time Series Inputs'!B462)</f>
        <v/>
      </c>
      <c r="D462" s="3">
        <f>IF('Time Series Inputs'!C462="","",'Time Series Inputs'!C462)</f>
        <v/>
      </c>
      <c r="E462" s="3">
        <f>IF('Unconstrained Positions'!A462="","",'Unconstrained Positions'!A462)</f>
        <v/>
      </c>
      <c r="F462" s="3">
        <f>IF($E462="","",IF(ROW($E462)&lt;='Trading Rule'!$J$2,0,'Apply Constraints'!$E462))</f>
        <v/>
      </c>
      <c r="G462" s="3">
        <f>IF(F462="","",IF(ABS($F462)&gt;'Trading Rule'!$J$3, 'Trading Rule'!$J$3*SIGN($F462),$F462))</f>
        <v/>
      </c>
      <c r="H462" s="5">
        <f>IF(G462="","",MAX($G462,-ABS('Trading Rule'!$J$4)))</f>
        <v/>
      </c>
      <c r="I462" s="4">
        <f>IF(C462="","",IF(I461="Triggered","Triggered",IF((C462-C461)/C461*H461&lt;-'Trading Rule'!$J$5,"Triggered","Inactive")))</f>
        <v/>
      </c>
      <c r="J462" s="5">
        <f>IF(I462="Triggered", 0, H462)</f>
        <v/>
      </c>
    </row>
    <row customHeight="1" ht="15.75" r="463">
      <c r="A463" s="17">
        <f>IF(J463="","",J463)</f>
        <v/>
      </c>
      <c r="B463" s="2">
        <f>IF('Time Series Inputs'!A463="","",'Time Series Inputs'!A463)</f>
        <v/>
      </c>
      <c r="C463" s="3">
        <f>IF('Time Series Inputs'!B463="","",'Time Series Inputs'!B463)</f>
        <v/>
      </c>
      <c r="D463" s="3">
        <f>IF('Time Series Inputs'!C463="","",'Time Series Inputs'!C463)</f>
        <v/>
      </c>
      <c r="E463" s="3">
        <f>IF('Unconstrained Positions'!A463="","",'Unconstrained Positions'!A463)</f>
        <v/>
      </c>
      <c r="F463" s="3">
        <f>IF($E463="","",IF(ROW($E463)&lt;='Trading Rule'!$J$2,0,'Apply Constraints'!$E463))</f>
        <v/>
      </c>
      <c r="G463" s="3">
        <f>IF(F463="","",IF(ABS($F463)&gt;'Trading Rule'!$J$3, 'Trading Rule'!$J$3*SIGN($F463),$F463))</f>
        <v/>
      </c>
      <c r="H463" s="5">
        <f>IF(G463="","",MAX($G463,-ABS('Trading Rule'!$J$4)))</f>
        <v/>
      </c>
      <c r="I463" s="4">
        <f>IF(C463="","",IF(I462="Triggered","Triggered",IF((C463-C462)/C462*H462&lt;-'Trading Rule'!$J$5,"Triggered","Inactive")))</f>
        <v/>
      </c>
      <c r="J463" s="5">
        <f>IF(I463="Triggered", 0, H463)</f>
        <v/>
      </c>
    </row>
    <row customHeight="1" ht="15.75" r="464">
      <c r="A464" s="17">
        <f>IF(J464="","",J464)</f>
        <v/>
      </c>
      <c r="B464" s="2">
        <f>IF('Time Series Inputs'!A464="","",'Time Series Inputs'!A464)</f>
        <v/>
      </c>
      <c r="C464" s="3">
        <f>IF('Time Series Inputs'!B464="","",'Time Series Inputs'!B464)</f>
        <v/>
      </c>
      <c r="D464" s="3">
        <f>IF('Time Series Inputs'!C464="","",'Time Series Inputs'!C464)</f>
        <v/>
      </c>
      <c r="E464" s="3">
        <f>IF('Unconstrained Positions'!A464="","",'Unconstrained Positions'!A464)</f>
        <v/>
      </c>
      <c r="F464" s="3">
        <f>IF($E464="","",IF(ROW($E464)&lt;='Trading Rule'!$J$2,0,'Apply Constraints'!$E464))</f>
        <v/>
      </c>
      <c r="G464" s="3">
        <f>IF(F464="","",IF(ABS($F464)&gt;'Trading Rule'!$J$3, 'Trading Rule'!$J$3*SIGN($F464),$F464))</f>
        <v/>
      </c>
      <c r="H464" s="5">
        <f>IF(G464="","",MAX($G464,-ABS('Trading Rule'!$J$4)))</f>
        <v/>
      </c>
      <c r="I464" s="4">
        <f>IF(C464="","",IF(I463="Triggered","Triggered",IF((C464-C463)/C463*H463&lt;-'Trading Rule'!$J$5,"Triggered","Inactive")))</f>
        <v/>
      </c>
      <c r="J464" s="5">
        <f>IF(I464="Triggered", 0, H464)</f>
        <v/>
      </c>
    </row>
    <row customHeight="1" ht="15.75" r="465">
      <c r="A465" s="17">
        <f>IF(J465="","",J465)</f>
        <v/>
      </c>
      <c r="B465" s="2">
        <f>IF('Time Series Inputs'!A465="","",'Time Series Inputs'!A465)</f>
        <v/>
      </c>
      <c r="C465" s="3">
        <f>IF('Time Series Inputs'!B465="","",'Time Series Inputs'!B465)</f>
        <v/>
      </c>
      <c r="D465" s="3">
        <f>IF('Time Series Inputs'!C465="","",'Time Series Inputs'!C465)</f>
        <v/>
      </c>
      <c r="E465" s="3">
        <f>IF('Unconstrained Positions'!A465="","",'Unconstrained Positions'!A465)</f>
        <v/>
      </c>
      <c r="F465" s="3">
        <f>IF($E465="","",IF(ROW($E465)&lt;='Trading Rule'!$J$2,0,'Apply Constraints'!$E465))</f>
        <v/>
      </c>
      <c r="G465" s="3">
        <f>IF(F465="","",IF(ABS($F465)&gt;'Trading Rule'!$J$3, 'Trading Rule'!$J$3*SIGN($F465),$F465))</f>
        <v/>
      </c>
      <c r="H465" s="5">
        <f>IF(G465="","",MAX($G465,-ABS('Trading Rule'!$J$4)))</f>
        <v/>
      </c>
      <c r="I465" s="4">
        <f>IF(C465="","",IF(I464="Triggered","Triggered",IF((C465-C464)/C464*H464&lt;-'Trading Rule'!$J$5,"Triggered","Inactive")))</f>
        <v/>
      </c>
      <c r="J465" s="5">
        <f>IF(I465="Triggered", 0, H465)</f>
        <v/>
      </c>
    </row>
    <row customHeight="1" ht="15.75" r="466">
      <c r="A466" s="17">
        <f>IF(J466="","",J466)</f>
        <v/>
      </c>
      <c r="B466" s="2">
        <f>IF('Time Series Inputs'!A466="","",'Time Series Inputs'!A466)</f>
        <v/>
      </c>
      <c r="C466" s="3">
        <f>IF('Time Series Inputs'!B466="","",'Time Series Inputs'!B466)</f>
        <v/>
      </c>
      <c r="D466" s="3">
        <f>IF('Time Series Inputs'!C466="","",'Time Series Inputs'!C466)</f>
        <v/>
      </c>
      <c r="E466" s="3">
        <f>IF('Unconstrained Positions'!A466="","",'Unconstrained Positions'!A466)</f>
        <v/>
      </c>
      <c r="F466" s="3">
        <f>IF($E466="","",IF(ROW($E466)&lt;='Trading Rule'!$J$2,0,'Apply Constraints'!$E466))</f>
        <v/>
      </c>
      <c r="G466" s="3">
        <f>IF(F466="","",IF(ABS($F466)&gt;'Trading Rule'!$J$3, 'Trading Rule'!$J$3*SIGN($F466),$F466))</f>
        <v/>
      </c>
      <c r="H466" s="5">
        <f>IF(G466="","",MAX($G466,-ABS('Trading Rule'!$J$4)))</f>
        <v/>
      </c>
      <c r="I466" s="4">
        <f>IF(C466="","",IF(I465="Triggered","Triggered",IF((C466-C465)/C465*H465&lt;-'Trading Rule'!$J$5,"Triggered","Inactive")))</f>
        <v/>
      </c>
      <c r="J466" s="5">
        <f>IF(I466="Triggered", 0, H466)</f>
        <v/>
      </c>
    </row>
    <row customHeight="1" ht="15.75" r="467">
      <c r="A467" s="17">
        <f>IF(J467="","",J467)</f>
        <v/>
      </c>
      <c r="B467" s="2">
        <f>IF('Time Series Inputs'!A467="","",'Time Series Inputs'!A467)</f>
        <v/>
      </c>
      <c r="C467" s="3">
        <f>IF('Time Series Inputs'!B467="","",'Time Series Inputs'!B467)</f>
        <v/>
      </c>
      <c r="D467" s="3">
        <f>IF('Time Series Inputs'!C467="","",'Time Series Inputs'!C467)</f>
        <v/>
      </c>
      <c r="E467" s="3">
        <f>IF('Unconstrained Positions'!A467="","",'Unconstrained Positions'!A467)</f>
        <v/>
      </c>
      <c r="F467" s="3">
        <f>IF($E467="","",IF(ROW($E467)&lt;='Trading Rule'!$J$2,0,'Apply Constraints'!$E467))</f>
        <v/>
      </c>
      <c r="G467" s="3">
        <f>IF(F467="","",IF(ABS($F467)&gt;'Trading Rule'!$J$3, 'Trading Rule'!$J$3*SIGN($F467),$F467))</f>
        <v/>
      </c>
      <c r="H467" s="5">
        <f>IF(G467="","",MAX($G467,-ABS('Trading Rule'!$J$4)))</f>
        <v/>
      </c>
      <c r="I467" s="4">
        <f>IF(C467="","",IF(I466="Triggered","Triggered",IF((C467-C466)/C466*H466&lt;-'Trading Rule'!$J$5,"Triggered","Inactive")))</f>
        <v/>
      </c>
      <c r="J467" s="5">
        <f>IF(I467="Triggered", 0, H467)</f>
        <v/>
      </c>
    </row>
    <row customHeight="1" ht="15.75" r="468">
      <c r="A468" s="17">
        <f>IF(J468="","",J468)</f>
        <v/>
      </c>
      <c r="B468" s="2">
        <f>IF('Time Series Inputs'!A468="","",'Time Series Inputs'!A468)</f>
        <v/>
      </c>
      <c r="C468" s="3">
        <f>IF('Time Series Inputs'!B468="","",'Time Series Inputs'!B468)</f>
        <v/>
      </c>
      <c r="D468" s="3">
        <f>IF('Time Series Inputs'!C468="","",'Time Series Inputs'!C468)</f>
        <v/>
      </c>
      <c r="E468" s="3">
        <f>IF('Unconstrained Positions'!A468="","",'Unconstrained Positions'!A468)</f>
        <v/>
      </c>
      <c r="F468" s="3">
        <f>IF($E468="","",IF(ROW($E468)&lt;='Trading Rule'!$J$2,0,'Apply Constraints'!$E468))</f>
        <v/>
      </c>
      <c r="G468" s="3">
        <f>IF(F468="","",IF(ABS($F468)&gt;'Trading Rule'!$J$3, 'Trading Rule'!$J$3*SIGN($F468),$F468))</f>
        <v/>
      </c>
      <c r="H468" s="5">
        <f>IF(G468="","",MAX($G468,-ABS('Trading Rule'!$J$4)))</f>
        <v/>
      </c>
      <c r="I468" s="4">
        <f>IF(C468="","",IF(I467="Triggered","Triggered",IF((C468-C467)/C467*H467&lt;-'Trading Rule'!$J$5,"Triggered","Inactive")))</f>
        <v/>
      </c>
      <c r="J468" s="5">
        <f>IF(I468="Triggered", 0, H468)</f>
        <v/>
      </c>
    </row>
    <row customHeight="1" ht="15.75" r="469">
      <c r="A469" s="17">
        <f>IF(J469="","",J469)</f>
        <v/>
      </c>
      <c r="B469" s="2">
        <f>IF('Time Series Inputs'!A469="","",'Time Series Inputs'!A469)</f>
        <v/>
      </c>
      <c r="C469" s="3">
        <f>IF('Time Series Inputs'!B469="","",'Time Series Inputs'!B469)</f>
        <v/>
      </c>
      <c r="D469" s="3">
        <f>IF('Time Series Inputs'!C469="","",'Time Series Inputs'!C469)</f>
        <v/>
      </c>
      <c r="E469" s="3">
        <f>IF('Unconstrained Positions'!A469="","",'Unconstrained Positions'!A469)</f>
        <v/>
      </c>
      <c r="F469" s="3">
        <f>IF($E469="","",IF(ROW($E469)&lt;='Trading Rule'!$J$2,0,'Apply Constraints'!$E469))</f>
        <v/>
      </c>
      <c r="G469" s="3">
        <f>IF(F469="","",IF(ABS($F469)&gt;'Trading Rule'!$J$3, 'Trading Rule'!$J$3*SIGN($F469),$F469))</f>
        <v/>
      </c>
      <c r="H469" s="5">
        <f>IF(G469="","",MAX($G469,-ABS('Trading Rule'!$J$4)))</f>
        <v/>
      </c>
      <c r="I469" s="4">
        <f>IF(C469="","",IF(I468="Triggered","Triggered",IF((C469-C468)/C468*H468&lt;-'Trading Rule'!$J$5,"Triggered","Inactive")))</f>
        <v/>
      </c>
      <c r="J469" s="5">
        <f>IF(I469="Triggered", 0, H469)</f>
        <v/>
      </c>
    </row>
    <row customHeight="1" ht="15.75" r="470">
      <c r="A470" s="17">
        <f>IF(J470="","",J470)</f>
        <v/>
      </c>
      <c r="B470" s="2">
        <f>IF('Time Series Inputs'!A470="","",'Time Series Inputs'!A470)</f>
        <v/>
      </c>
      <c r="C470" s="3">
        <f>IF('Time Series Inputs'!B470="","",'Time Series Inputs'!B470)</f>
        <v/>
      </c>
      <c r="D470" s="3">
        <f>IF('Time Series Inputs'!C470="","",'Time Series Inputs'!C470)</f>
        <v/>
      </c>
      <c r="E470" s="3">
        <f>IF('Unconstrained Positions'!A470="","",'Unconstrained Positions'!A470)</f>
        <v/>
      </c>
      <c r="F470" s="3">
        <f>IF($E470="","",IF(ROW($E470)&lt;='Trading Rule'!$J$2,0,'Apply Constraints'!$E470))</f>
        <v/>
      </c>
      <c r="G470" s="3">
        <f>IF(F470="","",IF(ABS($F470)&gt;'Trading Rule'!$J$3, 'Trading Rule'!$J$3*SIGN($F470),$F470))</f>
        <v/>
      </c>
      <c r="H470" s="5">
        <f>IF(G470="","",MAX($G470,-ABS('Trading Rule'!$J$4)))</f>
        <v/>
      </c>
      <c r="I470" s="4">
        <f>IF(C470="","",IF(I469="Triggered","Triggered",IF((C470-C469)/C469*H469&lt;-'Trading Rule'!$J$5,"Triggered","Inactive")))</f>
        <v/>
      </c>
      <c r="J470" s="5">
        <f>IF(I470="Triggered", 0, H470)</f>
        <v/>
      </c>
    </row>
    <row customHeight="1" ht="15.75" r="471">
      <c r="A471" s="17">
        <f>IF(J471="","",J471)</f>
        <v/>
      </c>
      <c r="B471" s="2">
        <f>IF('Time Series Inputs'!A471="","",'Time Series Inputs'!A471)</f>
        <v/>
      </c>
      <c r="C471" s="3">
        <f>IF('Time Series Inputs'!B471="","",'Time Series Inputs'!B471)</f>
        <v/>
      </c>
      <c r="D471" s="3">
        <f>IF('Time Series Inputs'!C471="","",'Time Series Inputs'!C471)</f>
        <v/>
      </c>
      <c r="E471" s="3">
        <f>IF('Unconstrained Positions'!A471="","",'Unconstrained Positions'!A471)</f>
        <v/>
      </c>
      <c r="F471" s="3">
        <f>IF($E471="","",IF(ROW($E471)&lt;='Trading Rule'!$J$2,0,'Apply Constraints'!$E471))</f>
        <v/>
      </c>
      <c r="G471" s="3">
        <f>IF(F471="","",IF(ABS($F471)&gt;'Trading Rule'!$J$3, 'Trading Rule'!$J$3*SIGN($F471),$F471))</f>
        <v/>
      </c>
      <c r="H471" s="5">
        <f>IF(G471="","",MAX($G471,-ABS('Trading Rule'!$J$4)))</f>
        <v/>
      </c>
      <c r="I471" s="4">
        <f>IF(C471="","",IF(I470="Triggered","Triggered",IF((C471-C470)/C470*H470&lt;-'Trading Rule'!$J$5,"Triggered","Inactive")))</f>
        <v/>
      </c>
      <c r="J471" s="5">
        <f>IF(I471="Triggered", 0, H471)</f>
        <v/>
      </c>
    </row>
    <row customHeight="1" ht="15.75" r="472">
      <c r="A472" s="17">
        <f>IF(J472="","",J472)</f>
        <v/>
      </c>
      <c r="B472" s="2">
        <f>IF('Time Series Inputs'!A472="","",'Time Series Inputs'!A472)</f>
        <v/>
      </c>
      <c r="C472" s="3">
        <f>IF('Time Series Inputs'!B472="","",'Time Series Inputs'!B472)</f>
        <v/>
      </c>
      <c r="D472" s="3">
        <f>IF('Time Series Inputs'!C472="","",'Time Series Inputs'!C472)</f>
        <v/>
      </c>
      <c r="E472" s="3">
        <f>IF('Unconstrained Positions'!A472="","",'Unconstrained Positions'!A472)</f>
        <v/>
      </c>
      <c r="F472" s="3">
        <f>IF($E472="","",IF(ROW($E472)&lt;='Trading Rule'!$J$2,0,'Apply Constraints'!$E472))</f>
        <v/>
      </c>
      <c r="G472" s="3">
        <f>IF(F472="","",IF(ABS($F472)&gt;'Trading Rule'!$J$3, 'Trading Rule'!$J$3*SIGN($F472),$F472))</f>
        <v/>
      </c>
      <c r="H472" s="5">
        <f>IF(G472="","",MAX($G472,-ABS('Trading Rule'!$J$4)))</f>
        <v/>
      </c>
      <c r="I472" s="4">
        <f>IF(C472="","",IF(I471="Triggered","Triggered",IF((C472-C471)/C471*H471&lt;-'Trading Rule'!$J$5,"Triggered","Inactive")))</f>
        <v/>
      </c>
      <c r="J472" s="5">
        <f>IF(I472="Triggered", 0, H472)</f>
        <v/>
      </c>
    </row>
    <row customHeight="1" ht="15.75" r="473">
      <c r="A473" s="17">
        <f>IF(J473="","",J473)</f>
        <v/>
      </c>
      <c r="B473" s="2">
        <f>IF('Time Series Inputs'!A473="","",'Time Series Inputs'!A473)</f>
        <v/>
      </c>
      <c r="C473" s="3">
        <f>IF('Time Series Inputs'!B473="","",'Time Series Inputs'!B473)</f>
        <v/>
      </c>
      <c r="D473" s="3">
        <f>IF('Time Series Inputs'!C473="","",'Time Series Inputs'!C473)</f>
        <v/>
      </c>
      <c r="E473" s="3">
        <f>IF('Unconstrained Positions'!A473="","",'Unconstrained Positions'!A473)</f>
        <v/>
      </c>
      <c r="F473" s="3">
        <f>IF($E473="","",IF(ROW($E473)&lt;='Trading Rule'!$J$2,0,'Apply Constraints'!$E473))</f>
        <v/>
      </c>
      <c r="G473" s="3">
        <f>IF(F473="","",IF(ABS($F473)&gt;'Trading Rule'!$J$3, 'Trading Rule'!$J$3*SIGN($F473),$F473))</f>
        <v/>
      </c>
      <c r="H473" s="5">
        <f>IF(G473="","",MAX($G473,-ABS('Trading Rule'!$J$4)))</f>
        <v/>
      </c>
      <c r="I473" s="4">
        <f>IF(C473="","",IF(I472="Triggered","Triggered",IF((C473-C472)/C472*H472&lt;-'Trading Rule'!$J$5,"Triggered","Inactive")))</f>
        <v/>
      </c>
      <c r="J473" s="5">
        <f>IF(I473="Triggered", 0, H473)</f>
        <v/>
      </c>
    </row>
    <row customHeight="1" ht="15.75" r="474">
      <c r="A474" s="17">
        <f>IF(J474="","",J474)</f>
        <v/>
      </c>
      <c r="B474" s="2">
        <f>IF('Time Series Inputs'!A474="","",'Time Series Inputs'!A474)</f>
        <v/>
      </c>
      <c r="C474" s="3">
        <f>IF('Time Series Inputs'!B474="","",'Time Series Inputs'!B474)</f>
        <v/>
      </c>
      <c r="D474" s="3">
        <f>IF('Time Series Inputs'!C474="","",'Time Series Inputs'!C474)</f>
        <v/>
      </c>
      <c r="E474" s="3">
        <f>IF('Unconstrained Positions'!A474="","",'Unconstrained Positions'!A474)</f>
        <v/>
      </c>
      <c r="F474" s="3">
        <f>IF($E474="","",IF(ROW($E474)&lt;='Trading Rule'!$J$2,0,'Apply Constraints'!$E474))</f>
        <v/>
      </c>
      <c r="G474" s="3">
        <f>IF(F474="","",IF(ABS($F474)&gt;'Trading Rule'!$J$3, 'Trading Rule'!$J$3*SIGN($F474),$F474))</f>
        <v/>
      </c>
      <c r="H474" s="5">
        <f>IF(G474="","",MAX($G474,-ABS('Trading Rule'!$J$4)))</f>
        <v/>
      </c>
      <c r="I474" s="4">
        <f>IF(C474="","",IF(I473="Triggered","Triggered",IF((C474-C473)/C473*H473&lt;-'Trading Rule'!$J$5,"Triggered","Inactive")))</f>
        <v/>
      </c>
      <c r="J474" s="5">
        <f>IF(I474="Triggered", 0, H474)</f>
        <v/>
      </c>
    </row>
    <row customHeight="1" ht="15.75" r="475">
      <c r="A475" s="17">
        <f>IF(J475="","",J475)</f>
        <v/>
      </c>
      <c r="B475" s="2">
        <f>IF('Time Series Inputs'!A475="","",'Time Series Inputs'!A475)</f>
        <v/>
      </c>
      <c r="C475" s="3">
        <f>IF('Time Series Inputs'!B475="","",'Time Series Inputs'!B475)</f>
        <v/>
      </c>
      <c r="D475" s="3">
        <f>IF('Time Series Inputs'!C475="","",'Time Series Inputs'!C475)</f>
        <v/>
      </c>
      <c r="E475" s="3">
        <f>IF('Unconstrained Positions'!A475="","",'Unconstrained Positions'!A475)</f>
        <v/>
      </c>
      <c r="F475" s="3">
        <f>IF($E475="","",IF(ROW($E475)&lt;='Trading Rule'!$J$2,0,'Apply Constraints'!$E475))</f>
        <v/>
      </c>
      <c r="G475" s="3">
        <f>IF(F475="","",IF(ABS($F475)&gt;'Trading Rule'!$J$3, 'Trading Rule'!$J$3*SIGN($F475),$F475))</f>
        <v/>
      </c>
      <c r="H475" s="5">
        <f>IF(G475="","",MAX($G475,-ABS('Trading Rule'!$J$4)))</f>
        <v/>
      </c>
      <c r="I475" s="4">
        <f>IF(C475="","",IF(I474="Triggered","Triggered",IF((C475-C474)/C474*H474&lt;-'Trading Rule'!$J$5,"Triggered","Inactive")))</f>
        <v/>
      </c>
      <c r="J475" s="5">
        <f>IF(I475="Triggered", 0, H475)</f>
        <v/>
      </c>
    </row>
    <row customHeight="1" ht="15.75" r="476">
      <c r="A476" s="17">
        <f>IF(J476="","",J476)</f>
        <v/>
      </c>
      <c r="B476" s="2">
        <f>IF('Time Series Inputs'!A476="","",'Time Series Inputs'!A476)</f>
        <v/>
      </c>
      <c r="C476" s="3">
        <f>IF('Time Series Inputs'!B476="","",'Time Series Inputs'!B476)</f>
        <v/>
      </c>
      <c r="D476" s="3">
        <f>IF('Time Series Inputs'!C476="","",'Time Series Inputs'!C476)</f>
        <v/>
      </c>
      <c r="E476" s="3">
        <f>IF('Unconstrained Positions'!A476="","",'Unconstrained Positions'!A476)</f>
        <v/>
      </c>
      <c r="F476" s="3">
        <f>IF($E476="","",IF(ROW($E476)&lt;='Trading Rule'!$J$2,0,'Apply Constraints'!$E476))</f>
        <v/>
      </c>
      <c r="G476" s="3">
        <f>IF(F476="","",IF(ABS($F476)&gt;'Trading Rule'!$J$3, 'Trading Rule'!$J$3*SIGN($F476),$F476))</f>
        <v/>
      </c>
      <c r="H476" s="5">
        <f>IF(G476="","",MAX($G476,-ABS('Trading Rule'!$J$4)))</f>
        <v/>
      </c>
      <c r="I476" s="4">
        <f>IF(C476="","",IF(I475="Triggered","Triggered",IF((C476-C475)/C475*H475&lt;-'Trading Rule'!$J$5,"Triggered","Inactive")))</f>
        <v/>
      </c>
      <c r="J476" s="5">
        <f>IF(I476="Triggered", 0, H476)</f>
        <v/>
      </c>
    </row>
    <row customHeight="1" ht="15.75" r="477">
      <c r="A477" s="17">
        <f>IF(J477="","",J477)</f>
        <v/>
      </c>
      <c r="B477" s="2">
        <f>IF('Time Series Inputs'!A477="","",'Time Series Inputs'!A477)</f>
        <v/>
      </c>
      <c r="C477" s="3">
        <f>IF('Time Series Inputs'!B477="","",'Time Series Inputs'!B477)</f>
        <v/>
      </c>
      <c r="D477" s="3">
        <f>IF('Time Series Inputs'!C477="","",'Time Series Inputs'!C477)</f>
        <v/>
      </c>
      <c r="E477" s="3">
        <f>IF('Unconstrained Positions'!A477="","",'Unconstrained Positions'!A477)</f>
        <v/>
      </c>
      <c r="F477" s="3">
        <f>IF($E477="","",IF(ROW($E477)&lt;='Trading Rule'!$J$2,0,'Apply Constraints'!$E477))</f>
        <v/>
      </c>
      <c r="G477" s="3">
        <f>IF(F477="","",IF(ABS($F477)&gt;'Trading Rule'!$J$3, 'Trading Rule'!$J$3*SIGN($F477),$F477))</f>
        <v/>
      </c>
      <c r="H477" s="5">
        <f>IF(G477="","",MAX($G477,-ABS('Trading Rule'!$J$4)))</f>
        <v/>
      </c>
      <c r="I477" s="4">
        <f>IF(C477="","",IF(I476="Triggered","Triggered",IF((C477-C476)/C476*H476&lt;-'Trading Rule'!$J$5,"Triggered","Inactive")))</f>
        <v/>
      </c>
      <c r="J477" s="5">
        <f>IF(I477="Triggered", 0, H477)</f>
        <v/>
      </c>
    </row>
    <row customHeight="1" ht="15.75" r="478">
      <c r="A478" s="17">
        <f>IF(J478="","",J478)</f>
        <v/>
      </c>
      <c r="B478" s="2">
        <f>IF('Time Series Inputs'!A478="","",'Time Series Inputs'!A478)</f>
        <v/>
      </c>
      <c r="C478" s="3">
        <f>IF('Time Series Inputs'!B478="","",'Time Series Inputs'!B478)</f>
        <v/>
      </c>
      <c r="D478" s="3">
        <f>IF('Time Series Inputs'!C478="","",'Time Series Inputs'!C478)</f>
        <v/>
      </c>
      <c r="E478" s="3">
        <f>IF('Unconstrained Positions'!A478="","",'Unconstrained Positions'!A478)</f>
        <v/>
      </c>
      <c r="F478" s="3">
        <f>IF($E478="","",IF(ROW($E478)&lt;='Trading Rule'!$J$2,0,'Apply Constraints'!$E478))</f>
        <v/>
      </c>
      <c r="G478" s="3">
        <f>IF(F478="","",IF(ABS($F478)&gt;'Trading Rule'!$J$3, 'Trading Rule'!$J$3*SIGN($F478),$F478))</f>
        <v/>
      </c>
      <c r="H478" s="5">
        <f>IF(G478="","",MAX($G478,-ABS('Trading Rule'!$J$4)))</f>
        <v/>
      </c>
      <c r="I478" s="4">
        <f>IF(C478="","",IF(I477="Triggered","Triggered",IF((C478-C477)/C477*H477&lt;-'Trading Rule'!$J$5,"Triggered","Inactive")))</f>
        <v/>
      </c>
      <c r="J478" s="5">
        <f>IF(I478="Triggered", 0, H478)</f>
        <v/>
      </c>
    </row>
    <row customHeight="1" ht="15.75" r="479">
      <c r="A479" s="17">
        <f>IF(J479="","",J479)</f>
        <v/>
      </c>
      <c r="B479" s="2">
        <f>IF('Time Series Inputs'!A479="","",'Time Series Inputs'!A479)</f>
        <v/>
      </c>
      <c r="C479" s="3">
        <f>IF('Time Series Inputs'!B479="","",'Time Series Inputs'!B479)</f>
        <v/>
      </c>
      <c r="D479" s="3">
        <f>IF('Time Series Inputs'!C479="","",'Time Series Inputs'!C479)</f>
        <v/>
      </c>
      <c r="E479" s="3">
        <f>IF('Unconstrained Positions'!A479="","",'Unconstrained Positions'!A479)</f>
        <v/>
      </c>
      <c r="F479" s="3">
        <f>IF($E479="","",IF(ROW($E479)&lt;='Trading Rule'!$J$2,0,'Apply Constraints'!$E479))</f>
        <v/>
      </c>
      <c r="G479" s="3">
        <f>IF(F479="","",IF(ABS($F479)&gt;'Trading Rule'!$J$3, 'Trading Rule'!$J$3*SIGN($F479),$F479))</f>
        <v/>
      </c>
      <c r="H479" s="5">
        <f>IF(G479="","",MAX($G479,-ABS('Trading Rule'!$J$4)))</f>
        <v/>
      </c>
      <c r="I479" s="4">
        <f>IF(C479="","",IF(I478="Triggered","Triggered",IF((C479-C478)/C478*H478&lt;-'Trading Rule'!$J$5,"Triggered","Inactive")))</f>
        <v/>
      </c>
      <c r="J479" s="5">
        <f>IF(I479="Triggered", 0, H479)</f>
        <v/>
      </c>
    </row>
    <row customHeight="1" ht="15.75" r="480">
      <c r="A480" s="17">
        <f>IF(J480="","",J480)</f>
        <v/>
      </c>
      <c r="B480" s="2">
        <f>IF('Time Series Inputs'!A480="","",'Time Series Inputs'!A480)</f>
        <v/>
      </c>
      <c r="C480" s="3">
        <f>IF('Time Series Inputs'!B480="","",'Time Series Inputs'!B480)</f>
        <v/>
      </c>
      <c r="D480" s="3">
        <f>IF('Time Series Inputs'!C480="","",'Time Series Inputs'!C480)</f>
        <v/>
      </c>
      <c r="E480" s="3">
        <f>IF('Unconstrained Positions'!A480="","",'Unconstrained Positions'!A480)</f>
        <v/>
      </c>
      <c r="F480" s="3">
        <f>IF($E480="","",IF(ROW($E480)&lt;='Trading Rule'!$J$2,0,'Apply Constraints'!$E480))</f>
        <v/>
      </c>
      <c r="G480" s="3">
        <f>IF(F480="","",IF(ABS($F480)&gt;'Trading Rule'!$J$3, 'Trading Rule'!$J$3*SIGN($F480),$F480))</f>
        <v/>
      </c>
      <c r="H480" s="5">
        <f>IF(G480="","",MAX($G480,-ABS('Trading Rule'!$J$4)))</f>
        <v/>
      </c>
      <c r="I480" s="4">
        <f>IF(C480="","",IF(I479="Triggered","Triggered",IF((C480-C479)/C479*H479&lt;-'Trading Rule'!$J$5,"Triggered","Inactive")))</f>
        <v/>
      </c>
      <c r="J480" s="5">
        <f>IF(I480="Triggered", 0, H480)</f>
        <v/>
      </c>
    </row>
    <row customHeight="1" ht="15.75" r="481">
      <c r="A481" s="17">
        <f>IF(J481="","",J481)</f>
        <v/>
      </c>
      <c r="B481" s="2">
        <f>IF('Time Series Inputs'!A481="","",'Time Series Inputs'!A481)</f>
        <v/>
      </c>
      <c r="C481" s="3">
        <f>IF('Time Series Inputs'!B481="","",'Time Series Inputs'!B481)</f>
        <v/>
      </c>
      <c r="D481" s="3">
        <f>IF('Time Series Inputs'!C481="","",'Time Series Inputs'!C481)</f>
        <v/>
      </c>
      <c r="E481" s="3">
        <f>IF('Unconstrained Positions'!A481="","",'Unconstrained Positions'!A481)</f>
        <v/>
      </c>
      <c r="F481" s="3">
        <f>IF($E481="","",IF(ROW($E481)&lt;='Trading Rule'!$J$2,0,'Apply Constraints'!$E481))</f>
        <v/>
      </c>
      <c r="G481" s="3">
        <f>IF(F481="","",IF(ABS($F481)&gt;'Trading Rule'!$J$3, 'Trading Rule'!$J$3*SIGN($F481),$F481))</f>
        <v/>
      </c>
      <c r="H481" s="5">
        <f>IF(G481="","",MAX($G481,-ABS('Trading Rule'!$J$4)))</f>
        <v/>
      </c>
      <c r="I481" s="4">
        <f>IF(C481="","",IF(I480="Triggered","Triggered",IF((C481-C480)/C480*H480&lt;-'Trading Rule'!$J$5,"Triggered","Inactive")))</f>
        <v/>
      </c>
      <c r="J481" s="5">
        <f>IF(I481="Triggered", 0, H481)</f>
        <v/>
      </c>
    </row>
    <row customHeight="1" ht="15.75" r="482">
      <c r="A482" s="17">
        <f>IF(J482="","",J482)</f>
        <v/>
      </c>
      <c r="B482" s="2">
        <f>IF('Time Series Inputs'!A482="","",'Time Series Inputs'!A482)</f>
        <v/>
      </c>
      <c r="C482" s="3">
        <f>IF('Time Series Inputs'!B482="","",'Time Series Inputs'!B482)</f>
        <v/>
      </c>
      <c r="D482" s="3">
        <f>IF('Time Series Inputs'!C482="","",'Time Series Inputs'!C482)</f>
        <v/>
      </c>
      <c r="E482" s="3">
        <f>IF('Unconstrained Positions'!A482="","",'Unconstrained Positions'!A482)</f>
        <v/>
      </c>
      <c r="F482" s="3">
        <f>IF($E482="","",IF(ROW($E482)&lt;='Trading Rule'!$J$2,0,'Apply Constraints'!$E482))</f>
        <v/>
      </c>
      <c r="G482" s="3">
        <f>IF(F482="","",IF(ABS($F482)&gt;'Trading Rule'!$J$3, 'Trading Rule'!$J$3*SIGN($F482),$F482))</f>
        <v/>
      </c>
      <c r="H482" s="5">
        <f>IF(G482="","",MAX($G482,-ABS('Trading Rule'!$J$4)))</f>
        <v/>
      </c>
      <c r="I482" s="4">
        <f>IF(C482="","",IF(I481="Triggered","Triggered",IF((C482-C481)/C481*H481&lt;-'Trading Rule'!$J$5,"Triggered","Inactive")))</f>
        <v/>
      </c>
      <c r="J482" s="5">
        <f>IF(I482="Triggered", 0, H482)</f>
        <v/>
      </c>
    </row>
    <row customHeight="1" ht="15.75" r="483">
      <c r="A483" s="17">
        <f>IF(J483="","",J483)</f>
        <v/>
      </c>
      <c r="B483" s="2">
        <f>IF('Time Series Inputs'!A483="","",'Time Series Inputs'!A483)</f>
        <v/>
      </c>
      <c r="C483" s="3">
        <f>IF('Time Series Inputs'!B483="","",'Time Series Inputs'!B483)</f>
        <v/>
      </c>
      <c r="D483" s="3">
        <f>IF('Time Series Inputs'!C483="","",'Time Series Inputs'!C483)</f>
        <v/>
      </c>
      <c r="E483" s="3">
        <f>IF('Unconstrained Positions'!A483="","",'Unconstrained Positions'!A483)</f>
        <v/>
      </c>
      <c r="F483" s="3">
        <f>IF($E483="","",IF(ROW($E483)&lt;='Trading Rule'!$J$2,0,'Apply Constraints'!$E483))</f>
        <v/>
      </c>
      <c r="G483" s="3">
        <f>IF(F483="","",IF(ABS($F483)&gt;'Trading Rule'!$J$3, 'Trading Rule'!$J$3*SIGN($F483),$F483))</f>
        <v/>
      </c>
      <c r="H483" s="5">
        <f>IF(G483="","",MAX($G483,-ABS('Trading Rule'!$J$4)))</f>
        <v/>
      </c>
      <c r="I483" s="4">
        <f>IF(C483="","",IF(I482="Triggered","Triggered",IF((C483-C482)/C482*H482&lt;-'Trading Rule'!$J$5,"Triggered","Inactive")))</f>
        <v/>
      </c>
      <c r="J483" s="5">
        <f>IF(I483="Triggered", 0, H483)</f>
        <v/>
      </c>
    </row>
    <row customHeight="1" ht="15.75" r="484">
      <c r="A484" s="17">
        <f>IF(J484="","",J484)</f>
        <v/>
      </c>
      <c r="B484" s="2">
        <f>IF('Time Series Inputs'!A484="","",'Time Series Inputs'!A484)</f>
        <v/>
      </c>
      <c r="C484" s="3">
        <f>IF('Time Series Inputs'!B484="","",'Time Series Inputs'!B484)</f>
        <v/>
      </c>
      <c r="D484" s="3">
        <f>IF('Time Series Inputs'!C484="","",'Time Series Inputs'!C484)</f>
        <v/>
      </c>
      <c r="E484" s="3">
        <f>IF('Unconstrained Positions'!A484="","",'Unconstrained Positions'!A484)</f>
        <v/>
      </c>
      <c r="F484" s="3">
        <f>IF($E484="","",IF(ROW($E484)&lt;='Trading Rule'!$J$2,0,'Apply Constraints'!$E484))</f>
        <v/>
      </c>
      <c r="G484" s="3">
        <f>IF(F484="","",IF(ABS($F484)&gt;'Trading Rule'!$J$3, 'Trading Rule'!$J$3*SIGN($F484),$F484))</f>
        <v/>
      </c>
      <c r="H484" s="5">
        <f>IF(G484="","",MAX($G484,-ABS('Trading Rule'!$J$4)))</f>
        <v/>
      </c>
      <c r="I484" s="4">
        <f>IF(C484="","",IF(I483="Triggered","Triggered",IF((C484-C483)/C483*H483&lt;-'Trading Rule'!$J$5,"Triggered","Inactive")))</f>
        <v/>
      </c>
      <c r="J484" s="5">
        <f>IF(I484="Triggered", 0, H484)</f>
        <v/>
      </c>
    </row>
    <row customHeight="1" ht="15.75" r="485">
      <c r="A485" s="17">
        <f>IF(J485="","",J485)</f>
        <v/>
      </c>
      <c r="B485" s="2">
        <f>IF('Time Series Inputs'!A485="","",'Time Series Inputs'!A485)</f>
        <v/>
      </c>
      <c r="C485" s="3">
        <f>IF('Time Series Inputs'!B485="","",'Time Series Inputs'!B485)</f>
        <v/>
      </c>
      <c r="D485" s="3">
        <f>IF('Time Series Inputs'!C485="","",'Time Series Inputs'!C485)</f>
        <v/>
      </c>
      <c r="E485" s="3">
        <f>IF('Unconstrained Positions'!A485="","",'Unconstrained Positions'!A485)</f>
        <v/>
      </c>
      <c r="F485" s="3">
        <f>IF($E485="","",IF(ROW($E485)&lt;='Trading Rule'!$J$2,0,'Apply Constraints'!$E485))</f>
        <v/>
      </c>
      <c r="G485" s="3">
        <f>IF(F485="","",IF(ABS($F485)&gt;'Trading Rule'!$J$3, 'Trading Rule'!$J$3*SIGN($F485),$F485))</f>
        <v/>
      </c>
      <c r="H485" s="5">
        <f>IF(G485="","",MAX($G485,-ABS('Trading Rule'!$J$4)))</f>
        <v/>
      </c>
      <c r="I485" s="4">
        <f>IF(C485="","",IF(I484="Triggered","Triggered",IF((C485-C484)/C484*H484&lt;-'Trading Rule'!$J$5,"Triggered","Inactive")))</f>
        <v/>
      </c>
      <c r="J485" s="5">
        <f>IF(I485="Triggered", 0, H485)</f>
        <v/>
      </c>
    </row>
    <row customHeight="1" ht="15.75" r="486">
      <c r="A486" s="17">
        <f>IF(J486="","",J486)</f>
        <v/>
      </c>
      <c r="B486" s="2">
        <f>IF('Time Series Inputs'!A486="","",'Time Series Inputs'!A486)</f>
        <v/>
      </c>
      <c r="C486" s="3">
        <f>IF('Time Series Inputs'!B486="","",'Time Series Inputs'!B486)</f>
        <v/>
      </c>
      <c r="D486" s="3">
        <f>IF('Time Series Inputs'!C486="","",'Time Series Inputs'!C486)</f>
        <v/>
      </c>
      <c r="E486" s="3">
        <f>IF('Unconstrained Positions'!A486="","",'Unconstrained Positions'!A486)</f>
        <v/>
      </c>
      <c r="F486" s="3">
        <f>IF($E486="","",IF(ROW($E486)&lt;='Trading Rule'!$J$2,0,'Apply Constraints'!$E486))</f>
        <v/>
      </c>
      <c r="G486" s="3">
        <f>IF(F486="","",IF(ABS($F486)&gt;'Trading Rule'!$J$3, 'Trading Rule'!$J$3*SIGN($F486),$F486))</f>
        <v/>
      </c>
      <c r="H486" s="5">
        <f>IF(G486="","",MAX($G486,-ABS('Trading Rule'!$J$4)))</f>
        <v/>
      </c>
      <c r="I486" s="4">
        <f>IF(C486="","",IF(I485="Triggered","Triggered",IF((C486-C485)/C485*H485&lt;-'Trading Rule'!$J$5,"Triggered","Inactive")))</f>
        <v/>
      </c>
      <c r="J486" s="5">
        <f>IF(I486="Triggered", 0, H486)</f>
        <v/>
      </c>
    </row>
    <row customHeight="1" ht="15.75" r="487">
      <c r="A487" s="17">
        <f>IF(J487="","",J487)</f>
        <v/>
      </c>
      <c r="B487" s="2">
        <f>IF('Time Series Inputs'!A487="","",'Time Series Inputs'!A487)</f>
        <v/>
      </c>
      <c r="C487" s="3">
        <f>IF('Time Series Inputs'!B487="","",'Time Series Inputs'!B487)</f>
        <v/>
      </c>
      <c r="D487" s="3">
        <f>IF('Time Series Inputs'!C487="","",'Time Series Inputs'!C487)</f>
        <v/>
      </c>
      <c r="E487" s="3">
        <f>IF('Unconstrained Positions'!A487="","",'Unconstrained Positions'!A487)</f>
        <v/>
      </c>
      <c r="F487" s="3">
        <f>IF($E487="","",IF(ROW($E487)&lt;='Trading Rule'!$J$2,0,'Apply Constraints'!$E487))</f>
        <v/>
      </c>
      <c r="G487" s="3">
        <f>IF(F487="","",IF(ABS($F487)&gt;'Trading Rule'!$J$3, 'Trading Rule'!$J$3*SIGN($F487),$F487))</f>
        <v/>
      </c>
      <c r="H487" s="5">
        <f>IF(G487="","",MAX($G487,-ABS('Trading Rule'!$J$4)))</f>
        <v/>
      </c>
      <c r="I487" s="4">
        <f>IF(C487="","",IF(I486="Triggered","Triggered",IF((C487-C486)/C486*H486&lt;-'Trading Rule'!$J$5,"Triggered","Inactive")))</f>
        <v/>
      </c>
      <c r="J487" s="5">
        <f>IF(I487="Triggered", 0, H487)</f>
        <v/>
      </c>
    </row>
    <row customHeight="1" ht="15.75" r="488">
      <c r="A488" s="17">
        <f>IF(J488="","",J488)</f>
        <v/>
      </c>
      <c r="B488" s="2">
        <f>IF('Time Series Inputs'!A488="","",'Time Series Inputs'!A488)</f>
        <v/>
      </c>
      <c r="C488" s="3">
        <f>IF('Time Series Inputs'!B488="","",'Time Series Inputs'!B488)</f>
        <v/>
      </c>
      <c r="D488" s="3">
        <f>IF('Time Series Inputs'!C488="","",'Time Series Inputs'!C488)</f>
        <v/>
      </c>
      <c r="E488" s="3">
        <f>IF('Unconstrained Positions'!A488="","",'Unconstrained Positions'!A488)</f>
        <v/>
      </c>
      <c r="F488" s="3">
        <f>IF($E488="","",IF(ROW($E488)&lt;='Trading Rule'!$J$2,0,'Apply Constraints'!$E488))</f>
        <v/>
      </c>
      <c r="G488" s="3">
        <f>IF(F488="","",IF(ABS($F488)&gt;'Trading Rule'!$J$3, 'Trading Rule'!$J$3*SIGN($F488),$F488))</f>
        <v/>
      </c>
      <c r="H488" s="5">
        <f>IF(G488="","",MAX($G488,-ABS('Trading Rule'!$J$4)))</f>
        <v/>
      </c>
      <c r="I488" s="4">
        <f>IF(C488="","",IF(I487="Triggered","Triggered",IF((C488-C487)/C487*H487&lt;-'Trading Rule'!$J$5,"Triggered","Inactive")))</f>
        <v/>
      </c>
      <c r="J488" s="5">
        <f>IF(I488="Triggered", 0, H488)</f>
        <v/>
      </c>
    </row>
    <row customHeight="1" ht="15.75" r="489">
      <c r="A489" s="17">
        <f>IF(J489="","",J489)</f>
        <v/>
      </c>
      <c r="B489" s="2">
        <f>IF('Time Series Inputs'!A489="","",'Time Series Inputs'!A489)</f>
        <v/>
      </c>
      <c r="C489" s="3">
        <f>IF('Time Series Inputs'!B489="","",'Time Series Inputs'!B489)</f>
        <v/>
      </c>
      <c r="D489" s="3">
        <f>IF('Time Series Inputs'!C489="","",'Time Series Inputs'!C489)</f>
        <v/>
      </c>
      <c r="E489" s="3">
        <f>IF('Unconstrained Positions'!A489="","",'Unconstrained Positions'!A489)</f>
        <v/>
      </c>
      <c r="F489" s="3">
        <f>IF($E489="","",IF(ROW($E489)&lt;='Trading Rule'!$J$2,0,'Apply Constraints'!$E489))</f>
        <v/>
      </c>
      <c r="G489" s="3">
        <f>IF(F489="","",IF(ABS($F489)&gt;'Trading Rule'!$J$3, 'Trading Rule'!$J$3*SIGN($F489),$F489))</f>
        <v/>
      </c>
      <c r="H489" s="5">
        <f>IF(G489="","",MAX($G489,-ABS('Trading Rule'!$J$4)))</f>
        <v/>
      </c>
      <c r="I489" s="4">
        <f>IF(C489="","",IF(I488="Triggered","Triggered",IF((C489-C488)/C488*H488&lt;-'Trading Rule'!$J$5,"Triggered","Inactive")))</f>
        <v/>
      </c>
      <c r="J489" s="5">
        <f>IF(I489="Triggered", 0, H489)</f>
        <v/>
      </c>
    </row>
    <row customHeight="1" ht="15.75" r="490">
      <c r="A490" s="17">
        <f>IF(J490="","",J490)</f>
        <v/>
      </c>
      <c r="B490" s="2">
        <f>IF('Time Series Inputs'!A490="","",'Time Series Inputs'!A490)</f>
        <v/>
      </c>
      <c r="C490" s="3">
        <f>IF('Time Series Inputs'!B490="","",'Time Series Inputs'!B490)</f>
        <v/>
      </c>
      <c r="D490" s="3">
        <f>IF('Time Series Inputs'!C490="","",'Time Series Inputs'!C490)</f>
        <v/>
      </c>
      <c r="E490" s="3">
        <f>IF('Unconstrained Positions'!A490="","",'Unconstrained Positions'!A490)</f>
        <v/>
      </c>
      <c r="F490" s="3">
        <f>IF($E490="","",IF(ROW($E490)&lt;='Trading Rule'!$J$2,0,'Apply Constraints'!$E490))</f>
        <v/>
      </c>
      <c r="G490" s="3">
        <f>IF(F490="","",IF(ABS($F490)&gt;'Trading Rule'!$J$3, 'Trading Rule'!$J$3*SIGN($F490),$F490))</f>
        <v/>
      </c>
      <c r="H490" s="5">
        <f>IF(G490="","",MAX($G490,-ABS('Trading Rule'!$J$4)))</f>
        <v/>
      </c>
      <c r="I490" s="4">
        <f>IF(C490="","",IF(I489="Triggered","Triggered",IF((C490-C489)/C489*H489&lt;-'Trading Rule'!$J$5,"Triggered","Inactive")))</f>
        <v/>
      </c>
      <c r="J490" s="5">
        <f>IF(I490="Triggered", 0, H490)</f>
        <v/>
      </c>
    </row>
    <row customHeight="1" ht="15.75" r="491">
      <c r="A491" s="17">
        <f>IF(J491="","",J491)</f>
        <v/>
      </c>
      <c r="B491" s="2">
        <f>IF('Time Series Inputs'!A491="","",'Time Series Inputs'!A491)</f>
        <v/>
      </c>
      <c r="C491" s="3">
        <f>IF('Time Series Inputs'!B491="","",'Time Series Inputs'!B491)</f>
        <v/>
      </c>
      <c r="D491" s="3">
        <f>IF('Time Series Inputs'!C491="","",'Time Series Inputs'!C491)</f>
        <v/>
      </c>
      <c r="E491" s="3">
        <f>IF('Unconstrained Positions'!A491="","",'Unconstrained Positions'!A491)</f>
        <v/>
      </c>
      <c r="F491" s="3">
        <f>IF($E491="","",IF(ROW($E491)&lt;='Trading Rule'!$J$2,0,'Apply Constraints'!$E491))</f>
        <v/>
      </c>
      <c r="G491" s="3">
        <f>IF(F491="","",IF(ABS($F491)&gt;'Trading Rule'!$J$3, 'Trading Rule'!$J$3*SIGN($F491),$F491))</f>
        <v/>
      </c>
      <c r="H491" s="5">
        <f>IF(G491="","",MAX($G491,-ABS('Trading Rule'!$J$4)))</f>
        <v/>
      </c>
      <c r="I491" s="4">
        <f>IF(C491="","",IF(I490="Triggered","Triggered",IF((C491-C490)/C490*H490&lt;-'Trading Rule'!$J$5,"Triggered","Inactive")))</f>
        <v/>
      </c>
      <c r="J491" s="5">
        <f>IF(I491="Triggered", 0, H491)</f>
        <v/>
      </c>
    </row>
    <row customHeight="1" ht="15.75" r="492">
      <c r="A492" s="17">
        <f>IF(J492="","",J492)</f>
        <v/>
      </c>
      <c r="B492" s="2">
        <f>IF('Time Series Inputs'!A492="","",'Time Series Inputs'!A492)</f>
        <v/>
      </c>
      <c r="C492" s="3">
        <f>IF('Time Series Inputs'!B492="","",'Time Series Inputs'!B492)</f>
        <v/>
      </c>
      <c r="D492" s="3">
        <f>IF('Time Series Inputs'!C492="","",'Time Series Inputs'!C492)</f>
        <v/>
      </c>
      <c r="E492" s="3">
        <f>IF('Unconstrained Positions'!A492="","",'Unconstrained Positions'!A492)</f>
        <v/>
      </c>
      <c r="F492" s="3">
        <f>IF($E492="","",IF(ROW($E492)&lt;='Trading Rule'!$J$2,0,'Apply Constraints'!$E492))</f>
        <v/>
      </c>
      <c r="G492" s="3">
        <f>IF(F492="","",IF(ABS($F492)&gt;'Trading Rule'!$J$3, 'Trading Rule'!$J$3*SIGN($F492),$F492))</f>
        <v/>
      </c>
      <c r="H492" s="5">
        <f>IF(G492="","",MAX($G492,-ABS('Trading Rule'!$J$4)))</f>
        <v/>
      </c>
      <c r="I492" s="4">
        <f>IF(C492="","",IF(I491="Triggered","Triggered",IF((C492-C491)/C491*H491&lt;-'Trading Rule'!$J$5,"Triggered","Inactive")))</f>
        <v/>
      </c>
      <c r="J492" s="5">
        <f>IF(I492="Triggered", 0, H492)</f>
        <v/>
      </c>
    </row>
    <row customHeight="1" ht="15.75" r="493">
      <c r="A493" s="17">
        <f>IF(J493="","",J493)</f>
        <v/>
      </c>
      <c r="B493" s="2">
        <f>IF('Time Series Inputs'!A493="","",'Time Series Inputs'!A493)</f>
        <v/>
      </c>
      <c r="C493" s="3">
        <f>IF('Time Series Inputs'!B493="","",'Time Series Inputs'!B493)</f>
        <v/>
      </c>
      <c r="D493" s="3">
        <f>IF('Time Series Inputs'!C493="","",'Time Series Inputs'!C493)</f>
        <v/>
      </c>
      <c r="E493" s="3">
        <f>IF('Unconstrained Positions'!A493="","",'Unconstrained Positions'!A493)</f>
        <v/>
      </c>
      <c r="F493" s="3">
        <f>IF($E493="","",IF(ROW($E493)&lt;='Trading Rule'!$J$2,0,'Apply Constraints'!$E493))</f>
        <v/>
      </c>
      <c r="G493" s="3">
        <f>IF(F493="","",IF(ABS($F493)&gt;'Trading Rule'!$J$3, 'Trading Rule'!$J$3*SIGN($F493),$F493))</f>
        <v/>
      </c>
      <c r="H493" s="5">
        <f>IF(G493="","",MAX($G493,-ABS('Trading Rule'!$J$4)))</f>
        <v/>
      </c>
      <c r="I493" s="4">
        <f>IF(C493="","",IF(I492="Triggered","Triggered",IF((C493-C492)/C492*H492&lt;-'Trading Rule'!$J$5,"Triggered","Inactive")))</f>
        <v/>
      </c>
      <c r="J493" s="5">
        <f>IF(I493="Triggered", 0, H493)</f>
        <v/>
      </c>
    </row>
    <row customHeight="1" ht="15.75" r="494">
      <c r="A494" s="17">
        <f>IF(J494="","",J494)</f>
        <v/>
      </c>
      <c r="B494" s="2">
        <f>IF('Time Series Inputs'!A494="","",'Time Series Inputs'!A494)</f>
        <v/>
      </c>
      <c r="C494" s="3">
        <f>IF('Time Series Inputs'!B494="","",'Time Series Inputs'!B494)</f>
        <v/>
      </c>
      <c r="D494" s="3">
        <f>IF('Time Series Inputs'!C494="","",'Time Series Inputs'!C494)</f>
        <v/>
      </c>
      <c r="E494" s="3">
        <f>IF('Unconstrained Positions'!A494="","",'Unconstrained Positions'!A494)</f>
        <v/>
      </c>
      <c r="F494" s="3">
        <f>IF($E494="","",IF(ROW($E494)&lt;='Trading Rule'!$J$2,0,'Apply Constraints'!$E494))</f>
        <v/>
      </c>
      <c r="G494" s="3">
        <f>IF(F494="","",IF(ABS($F494)&gt;'Trading Rule'!$J$3, 'Trading Rule'!$J$3*SIGN($F494),$F494))</f>
        <v/>
      </c>
      <c r="H494" s="5">
        <f>IF(G494="","",MAX($G494,-ABS('Trading Rule'!$J$4)))</f>
        <v/>
      </c>
      <c r="I494" s="4">
        <f>IF(C494="","",IF(I493="Triggered","Triggered",IF((C494-C493)/C493*H493&lt;-'Trading Rule'!$J$5,"Triggered","Inactive")))</f>
        <v/>
      </c>
      <c r="J494" s="5">
        <f>IF(I494="Triggered", 0, H494)</f>
        <v/>
      </c>
    </row>
    <row customHeight="1" ht="15.75" r="495">
      <c r="A495" s="17">
        <f>IF(J495="","",J495)</f>
        <v/>
      </c>
      <c r="B495" s="2">
        <f>IF('Time Series Inputs'!A495="","",'Time Series Inputs'!A495)</f>
        <v/>
      </c>
      <c r="C495" s="3">
        <f>IF('Time Series Inputs'!B495="","",'Time Series Inputs'!B495)</f>
        <v/>
      </c>
      <c r="D495" s="3">
        <f>IF('Time Series Inputs'!C495="","",'Time Series Inputs'!C495)</f>
        <v/>
      </c>
      <c r="E495" s="3">
        <f>IF('Unconstrained Positions'!A495="","",'Unconstrained Positions'!A495)</f>
        <v/>
      </c>
      <c r="F495" s="3">
        <f>IF($E495="","",IF(ROW($E495)&lt;='Trading Rule'!$J$2,0,'Apply Constraints'!$E495))</f>
        <v/>
      </c>
      <c r="G495" s="3">
        <f>IF(F495="","",IF(ABS($F495)&gt;'Trading Rule'!$J$3, 'Trading Rule'!$J$3*SIGN($F495),$F495))</f>
        <v/>
      </c>
      <c r="H495" s="5">
        <f>IF(G495="","",MAX($G495,-ABS('Trading Rule'!$J$4)))</f>
        <v/>
      </c>
      <c r="I495" s="4">
        <f>IF(C495="","",IF(I494="Triggered","Triggered",IF((C495-C494)/C494*H494&lt;-'Trading Rule'!$J$5,"Triggered","Inactive")))</f>
        <v/>
      </c>
      <c r="J495" s="5">
        <f>IF(I495="Triggered", 0, H495)</f>
        <v/>
      </c>
    </row>
    <row customHeight="1" ht="15.75" r="496">
      <c r="A496" s="17">
        <f>IF(J496="","",J496)</f>
        <v/>
      </c>
      <c r="B496" s="2">
        <f>IF('Time Series Inputs'!A496="","",'Time Series Inputs'!A496)</f>
        <v/>
      </c>
      <c r="C496" s="3">
        <f>IF('Time Series Inputs'!B496="","",'Time Series Inputs'!B496)</f>
        <v/>
      </c>
      <c r="D496" s="3">
        <f>IF('Time Series Inputs'!C496="","",'Time Series Inputs'!C496)</f>
        <v/>
      </c>
      <c r="E496" s="3">
        <f>IF('Unconstrained Positions'!A496="","",'Unconstrained Positions'!A496)</f>
        <v/>
      </c>
      <c r="F496" s="3">
        <f>IF($E496="","",IF(ROW($E496)&lt;='Trading Rule'!$J$2,0,'Apply Constraints'!$E496))</f>
        <v/>
      </c>
      <c r="G496" s="3">
        <f>IF(F496="","",IF(ABS($F496)&gt;'Trading Rule'!$J$3, 'Trading Rule'!$J$3*SIGN($F496),$F496))</f>
        <v/>
      </c>
      <c r="H496" s="5">
        <f>IF(G496="","",MAX($G496,-ABS('Trading Rule'!$J$4)))</f>
        <v/>
      </c>
      <c r="I496" s="4">
        <f>IF(C496="","",IF(I495="Triggered","Triggered",IF((C496-C495)/C495*H495&lt;-'Trading Rule'!$J$5,"Triggered","Inactive")))</f>
        <v/>
      </c>
      <c r="J496" s="5">
        <f>IF(I496="Triggered", 0, H496)</f>
        <v/>
      </c>
    </row>
    <row customHeight="1" ht="15.75" r="497">
      <c r="A497" s="17">
        <f>IF(J497="","",J497)</f>
        <v/>
      </c>
      <c r="B497" s="2">
        <f>IF('Time Series Inputs'!A497="","",'Time Series Inputs'!A497)</f>
        <v/>
      </c>
      <c r="C497" s="3">
        <f>IF('Time Series Inputs'!B497="","",'Time Series Inputs'!B497)</f>
        <v/>
      </c>
      <c r="D497" s="3">
        <f>IF('Time Series Inputs'!C497="","",'Time Series Inputs'!C497)</f>
        <v/>
      </c>
      <c r="E497" s="3">
        <f>IF('Unconstrained Positions'!A497="","",'Unconstrained Positions'!A497)</f>
        <v/>
      </c>
      <c r="F497" s="3">
        <f>IF($E497="","",IF(ROW($E497)&lt;='Trading Rule'!$J$2,0,'Apply Constraints'!$E497))</f>
        <v/>
      </c>
      <c r="G497" s="3">
        <f>IF(F497="","",IF(ABS($F497)&gt;'Trading Rule'!$J$3, 'Trading Rule'!$J$3*SIGN($F497),$F497))</f>
        <v/>
      </c>
      <c r="H497" s="5">
        <f>IF(G497="","",MAX($G497,-ABS('Trading Rule'!$J$4)))</f>
        <v/>
      </c>
      <c r="I497" s="4">
        <f>IF(C497="","",IF(I496="Triggered","Triggered",IF((C497-C496)/C496*H496&lt;-'Trading Rule'!$J$5,"Triggered","Inactive")))</f>
        <v/>
      </c>
      <c r="J497" s="5">
        <f>IF(I497="Triggered", 0, H497)</f>
        <v/>
      </c>
    </row>
    <row customHeight="1" ht="15.75" r="498">
      <c r="A498" s="17">
        <f>IF(J498="","",J498)</f>
        <v/>
      </c>
      <c r="B498" s="2">
        <f>IF('Time Series Inputs'!A498="","",'Time Series Inputs'!A498)</f>
        <v/>
      </c>
      <c r="C498" s="3">
        <f>IF('Time Series Inputs'!B498="","",'Time Series Inputs'!B498)</f>
        <v/>
      </c>
      <c r="D498" s="3">
        <f>IF('Time Series Inputs'!C498="","",'Time Series Inputs'!C498)</f>
        <v/>
      </c>
      <c r="E498" s="3">
        <f>IF('Unconstrained Positions'!A498="","",'Unconstrained Positions'!A498)</f>
        <v/>
      </c>
      <c r="F498" s="3">
        <f>IF($E498="","",IF(ROW($E498)&lt;='Trading Rule'!$J$2,0,'Apply Constraints'!$E498))</f>
        <v/>
      </c>
      <c r="G498" s="3">
        <f>IF(F498="","",IF(ABS($F498)&gt;'Trading Rule'!$J$3, 'Trading Rule'!$J$3*SIGN($F498),$F498))</f>
        <v/>
      </c>
      <c r="H498" s="5">
        <f>IF(G498="","",MAX($G498,-ABS('Trading Rule'!$J$4)))</f>
        <v/>
      </c>
      <c r="I498" s="4">
        <f>IF(C498="","",IF(I497="Triggered","Triggered",IF((C498-C497)/C497*H497&lt;-'Trading Rule'!$J$5,"Triggered","Inactive")))</f>
        <v/>
      </c>
      <c r="J498" s="5">
        <f>IF(I498="Triggered", 0, H498)</f>
        <v/>
      </c>
    </row>
    <row customHeight="1" ht="15.75" r="499">
      <c r="A499" s="17">
        <f>IF(J499="","",J499)</f>
        <v/>
      </c>
      <c r="B499" s="2">
        <f>IF('Time Series Inputs'!A499="","",'Time Series Inputs'!A499)</f>
        <v/>
      </c>
      <c r="C499" s="3">
        <f>IF('Time Series Inputs'!B499="","",'Time Series Inputs'!B499)</f>
        <v/>
      </c>
      <c r="D499" s="3">
        <f>IF('Time Series Inputs'!C499="","",'Time Series Inputs'!C499)</f>
        <v/>
      </c>
      <c r="E499" s="3">
        <f>IF('Unconstrained Positions'!A499="","",'Unconstrained Positions'!A499)</f>
        <v/>
      </c>
      <c r="F499" s="3">
        <f>IF($E499="","",IF(ROW($E499)&lt;='Trading Rule'!$J$2,0,'Apply Constraints'!$E499))</f>
        <v/>
      </c>
      <c r="G499" s="3">
        <f>IF(F499="","",IF(ABS($F499)&gt;'Trading Rule'!$J$3, 'Trading Rule'!$J$3*SIGN($F499),$F499))</f>
        <v/>
      </c>
      <c r="H499" s="5">
        <f>IF(G499="","",MAX($G499,-ABS('Trading Rule'!$J$4)))</f>
        <v/>
      </c>
      <c r="I499" s="4">
        <f>IF(C499="","",IF(I498="Triggered","Triggered",IF((C499-C498)/C498*H498&lt;-'Trading Rule'!$J$5,"Triggered","Inactive")))</f>
        <v/>
      </c>
      <c r="J499" s="5">
        <f>IF(I499="Triggered", 0, H499)</f>
        <v/>
      </c>
    </row>
    <row customHeight="1" ht="15.75" r="500">
      <c r="A500" s="17">
        <f>IF(J500="","",J500)</f>
        <v/>
      </c>
      <c r="B500" s="2">
        <f>IF('Time Series Inputs'!A500="","",'Time Series Inputs'!A500)</f>
        <v/>
      </c>
      <c r="C500" s="3">
        <f>IF('Time Series Inputs'!B500="","",'Time Series Inputs'!B500)</f>
        <v/>
      </c>
      <c r="D500" s="3">
        <f>IF('Time Series Inputs'!C500="","",'Time Series Inputs'!C500)</f>
        <v/>
      </c>
      <c r="E500" s="3">
        <f>IF('Unconstrained Positions'!A500="","",'Unconstrained Positions'!A500)</f>
        <v/>
      </c>
      <c r="F500" s="3">
        <f>IF($E500="","",IF(ROW($E500)&lt;='Trading Rule'!$J$2,0,'Apply Constraints'!$E500))</f>
        <v/>
      </c>
      <c r="G500" s="3">
        <f>IF(F500="","",IF(ABS($F500)&gt;'Trading Rule'!$J$3, 'Trading Rule'!$J$3*SIGN($F500),$F500))</f>
        <v/>
      </c>
      <c r="H500" s="5">
        <f>IF(G500="","",MAX($G500,-ABS('Trading Rule'!$J$4)))</f>
        <v/>
      </c>
      <c r="I500" s="4">
        <f>IF(C500="","",IF(I499="Triggered","Triggered",IF((C500-C499)/C499*H499&lt;-'Trading Rule'!$J$5,"Triggered","Inactive")))</f>
        <v/>
      </c>
      <c r="J500" s="5">
        <f>IF(I500="Triggered", 0, H500)</f>
        <v/>
      </c>
    </row>
    <row customHeight="1" ht="15.75" r="501">
      <c r="A501" s="17">
        <f>IF(J501="","",J501)</f>
        <v/>
      </c>
      <c r="B501" s="2">
        <f>IF('Time Series Inputs'!A501="","",'Time Series Inputs'!A501)</f>
        <v/>
      </c>
      <c r="C501" s="3">
        <f>IF('Time Series Inputs'!B501="","",'Time Series Inputs'!B501)</f>
        <v/>
      </c>
      <c r="D501" s="3">
        <f>IF('Time Series Inputs'!C501="","",'Time Series Inputs'!C501)</f>
        <v/>
      </c>
      <c r="E501" s="3">
        <f>IF('Unconstrained Positions'!A501="","",'Unconstrained Positions'!A501)</f>
        <v/>
      </c>
      <c r="F501" s="3">
        <f>IF($E501="","",IF(ROW($E501)&lt;='Trading Rule'!$J$2,0,'Apply Constraints'!$E501))</f>
        <v/>
      </c>
      <c r="G501" s="3">
        <f>IF(F501="","",IF(ABS($F501)&gt;'Trading Rule'!$J$3, 'Trading Rule'!$J$3*SIGN($F501),$F501))</f>
        <v/>
      </c>
      <c r="H501" s="5">
        <f>IF(G501="","",MAX($G501,-ABS('Trading Rule'!$J$4)))</f>
        <v/>
      </c>
      <c r="I501" s="4">
        <f>IF(C501="","",IF(I500="Triggered","Triggered",IF((C501-C500)/C500*H500&lt;-'Trading Rule'!$J$5,"Triggered","Inactive")))</f>
        <v/>
      </c>
      <c r="J501" s="5">
        <f>IF(I501="Triggered", 0, H501)</f>
        <v/>
      </c>
    </row>
    <row customHeight="1" ht="15.75" r="502">
      <c r="A502" s="17">
        <f>IF(J502="","",J502)</f>
        <v/>
      </c>
      <c r="B502" s="2">
        <f>IF('Time Series Inputs'!A502="","",'Time Series Inputs'!A502)</f>
        <v/>
      </c>
      <c r="C502" s="3">
        <f>IF('Time Series Inputs'!B502="","",'Time Series Inputs'!B502)</f>
        <v/>
      </c>
      <c r="D502" s="3">
        <f>IF('Time Series Inputs'!C502="","",'Time Series Inputs'!C502)</f>
        <v/>
      </c>
      <c r="E502" s="3">
        <f>IF('Unconstrained Positions'!A502="","",'Unconstrained Positions'!A502)</f>
        <v/>
      </c>
      <c r="F502" s="3">
        <f>IF($E502="","",IF(ROW($E502)&lt;='Trading Rule'!$J$2,0,'Apply Constraints'!$E502))</f>
        <v/>
      </c>
      <c r="G502" s="3">
        <f>IF(F502="","",IF(ABS($F502)&gt;'Trading Rule'!$J$3, 'Trading Rule'!$J$3*SIGN($F502),$F502))</f>
        <v/>
      </c>
      <c r="H502" s="5">
        <f>IF(G502="","",MAX($G502,-ABS('Trading Rule'!$J$4)))</f>
        <v/>
      </c>
      <c r="I502" s="4">
        <f>IF(C502="","",IF(I501="Triggered","Triggered",IF((C502-C501)/C501*H501&lt;-'Trading Rule'!$J$5,"Triggered","Inactive")))</f>
        <v/>
      </c>
      <c r="J502" s="5">
        <f>IF(I502="Triggered", 0, H502)</f>
        <v/>
      </c>
    </row>
    <row customHeight="1" ht="15.75" r="503">
      <c r="A503" s="17">
        <f>IF(J503="","",J503)</f>
        <v/>
      </c>
      <c r="B503" s="2">
        <f>IF('Time Series Inputs'!A503="","",'Time Series Inputs'!A503)</f>
        <v/>
      </c>
      <c r="C503" s="3">
        <f>IF('Time Series Inputs'!B503="","",'Time Series Inputs'!B503)</f>
        <v/>
      </c>
      <c r="D503" s="3">
        <f>IF('Time Series Inputs'!C503="","",'Time Series Inputs'!C503)</f>
        <v/>
      </c>
      <c r="E503" s="3">
        <f>IF('Unconstrained Positions'!A503="","",'Unconstrained Positions'!A503)</f>
        <v/>
      </c>
      <c r="F503" s="3">
        <f>IF($E503="","",IF(ROW($E503)&lt;='Trading Rule'!$J$2,0,'Apply Constraints'!$E503))</f>
        <v/>
      </c>
      <c r="G503" s="3">
        <f>IF(F503="","",IF(ABS($F503)&gt;'Trading Rule'!$J$3, 'Trading Rule'!$J$3*SIGN($F503),$F503))</f>
        <v/>
      </c>
      <c r="H503" s="5">
        <f>IF(G503="","",MAX($G503,-ABS('Trading Rule'!$J$4)))</f>
        <v/>
      </c>
      <c r="I503" s="4">
        <f>IF(C503="","",IF(I502="Triggered","Triggered",IF((C503-C502)/C502*H502&lt;-'Trading Rule'!$J$5,"Triggered","Inactive")))</f>
        <v/>
      </c>
      <c r="J503" s="5">
        <f>IF(I503="Triggered", 0, H503)</f>
        <v/>
      </c>
    </row>
    <row customHeight="1" ht="15.75" r="504">
      <c r="A504" s="17">
        <f>IF(J504="","",J504)</f>
        <v/>
      </c>
      <c r="B504" s="2">
        <f>IF('Time Series Inputs'!A504="","",'Time Series Inputs'!A504)</f>
        <v/>
      </c>
      <c r="C504" s="3">
        <f>IF('Time Series Inputs'!B504="","",'Time Series Inputs'!B504)</f>
        <v/>
      </c>
      <c r="D504" s="3">
        <f>IF('Time Series Inputs'!C504="","",'Time Series Inputs'!C504)</f>
        <v/>
      </c>
      <c r="E504" s="3">
        <f>IF('Unconstrained Positions'!A504="","",'Unconstrained Positions'!A504)</f>
        <v/>
      </c>
      <c r="F504" s="3">
        <f>IF($E504="","",IF(ROW($E504)&lt;='Trading Rule'!$J$2,0,'Apply Constraints'!$E504))</f>
        <v/>
      </c>
      <c r="G504" s="3">
        <f>IF(F504="","",IF(ABS($F504)&gt;'Trading Rule'!$J$3, 'Trading Rule'!$J$3*SIGN($F504),$F504))</f>
        <v/>
      </c>
      <c r="H504" s="5">
        <f>IF(G504="","",MAX($G504,-ABS('Trading Rule'!$J$4)))</f>
        <v/>
      </c>
      <c r="I504" s="4">
        <f>IF(C504="","",IF(I503="Triggered","Triggered",IF((C504-C503)/C503*H503&lt;-'Trading Rule'!$J$5,"Triggered","Inactive")))</f>
        <v/>
      </c>
      <c r="J504" s="5">
        <f>IF(I504="Triggered", 0, H504)</f>
        <v/>
      </c>
    </row>
    <row customHeight="1" ht="15.75" r="505">
      <c r="A505" s="17">
        <f>IF(J505="","",J505)</f>
        <v/>
      </c>
      <c r="B505" s="2">
        <f>IF('Time Series Inputs'!A505="","",'Time Series Inputs'!A505)</f>
        <v/>
      </c>
      <c r="C505" s="3">
        <f>IF('Time Series Inputs'!B505="","",'Time Series Inputs'!B505)</f>
        <v/>
      </c>
      <c r="D505" s="3">
        <f>IF('Time Series Inputs'!C505="","",'Time Series Inputs'!C505)</f>
        <v/>
      </c>
      <c r="E505" s="3">
        <f>IF('Unconstrained Positions'!A505="","",'Unconstrained Positions'!A505)</f>
        <v/>
      </c>
      <c r="F505" s="3">
        <f>IF($E505="","",IF(ROW($E505)&lt;='Trading Rule'!$J$2,0,'Apply Constraints'!$E505))</f>
        <v/>
      </c>
      <c r="G505" s="3">
        <f>IF(F505="","",IF(ABS($F505)&gt;'Trading Rule'!$J$3, 'Trading Rule'!$J$3*SIGN($F505),$F505))</f>
        <v/>
      </c>
      <c r="H505" s="5">
        <f>IF(G505="","",MAX($G505,-ABS('Trading Rule'!$J$4)))</f>
        <v/>
      </c>
      <c r="I505" s="4">
        <f>IF(C505="","",IF(I504="Triggered","Triggered",IF((C505-C504)/C504*H504&lt;-'Trading Rule'!$J$5,"Triggered","Inactive")))</f>
        <v/>
      </c>
      <c r="J505" s="5">
        <f>IF(I505="Triggered", 0, H505)</f>
        <v/>
      </c>
    </row>
    <row customHeight="1" ht="15.75" r="506">
      <c r="A506" s="17">
        <f>IF(J506="","",J506)</f>
        <v/>
      </c>
      <c r="B506" s="2">
        <f>IF('Time Series Inputs'!A506="","",'Time Series Inputs'!A506)</f>
        <v/>
      </c>
      <c r="C506" s="3">
        <f>IF('Time Series Inputs'!B506="","",'Time Series Inputs'!B506)</f>
        <v/>
      </c>
      <c r="D506" s="3">
        <f>IF('Time Series Inputs'!C506="","",'Time Series Inputs'!C506)</f>
        <v/>
      </c>
      <c r="E506" s="3">
        <f>IF('Unconstrained Positions'!A506="","",'Unconstrained Positions'!A506)</f>
        <v/>
      </c>
      <c r="F506" s="3">
        <f>IF($E506="","",IF(ROW($E506)&lt;='Trading Rule'!$J$2,0,'Apply Constraints'!$E506))</f>
        <v/>
      </c>
      <c r="G506" s="3">
        <f>IF(F506="","",IF(ABS($F506)&gt;'Trading Rule'!$J$3, 'Trading Rule'!$J$3*SIGN($F506),$F506))</f>
        <v/>
      </c>
      <c r="H506" s="5">
        <f>IF(G506="","",MAX($G506,-ABS('Trading Rule'!$J$4)))</f>
        <v/>
      </c>
      <c r="I506" s="4">
        <f>IF(C506="","",IF(I505="Triggered","Triggered",IF((C506-C505)/C505*H505&lt;-'Trading Rule'!$J$5,"Triggered","Inactive")))</f>
        <v/>
      </c>
      <c r="J506" s="5">
        <f>IF(I506="Triggered", 0, H506)</f>
        <v/>
      </c>
    </row>
    <row customHeight="1" ht="15.75" r="507">
      <c r="A507" s="17">
        <f>IF(J507="","",J507)</f>
        <v/>
      </c>
      <c r="B507" s="2">
        <f>IF('Time Series Inputs'!A507="","",'Time Series Inputs'!A507)</f>
        <v/>
      </c>
      <c r="C507" s="3">
        <f>IF('Time Series Inputs'!B507="","",'Time Series Inputs'!B507)</f>
        <v/>
      </c>
      <c r="D507" s="3">
        <f>IF('Time Series Inputs'!C507="","",'Time Series Inputs'!C507)</f>
        <v/>
      </c>
      <c r="E507" s="3">
        <f>IF('Unconstrained Positions'!A507="","",'Unconstrained Positions'!A507)</f>
        <v/>
      </c>
      <c r="F507" s="3">
        <f>IF($E507="","",IF(ROW($E507)&lt;='Trading Rule'!$J$2,0,'Apply Constraints'!$E507))</f>
        <v/>
      </c>
      <c r="G507" s="3">
        <f>IF(F507="","",IF(ABS($F507)&gt;'Trading Rule'!$J$3, 'Trading Rule'!$J$3*SIGN($F507),$F507))</f>
        <v/>
      </c>
      <c r="H507" s="5">
        <f>IF(G507="","",MAX($G507,-ABS('Trading Rule'!$J$4)))</f>
        <v/>
      </c>
      <c r="I507" s="4">
        <f>IF(C507="","",IF(I506="Triggered","Triggered",IF((C507-C506)/C506*H506&lt;-'Trading Rule'!$J$5,"Triggered","Inactive")))</f>
        <v/>
      </c>
      <c r="J507" s="5">
        <f>IF(I507="Triggered", 0, H507)</f>
        <v/>
      </c>
    </row>
    <row customHeight="1" ht="15.75" r="508">
      <c r="A508" s="17">
        <f>IF(J508="","",J508)</f>
        <v/>
      </c>
      <c r="B508" s="2">
        <f>IF('Time Series Inputs'!A508="","",'Time Series Inputs'!A508)</f>
        <v/>
      </c>
      <c r="C508" s="3">
        <f>IF('Time Series Inputs'!B508="","",'Time Series Inputs'!B508)</f>
        <v/>
      </c>
      <c r="D508" s="3">
        <f>IF('Time Series Inputs'!C508="","",'Time Series Inputs'!C508)</f>
        <v/>
      </c>
      <c r="E508" s="3">
        <f>IF('Unconstrained Positions'!A508="","",'Unconstrained Positions'!A508)</f>
        <v/>
      </c>
      <c r="F508" s="3">
        <f>IF($E508="","",IF(ROW($E508)&lt;='Trading Rule'!$J$2,0,'Apply Constraints'!$E508))</f>
        <v/>
      </c>
      <c r="G508" s="3">
        <f>IF(F508="","",IF(ABS($F508)&gt;'Trading Rule'!$J$3, 'Trading Rule'!$J$3*SIGN($F508),$F508))</f>
        <v/>
      </c>
      <c r="H508" s="5">
        <f>IF(G508="","",MAX($G508,-ABS('Trading Rule'!$J$4)))</f>
        <v/>
      </c>
      <c r="I508" s="4">
        <f>IF(C508="","",IF(I507="Triggered","Triggered",IF((C508-C507)/C507*H507&lt;-'Trading Rule'!$J$5,"Triggered","Inactive")))</f>
        <v/>
      </c>
      <c r="J508" s="5">
        <f>IF(I508="Triggered", 0, H508)</f>
        <v/>
      </c>
    </row>
    <row customHeight="1" ht="15.75" r="509">
      <c r="A509" s="17">
        <f>IF(J509="","",J509)</f>
        <v/>
      </c>
      <c r="B509" s="2">
        <f>IF('Time Series Inputs'!A509="","",'Time Series Inputs'!A509)</f>
        <v/>
      </c>
      <c r="C509" s="3">
        <f>IF('Time Series Inputs'!B509="","",'Time Series Inputs'!B509)</f>
        <v/>
      </c>
      <c r="D509" s="3">
        <f>IF('Time Series Inputs'!C509="","",'Time Series Inputs'!C509)</f>
        <v/>
      </c>
      <c r="E509" s="3">
        <f>IF('Unconstrained Positions'!A509="","",'Unconstrained Positions'!A509)</f>
        <v/>
      </c>
      <c r="F509" s="3">
        <f>IF($E509="","",IF(ROW($E509)&lt;='Trading Rule'!$J$2,0,'Apply Constraints'!$E509))</f>
        <v/>
      </c>
      <c r="G509" s="3">
        <f>IF(F509="","",IF(ABS($F509)&gt;'Trading Rule'!$J$3, 'Trading Rule'!$J$3*SIGN($F509),$F509))</f>
        <v/>
      </c>
      <c r="H509" s="5">
        <f>IF(G509="","",MAX($G509,-ABS('Trading Rule'!$J$4)))</f>
        <v/>
      </c>
      <c r="I509" s="4">
        <f>IF(C509="","",IF(I508="Triggered","Triggered",IF((C509-C508)/C508*H508&lt;-'Trading Rule'!$J$5,"Triggered","Inactive")))</f>
        <v/>
      </c>
      <c r="J509" s="5">
        <f>IF(I509="Triggered", 0, H509)</f>
        <v/>
      </c>
    </row>
    <row customHeight="1" ht="15.75" r="510">
      <c r="A510" s="17">
        <f>IF(J510="","",J510)</f>
        <v/>
      </c>
      <c r="B510" s="2">
        <f>IF('Time Series Inputs'!A510="","",'Time Series Inputs'!A510)</f>
        <v/>
      </c>
      <c r="C510" s="3">
        <f>IF('Time Series Inputs'!B510="","",'Time Series Inputs'!B510)</f>
        <v/>
      </c>
      <c r="D510" s="3">
        <f>IF('Time Series Inputs'!C510="","",'Time Series Inputs'!C510)</f>
        <v/>
      </c>
      <c r="E510" s="3">
        <f>IF('Unconstrained Positions'!A510="","",'Unconstrained Positions'!A510)</f>
        <v/>
      </c>
      <c r="F510" s="3">
        <f>IF($E510="","",IF(ROW($E510)&lt;='Trading Rule'!$J$2,0,'Apply Constraints'!$E510))</f>
        <v/>
      </c>
      <c r="G510" s="3">
        <f>IF(F510="","",IF(ABS($F510)&gt;'Trading Rule'!$J$3, 'Trading Rule'!$J$3*SIGN($F510),$F510))</f>
        <v/>
      </c>
      <c r="H510" s="5">
        <f>IF(G510="","",MAX($G510,-ABS('Trading Rule'!$J$4)))</f>
        <v/>
      </c>
      <c r="I510" s="4">
        <f>IF(C510="","",IF(I509="Triggered","Triggered",IF((C510-C509)/C509*H509&lt;-'Trading Rule'!$J$5,"Triggered","Inactive")))</f>
        <v/>
      </c>
      <c r="J510" s="5">
        <f>IF(I510="Triggered", 0, H510)</f>
        <v/>
      </c>
    </row>
    <row customHeight="1" ht="15.75" r="511">
      <c r="A511" s="17">
        <f>IF(J511="","",J511)</f>
        <v/>
      </c>
      <c r="B511" s="2">
        <f>IF('Time Series Inputs'!A511="","",'Time Series Inputs'!A511)</f>
        <v/>
      </c>
      <c r="C511" s="3">
        <f>IF('Time Series Inputs'!B511="","",'Time Series Inputs'!B511)</f>
        <v/>
      </c>
      <c r="D511" s="3">
        <f>IF('Time Series Inputs'!C511="","",'Time Series Inputs'!C511)</f>
        <v/>
      </c>
      <c r="E511" s="3">
        <f>IF('Unconstrained Positions'!A511="","",'Unconstrained Positions'!A511)</f>
        <v/>
      </c>
      <c r="F511" s="3">
        <f>IF($E511="","",IF(ROW($E511)&lt;='Trading Rule'!$J$2,0,'Apply Constraints'!$E511))</f>
        <v/>
      </c>
      <c r="G511" s="3">
        <f>IF(F511="","",IF(ABS($F511)&gt;'Trading Rule'!$J$3, 'Trading Rule'!$J$3*SIGN($F511),$F511))</f>
        <v/>
      </c>
      <c r="H511" s="5">
        <f>IF(G511="","",MAX($G511,-ABS('Trading Rule'!$J$4)))</f>
        <v/>
      </c>
      <c r="I511" s="4">
        <f>IF(C511="","",IF(I510="Triggered","Triggered",IF((C511-C510)/C510*H510&lt;-'Trading Rule'!$J$5,"Triggered","Inactive")))</f>
        <v/>
      </c>
      <c r="J511" s="5">
        <f>IF(I511="Triggered", 0, H511)</f>
        <v/>
      </c>
    </row>
    <row customHeight="1" ht="15.75" r="512">
      <c r="A512" s="17">
        <f>IF(J512="","",J512)</f>
        <v/>
      </c>
      <c r="B512" s="2">
        <f>IF('Time Series Inputs'!A512="","",'Time Series Inputs'!A512)</f>
        <v/>
      </c>
      <c r="C512" s="3">
        <f>IF('Time Series Inputs'!B512="","",'Time Series Inputs'!B512)</f>
        <v/>
      </c>
      <c r="D512" s="3">
        <f>IF('Time Series Inputs'!C512="","",'Time Series Inputs'!C512)</f>
        <v/>
      </c>
      <c r="E512" s="3">
        <f>IF('Unconstrained Positions'!A512="","",'Unconstrained Positions'!A512)</f>
        <v/>
      </c>
      <c r="F512" s="3">
        <f>IF($E512="","",IF(ROW($E512)&lt;='Trading Rule'!$J$2,0,'Apply Constraints'!$E512))</f>
        <v/>
      </c>
      <c r="G512" s="3">
        <f>IF(F512="","",IF(ABS($F512)&gt;'Trading Rule'!$J$3, 'Trading Rule'!$J$3*SIGN($F512),$F512))</f>
        <v/>
      </c>
      <c r="H512" s="5">
        <f>IF(G512="","",MAX($G512,-ABS('Trading Rule'!$J$4)))</f>
        <v/>
      </c>
      <c r="I512" s="4">
        <f>IF(C512="","",IF(I511="Triggered","Triggered",IF((C512-C511)/C511*H511&lt;-'Trading Rule'!$J$5,"Triggered","Inactive")))</f>
        <v/>
      </c>
      <c r="J512" s="5">
        <f>IF(I512="Triggered", 0, H512)</f>
        <v/>
      </c>
    </row>
    <row customHeight="1" ht="15.75" r="513">
      <c r="A513" s="17">
        <f>IF(J513="","",J513)</f>
        <v/>
      </c>
      <c r="B513" s="2">
        <f>IF('Time Series Inputs'!A513="","",'Time Series Inputs'!A513)</f>
        <v/>
      </c>
      <c r="C513" s="3">
        <f>IF('Time Series Inputs'!B513="","",'Time Series Inputs'!B513)</f>
        <v/>
      </c>
      <c r="D513" s="3">
        <f>IF('Time Series Inputs'!C513="","",'Time Series Inputs'!C513)</f>
        <v/>
      </c>
      <c r="E513" s="3">
        <f>IF('Unconstrained Positions'!A513="","",'Unconstrained Positions'!A513)</f>
        <v/>
      </c>
      <c r="F513" s="3">
        <f>IF($E513="","",IF(ROW($E513)&lt;='Trading Rule'!$J$2,0,'Apply Constraints'!$E513))</f>
        <v/>
      </c>
      <c r="G513" s="3">
        <f>IF(F513="","",IF(ABS($F513)&gt;'Trading Rule'!$J$3, 'Trading Rule'!$J$3*SIGN($F513),$F513))</f>
        <v/>
      </c>
      <c r="H513" s="5">
        <f>IF(G513="","",MAX($G513,-ABS('Trading Rule'!$J$4)))</f>
        <v/>
      </c>
      <c r="I513" s="4">
        <f>IF(C513="","",IF(I512="Triggered","Triggered",IF((C513-C512)/C512*H512&lt;-'Trading Rule'!$J$5,"Triggered","Inactive")))</f>
        <v/>
      </c>
      <c r="J513" s="5">
        <f>IF(I513="Triggered", 0, H513)</f>
        <v/>
      </c>
    </row>
    <row customHeight="1" ht="15.75" r="514">
      <c r="A514" s="17">
        <f>IF(J514="","",J514)</f>
        <v/>
      </c>
      <c r="B514" s="2">
        <f>IF('Time Series Inputs'!A514="","",'Time Series Inputs'!A514)</f>
        <v/>
      </c>
      <c r="C514" s="3">
        <f>IF('Time Series Inputs'!B514="","",'Time Series Inputs'!B514)</f>
        <v/>
      </c>
      <c r="D514" s="3">
        <f>IF('Time Series Inputs'!C514="","",'Time Series Inputs'!C514)</f>
        <v/>
      </c>
      <c r="E514" s="3">
        <f>IF('Unconstrained Positions'!A514="","",'Unconstrained Positions'!A514)</f>
        <v/>
      </c>
      <c r="F514" s="3">
        <f>IF($E514="","",IF(ROW($E514)&lt;='Trading Rule'!$J$2,0,'Apply Constraints'!$E514))</f>
        <v/>
      </c>
      <c r="G514" s="3">
        <f>IF(F514="","",IF(ABS($F514)&gt;'Trading Rule'!$J$3, 'Trading Rule'!$J$3*SIGN($F514),$F514))</f>
        <v/>
      </c>
      <c r="H514" s="5">
        <f>IF(G514="","",MAX($G514,-ABS('Trading Rule'!$J$4)))</f>
        <v/>
      </c>
      <c r="I514" s="4">
        <f>IF(C514="","",IF(I513="Triggered","Triggered",IF((C514-C513)/C513*H513&lt;-'Trading Rule'!$J$5,"Triggered","Inactive")))</f>
        <v/>
      </c>
      <c r="J514" s="5">
        <f>IF(I514="Triggered", 0, H514)</f>
        <v/>
      </c>
    </row>
    <row customHeight="1" ht="15.75" r="515">
      <c r="A515" s="17">
        <f>IF(J515="","",J515)</f>
        <v/>
      </c>
      <c r="B515" s="2">
        <f>IF('Time Series Inputs'!A515="","",'Time Series Inputs'!A515)</f>
        <v/>
      </c>
      <c r="C515" s="3">
        <f>IF('Time Series Inputs'!B515="","",'Time Series Inputs'!B515)</f>
        <v/>
      </c>
      <c r="D515" s="3">
        <f>IF('Time Series Inputs'!C515="","",'Time Series Inputs'!C515)</f>
        <v/>
      </c>
      <c r="E515" s="3">
        <f>IF('Unconstrained Positions'!A515="","",'Unconstrained Positions'!A515)</f>
        <v/>
      </c>
      <c r="F515" s="3">
        <f>IF($E515="","",IF(ROW($E515)&lt;='Trading Rule'!$J$2,0,'Apply Constraints'!$E515))</f>
        <v/>
      </c>
      <c r="G515" s="3">
        <f>IF(F515="","",IF(ABS($F515)&gt;'Trading Rule'!$J$3, 'Trading Rule'!$J$3*SIGN($F515),$F515))</f>
        <v/>
      </c>
      <c r="H515" s="5">
        <f>IF(G515="","",MAX($G515,-ABS('Trading Rule'!$J$4)))</f>
        <v/>
      </c>
      <c r="I515" s="4">
        <f>IF(C515="","",IF(I514="Triggered","Triggered",IF((C515-C514)/C514*H514&lt;-'Trading Rule'!$J$5,"Triggered","Inactive")))</f>
        <v/>
      </c>
      <c r="J515" s="5">
        <f>IF(I515="Triggered", 0, H515)</f>
        <v/>
      </c>
    </row>
    <row customHeight="1" ht="15.75" r="516">
      <c r="A516" s="17">
        <f>IF(J516="","",J516)</f>
        <v/>
      </c>
      <c r="B516" s="2">
        <f>IF('Time Series Inputs'!A516="","",'Time Series Inputs'!A516)</f>
        <v/>
      </c>
      <c r="C516" s="3">
        <f>IF('Time Series Inputs'!B516="","",'Time Series Inputs'!B516)</f>
        <v/>
      </c>
      <c r="D516" s="3">
        <f>IF('Time Series Inputs'!C516="","",'Time Series Inputs'!C516)</f>
        <v/>
      </c>
      <c r="E516" s="3">
        <f>IF('Unconstrained Positions'!A516="","",'Unconstrained Positions'!A516)</f>
        <v/>
      </c>
      <c r="F516" s="3">
        <f>IF($E516="","",IF(ROW($E516)&lt;='Trading Rule'!$J$2,0,'Apply Constraints'!$E516))</f>
        <v/>
      </c>
      <c r="G516" s="3">
        <f>IF(F516="","",IF(ABS($F516)&gt;'Trading Rule'!$J$3, 'Trading Rule'!$J$3*SIGN($F516),$F516))</f>
        <v/>
      </c>
      <c r="H516" s="5">
        <f>IF(G516="","",MAX($G516,-ABS('Trading Rule'!$J$4)))</f>
        <v/>
      </c>
      <c r="I516" s="4">
        <f>IF(C516="","",IF(I515="Triggered","Triggered",IF((C516-C515)/C515*H515&lt;-'Trading Rule'!$J$5,"Triggered","Inactive")))</f>
        <v/>
      </c>
      <c r="J516" s="5">
        <f>IF(I516="Triggered", 0, H516)</f>
        <v/>
      </c>
    </row>
    <row customHeight="1" ht="15.75" r="517">
      <c r="A517" s="17">
        <f>IF(J517="","",J517)</f>
        <v/>
      </c>
      <c r="B517" s="2">
        <f>IF('Time Series Inputs'!A517="","",'Time Series Inputs'!A517)</f>
        <v/>
      </c>
      <c r="C517" s="3">
        <f>IF('Time Series Inputs'!B517="","",'Time Series Inputs'!B517)</f>
        <v/>
      </c>
      <c r="D517" s="3">
        <f>IF('Time Series Inputs'!C517="","",'Time Series Inputs'!C517)</f>
        <v/>
      </c>
      <c r="E517" s="3">
        <f>IF('Unconstrained Positions'!A517="","",'Unconstrained Positions'!A517)</f>
        <v/>
      </c>
      <c r="F517" s="3">
        <f>IF($E517="","",IF(ROW($E517)&lt;='Trading Rule'!$J$2,0,'Apply Constraints'!$E517))</f>
        <v/>
      </c>
      <c r="G517" s="3">
        <f>IF(F517="","",IF(ABS($F517)&gt;'Trading Rule'!$J$3, 'Trading Rule'!$J$3*SIGN($F517),$F517))</f>
        <v/>
      </c>
      <c r="H517" s="5">
        <f>IF(G517="","",MAX($G517,-ABS('Trading Rule'!$J$4)))</f>
        <v/>
      </c>
      <c r="I517" s="4">
        <f>IF(C517="","",IF(I516="Triggered","Triggered",IF((C517-C516)/C516*H516&lt;-'Trading Rule'!$J$5,"Triggered","Inactive")))</f>
        <v/>
      </c>
      <c r="J517" s="5">
        <f>IF(I517="Triggered", 0, H517)</f>
        <v/>
      </c>
    </row>
    <row customHeight="1" ht="15.75" r="518">
      <c r="A518" s="17">
        <f>IF(J518="","",J518)</f>
        <v/>
      </c>
      <c r="B518" s="2">
        <f>IF('Time Series Inputs'!A518="","",'Time Series Inputs'!A518)</f>
        <v/>
      </c>
      <c r="C518" s="3">
        <f>IF('Time Series Inputs'!B518="","",'Time Series Inputs'!B518)</f>
        <v/>
      </c>
      <c r="D518" s="3">
        <f>IF('Time Series Inputs'!C518="","",'Time Series Inputs'!C518)</f>
        <v/>
      </c>
      <c r="E518" s="3">
        <f>IF('Unconstrained Positions'!A518="","",'Unconstrained Positions'!A518)</f>
        <v/>
      </c>
      <c r="F518" s="3">
        <f>IF($E518="","",IF(ROW($E518)&lt;='Trading Rule'!$J$2,0,'Apply Constraints'!$E518))</f>
        <v/>
      </c>
      <c r="G518" s="3">
        <f>IF(F518="","",IF(ABS($F518)&gt;'Trading Rule'!$J$3, 'Trading Rule'!$J$3*SIGN($F518),$F518))</f>
        <v/>
      </c>
      <c r="H518" s="5">
        <f>IF(G518="","",MAX($G518,-ABS('Trading Rule'!$J$4)))</f>
        <v/>
      </c>
      <c r="I518" s="4">
        <f>IF(C518="","",IF(I517="Triggered","Triggered",IF((C518-C517)/C517*H517&lt;-'Trading Rule'!$J$5,"Triggered","Inactive")))</f>
        <v/>
      </c>
      <c r="J518" s="5">
        <f>IF(I518="Triggered", 0, H518)</f>
        <v/>
      </c>
    </row>
    <row customHeight="1" ht="15.75" r="519">
      <c r="A519" s="17">
        <f>IF(J519="","",J519)</f>
        <v/>
      </c>
      <c r="B519" s="2">
        <f>IF('Time Series Inputs'!A519="","",'Time Series Inputs'!A519)</f>
        <v/>
      </c>
      <c r="C519" s="3">
        <f>IF('Time Series Inputs'!B519="","",'Time Series Inputs'!B519)</f>
        <v/>
      </c>
      <c r="D519" s="3">
        <f>IF('Time Series Inputs'!C519="","",'Time Series Inputs'!C519)</f>
        <v/>
      </c>
      <c r="E519" s="3">
        <f>IF('Unconstrained Positions'!A519="","",'Unconstrained Positions'!A519)</f>
        <v/>
      </c>
      <c r="F519" s="3">
        <f>IF($E519="","",IF(ROW($E519)&lt;='Trading Rule'!$J$2,0,'Apply Constraints'!$E519))</f>
        <v/>
      </c>
      <c r="G519" s="3">
        <f>IF(F519="","",IF(ABS($F519)&gt;'Trading Rule'!$J$3, 'Trading Rule'!$J$3*SIGN($F519),$F519))</f>
        <v/>
      </c>
      <c r="H519" s="5">
        <f>IF(G519="","",MAX($G519,-ABS('Trading Rule'!$J$4)))</f>
        <v/>
      </c>
      <c r="I519" s="4">
        <f>IF(C519="","",IF(I518="Triggered","Triggered",IF((C519-C518)/C518*H518&lt;-'Trading Rule'!$J$5,"Triggered","Inactive")))</f>
        <v/>
      </c>
      <c r="J519" s="5">
        <f>IF(I519="Triggered", 0, H519)</f>
        <v/>
      </c>
    </row>
    <row customHeight="1" ht="15.75" r="520">
      <c r="A520" s="17">
        <f>IF(J520="","",J520)</f>
        <v/>
      </c>
      <c r="B520" s="2">
        <f>IF('Time Series Inputs'!A520="","",'Time Series Inputs'!A520)</f>
        <v/>
      </c>
      <c r="C520" s="3">
        <f>IF('Time Series Inputs'!B520="","",'Time Series Inputs'!B520)</f>
        <v/>
      </c>
      <c r="D520" s="3">
        <f>IF('Time Series Inputs'!C520="","",'Time Series Inputs'!C520)</f>
        <v/>
      </c>
      <c r="E520" s="3">
        <f>IF('Unconstrained Positions'!A520="","",'Unconstrained Positions'!A520)</f>
        <v/>
      </c>
      <c r="F520" s="3">
        <f>IF($E520="","",IF(ROW($E520)&lt;='Trading Rule'!$J$2,0,'Apply Constraints'!$E520))</f>
        <v/>
      </c>
      <c r="G520" s="3">
        <f>IF(F520="","",IF(ABS($F520)&gt;'Trading Rule'!$J$3, 'Trading Rule'!$J$3*SIGN($F520),$F520))</f>
        <v/>
      </c>
      <c r="H520" s="5">
        <f>IF(G520="","",MAX($G520,-ABS('Trading Rule'!$J$4)))</f>
        <v/>
      </c>
      <c r="I520" s="4">
        <f>IF(C520="","",IF(I519="Triggered","Triggered",IF((C520-C519)/C519*H519&lt;-'Trading Rule'!$J$5,"Triggered","Inactive")))</f>
        <v/>
      </c>
      <c r="J520" s="5">
        <f>IF(I520="Triggered", 0, H520)</f>
        <v/>
      </c>
    </row>
    <row customHeight="1" ht="15.75" r="521">
      <c r="A521" s="17">
        <f>IF(J521="","",J521)</f>
        <v/>
      </c>
      <c r="B521" s="2">
        <f>IF('Time Series Inputs'!A521="","",'Time Series Inputs'!A521)</f>
        <v/>
      </c>
      <c r="C521" s="3">
        <f>IF('Time Series Inputs'!B521="","",'Time Series Inputs'!B521)</f>
        <v/>
      </c>
      <c r="D521" s="3">
        <f>IF('Time Series Inputs'!C521="","",'Time Series Inputs'!C521)</f>
        <v/>
      </c>
      <c r="E521" s="3">
        <f>IF('Unconstrained Positions'!A521="","",'Unconstrained Positions'!A521)</f>
        <v/>
      </c>
      <c r="F521" s="3">
        <f>IF($E521="","",IF(ROW($E521)&lt;='Trading Rule'!$J$2,0,'Apply Constraints'!$E521))</f>
        <v/>
      </c>
      <c r="G521" s="3">
        <f>IF(F521="","",IF(ABS($F521)&gt;'Trading Rule'!$J$3, 'Trading Rule'!$J$3*SIGN($F521),$F521))</f>
        <v/>
      </c>
      <c r="H521" s="5">
        <f>IF(G521="","",MAX($G521,-ABS('Trading Rule'!$J$4)))</f>
        <v/>
      </c>
      <c r="I521" s="4">
        <f>IF(C521="","",IF(I520="Triggered","Triggered",IF((C521-C520)/C520*H520&lt;-'Trading Rule'!$J$5,"Triggered","Inactive")))</f>
        <v/>
      </c>
      <c r="J521" s="5">
        <f>IF(I521="Triggered", 0, H521)</f>
        <v/>
      </c>
    </row>
    <row customHeight="1" ht="15.75" r="522">
      <c r="A522" s="17">
        <f>IF(J522="","",J522)</f>
        <v/>
      </c>
      <c r="B522" s="2">
        <f>IF('Time Series Inputs'!A522="","",'Time Series Inputs'!A522)</f>
        <v/>
      </c>
      <c r="C522" s="3">
        <f>IF('Time Series Inputs'!B522="","",'Time Series Inputs'!B522)</f>
        <v/>
      </c>
      <c r="D522" s="3">
        <f>IF('Time Series Inputs'!C522="","",'Time Series Inputs'!C522)</f>
        <v/>
      </c>
      <c r="E522" s="3">
        <f>IF('Unconstrained Positions'!A522="","",'Unconstrained Positions'!A522)</f>
        <v/>
      </c>
      <c r="F522" s="3">
        <f>IF($E522="","",IF(ROW($E522)&lt;='Trading Rule'!$J$2,0,'Apply Constraints'!$E522))</f>
        <v/>
      </c>
      <c r="G522" s="3">
        <f>IF(F522="","",IF(ABS($F522)&gt;'Trading Rule'!$J$3, 'Trading Rule'!$J$3*SIGN($F522),$F522))</f>
        <v/>
      </c>
      <c r="H522" s="5">
        <f>IF(G522="","",MAX($G522,-ABS('Trading Rule'!$J$4)))</f>
        <v/>
      </c>
      <c r="I522" s="4">
        <f>IF(C522="","",IF(I521="Triggered","Triggered",IF((C522-C521)/C521*H521&lt;-'Trading Rule'!$J$5,"Triggered","Inactive")))</f>
        <v/>
      </c>
      <c r="J522" s="5">
        <f>IF(I522="Triggered", 0, H522)</f>
        <v/>
      </c>
    </row>
    <row customHeight="1" ht="15.75" r="523">
      <c r="A523" s="17">
        <f>IF(J523="","",J523)</f>
        <v/>
      </c>
      <c r="B523" s="2">
        <f>IF('Time Series Inputs'!A523="","",'Time Series Inputs'!A523)</f>
        <v/>
      </c>
      <c r="C523" s="3">
        <f>IF('Time Series Inputs'!B523="","",'Time Series Inputs'!B523)</f>
        <v/>
      </c>
      <c r="D523" s="3">
        <f>IF('Time Series Inputs'!C523="","",'Time Series Inputs'!C523)</f>
        <v/>
      </c>
      <c r="E523" s="3">
        <f>IF('Unconstrained Positions'!A523="","",'Unconstrained Positions'!A523)</f>
        <v/>
      </c>
      <c r="F523" s="3">
        <f>IF($E523="","",IF(ROW($E523)&lt;='Trading Rule'!$J$2,0,'Apply Constraints'!$E523))</f>
        <v/>
      </c>
      <c r="G523" s="3">
        <f>IF(F523="","",IF(ABS($F523)&gt;'Trading Rule'!$J$3, 'Trading Rule'!$J$3*SIGN($F523),$F523))</f>
        <v/>
      </c>
      <c r="H523" s="5">
        <f>IF(G523="","",MAX($G523,-ABS('Trading Rule'!$J$4)))</f>
        <v/>
      </c>
      <c r="I523" s="4">
        <f>IF(C523="","",IF(I522="Triggered","Triggered",IF((C523-C522)/C522*H522&lt;-'Trading Rule'!$J$5,"Triggered","Inactive")))</f>
        <v/>
      </c>
      <c r="J523" s="5">
        <f>IF(I523="Triggered", 0, H523)</f>
        <v/>
      </c>
    </row>
    <row customHeight="1" ht="15.75" r="524">
      <c r="A524" s="17">
        <f>IF(J524="","",J524)</f>
        <v/>
      </c>
      <c r="B524" s="2">
        <f>IF('Time Series Inputs'!A524="","",'Time Series Inputs'!A524)</f>
        <v/>
      </c>
      <c r="C524" s="3">
        <f>IF('Time Series Inputs'!B524="","",'Time Series Inputs'!B524)</f>
        <v/>
      </c>
      <c r="D524" s="3">
        <f>IF('Time Series Inputs'!C524="","",'Time Series Inputs'!C524)</f>
        <v/>
      </c>
      <c r="E524" s="3">
        <f>IF('Unconstrained Positions'!A524="","",'Unconstrained Positions'!A524)</f>
        <v/>
      </c>
      <c r="F524" s="3">
        <f>IF($E524="","",IF(ROW($E524)&lt;='Trading Rule'!$J$2,0,'Apply Constraints'!$E524))</f>
        <v/>
      </c>
      <c r="G524" s="3">
        <f>IF(F524="","",IF(ABS($F524)&gt;'Trading Rule'!$J$3, 'Trading Rule'!$J$3*SIGN($F524),$F524))</f>
        <v/>
      </c>
      <c r="H524" s="5">
        <f>IF(G524="","",MAX($G524,-ABS('Trading Rule'!$J$4)))</f>
        <v/>
      </c>
      <c r="I524" s="4">
        <f>IF(C524="","",IF(I523="Triggered","Triggered",IF((C524-C523)/C523*H523&lt;-'Trading Rule'!$J$5,"Triggered","Inactive")))</f>
        <v/>
      </c>
      <c r="J524" s="5">
        <f>IF(I524="Triggered", 0, H524)</f>
        <v/>
      </c>
    </row>
    <row customHeight="1" ht="15.75" r="525">
      <c r="A525" s="17">
        <f>IF(J525="","",J525)</f>
        <v/>
      </c>
      <c r="B525" s="2">
        <f>IF('Time Series Inputs'!A525="","",'Time Series Inputs'!A525)</f>
        <v/>
      </c>
      <c r="C525" s="3">
        <f>IF('Time Series Inputs'!B525="","",'Time Series Inputs'!B525)</f>
        <v/>
      </c>
      <c r="D525" s="3">
        <f>IF('Time Series Inputs'!C525="","",'Time Series Inputs'!C525)</f>
        <v/>
      </c>
      <c r="E525" s="3">
        <f>IF('Unconstrained Positions'!A525="","",'Unconstrained Positions'!A525)</f>
        <v/>
      </c>
      <c r="F525" s="3">
        <f>IF($E525="","",IF(ROW($E525)&lt;='Trading Rule'!$J$2,0,'Apply Constraints'!$E525))</f>
        <v/>
      </c>
      <c r="G525" s="3">
        <f>IF(F525="","",IF(ABS($F525)&gt;'Trading Rule'!$J$3, 'Trading Rule'!$J$3*SIGN($F525),$F525))</f>
        <v/>
      </c>
      <c r="H525" s="5">
        <f>IF(G525="","",MAX($G525,-ABS('Trading Rule'!$J$4)))</f>
        <v/>
      </c>
      <c r="I525" s="4">
        <f>IF(C525="","",IF(I524="Triggered","Triggered",IF((C525-C524)/C524*H524&lt;-'Trading Rule'!$J$5,"Triggered","Inactive")))</f>
        <v/>
      </c>
      <c r="J525" s="5">
        <f>IF(I525="Triggered", 0, H525)</f>
        <v/>
      </c>
    </row>
    <row customHeight="1" ht="15.75" r="526">
      <c r="A526" s="17">
        <f>IF(J526="","",J526)</f>
        <v/>
      </c>
      <c r="B526" s="2">
        <f>IF('Time Series Inputs'!A526="","",'Time Series Inputs'!A526)</f>
        <v/>
      </c>
      <c r="C526" s="3">
        <f>IF('Time Series Inputs'!B526="","",'Time Series Inputs'!B526)</f>
        <v/>
      </c>
      <c r="D526" s="3">
        <f>IF('Time Series Inputs'!C526="","",'Time Series Inputs'!C526)</f>
        <v/>
      </c>
      <c r="E526" s="3">
        <f>IF('Unconstrained Positions'!A526="","",'Unconstrained Positions'!A526)</f>
        <v/>
      </c>
      <c r="F526" s="3">
        <f>IF($E526="","",IF(ROW($E526)&lt;='Trading Rule'!$J$2,0,'Apply Constraints'!$E526))</f>
        <v/>
      </c>
      <c r="G526" s="3">
        <f>IF(F526="","",IF(ABS($F526)&gt;'Trading Rule'!$J$3, 'Trading Rule'!$J$3*SIGN($F526),$F526))</f>
        <v/>
      </c>
      <c r="H526" s="5">
        <f>IF(G526="","",MAX($G526,-ABS('Trading Rule'!$J$4)))</f>
        <v/>
      </c>
      <c r="I526" s="4">
        <f>IF(C526="","",IF(I525="Triggered","Triggered",IF((C526-C525)/C525*H525&lt;-'Trading Rule'!$J$5,"Triggered","Inactive")))</f>
        <v/>
      </c>
      <c r="J526" s="5">
        <f>IF(I526="Triggered", 0, H526)</f>
        <v/>
      </c>
    </row>
    <row customHeight="1" ht="15.75" r="527">
      <c r="A527" s="17">
        <f>IF(J527="","",J527)</f>
        <v/>
      </c>
      <c r="B527" s="2">
        <f>IF('Time Series Inputs'!A527="","",'Time Series Inputs'!A527)</f>
        <v/>
      </c>
      <c r="C527" s="3">
        <f>IF('Time Series Inputs'!B527="","",'Time Series Inputs'!B527)</f>
        <v/>
      </c>
      <c r="D527" s="3">
        <f>IF('Time Series Inputs'!C527="","",'Time Series Inputs'!C527)</f>
        <v/>
      </c>
      <c r="E527" s="3">
        <f>IF('Unconstrained Positions'!A527="","",'Unconstrained Positions'!A527)</f>
        <v/>
      </c>
      <c r="F527" s="3">
        <f>IF($E527="","",IF(ROW($E527)&lt;='Trading Rule'!$J$2,0,'Apply Constraints'!$E527))</f>
        <v/>
      </c>
      <c r="G527" s="3">
        <f>IF(F527="","",IF(ABS($F527)&gt;'Trading Rule'!$J$3, 'Trading Rule'!$J$3*SIGN($F527),$F527))</f>
        <v/>
      </c>
      <c r="H527" s="5">
        <f>IF(G527="","",MAX($G527,-ABS('Trading Rule'!$J$4)))</f>
        <v/>
      </c>
      <c r="I527" s="4">
        <f>IF(C527="","",IF(I526="Triggered","Triggered",IF((C527-C526)/C526*H526&lt;-'Trading Rule'!$J$5,"Triggered","Inactive")))</f>
        <v/>
      </c>
      <c r="J527" s="5">
        <f>IF(I527="Triggered", 0, H527)</f>
        <v/>
      </c>
    </row>
    <row customHeight="1" ht="15.75" r="528">
      <c r="A528" s="17">
        <f>IF(J528="","",J528)</f>
        <v/>
      </c>
      <c r="B528" s="2">
        <f>IF('Time Series Inputs'!A528="","",'Time Series Inputs'!A528)</f>
        <v/>
      </c>
      <c r="C528" s="3">
        <f>IF('Time Series Inputs'!B528="","",'Time Series Inputs'!B528)</f>
        <v/>
      </c>
      <c r="D528" s="3">
        <f>IF('Time Series Inputs'!C528="","",'Time Series Inputs'!C528)</f>
        <v/>
      </c>
      <c r="E528" s="3">
        <f>IF('Unconstrained Positions'!A528="","",'Unconstrained Positions'!A528)</f>
        <v/>
      </c>
      <c r="F528" s="3">
        <f>IF($E528="","",IF(ROW($E528)&lt;='Trading Rule'!$J$2,0,'Apply Constraints'!$E528))</f>
        <v/>
      </c>
      <c r="G528" s="3">
        <f>IF(F528="","",IF(ABS($F528)&gt;'Trading Rule'!$J$3, 'Trading Rule'!$J$3*SIGN($F528),$F528))</f>
        <v/>
      </c>
      <c r="H528" s="5">
        <f>IF(G528="","",MAX($G528,-ABS('Trading Rule'!$J$4)))</f>
        <v/>
      </c>
      <c r="I528" s="4">
        <f>IF(C528="","",IF(I527="Triggered","Triggered",IF((C528-C527)/C527*H527&lt;-'Trading Rule'!$J$5,"Triggered","Inactive")))</f>
        <v/>
      </c>
      <c r="J528" s="5">
        <f>IF(I528="Triggered", 0, H528)</f>
        <v/>
      </c>
    </row>
    <row customHeight="1" ht="15.75" r="529">
      <c r="A529" s="17">
        <f>IF(J529="","",J529)</f>
        <v/>
      </c>
      <c r="B529" s="2">
        <f>IF('Time Series Inputs'!A529="","",'Time Series Inputs'!A529)</f>
        <v/>
      </c>
      <c r="C529" s="3">
        <f>IF('Time Series Inputs'!B529="","",'Time Series Inputs'!B529)</f>
        <v/>
      </c>
      <c r="D529" s="3">
        <f>IF('Time Series Inputs'!C529="","",'Time Series Inputs'!C529)</f>
        <v/>
      </c>
      <c r="E529" s="3">
        <f>IF('Unconstrained Positions'!A529="","",'Unconstrained Positions'!A529)</f>
        <v/>
      </c>
      <c r="F529" s="3">
        <f>IF($E529="","",IF(ROW($E529)&lt;='Trading Rule'!$J$2,0,'Apply Constraints'!$E529))</f>
        <v/>
      </c>
      <c r="G529" s="3">
        <f>IF(F529="","",IF(ABS($F529)&gt;'Trading Rule'!$J$3, 'Trading Rule'!$J$3*SIGN($F529),$F529))</f>
        <v/>
      </c>
      <c r="H529" s="5">
        <f>IF(G529="","",MAX($G529,-ABS('Trading Rule'!$J$4)))</f>
        <v/>
      </c>
      <c r="I529" s="4">
        <f>IF(C529="","",IF(I528="Triggered","Triggered",IF((C529-C528)/C528*H528&lt;-'Trading Rule'!$J$5,"Triggered","Inactive")))</f>
        <v/>
      </c>
      <c r="J529" s="5">
        <f>IF(I529="Triggered", 0, H529)</f>
        <v/>
      </c>
    </row>
    <row customHeight="1" ht="15.75" r="530">
      <c r="A530" s="17">
        <f>IF(J530="","",J530)</f>
        <v/>
      </c>
      <c r="B530" s="2">
        <f>IF('Time Series Inputs'!A530="","",'Time Series Inputs'!A530)</f>
        <v/>
      </c>
      <c r="C530" s="3">
        <f>IF('Time Series Inputs'!B530="","",'Time Series Inputs'!B530)</f>
        <v/>
      </c>
      <c r="D530" s="3">
        <f>IF('Time Series Inputs'!C530="","",'Time Series Inputs'!C530)</f>
        <v/>
      </c>
      <c r="E530" s="3">
        <f>IF('Unconstrained Positions'!A530="","",'Unconstrained Positions'!A530)</f>
        <v/>
      </c>
      <c r="F530" s="3">
        <f>IF($E530="","",IF(ROW($E530)&lt;='Trading Rule'!$J$2,0,'Apply Constraints'!$E530))</f>
        <v/>
      </c>
      <c r="G530" s="3">
        <f>IF(F530="","",IF(ABS($F530)&gt;'Trading Rule'!$J$3, 'Trading Rule'!$J$3*SIGN($F530),$F530))</f>
        <v/>
      </c>
      <c r="H530" s="5">
        <f>IF(G530="","",MAX($G530,-ABS('Trading Rule'!$J$4)))</f>
        <v/>
      </c>
      <c r="I530" s="4">
        <f>IF(C530="","",IF(I529="Triggered","Triggered",IF((C530-C529)/C529*H529&lt;-'Trading Rule'!$J$5,"Triggered","Inactive")))</f>
        <v/>
      </c>
      <c r="J530" s="5">
        <f>IF(I530="Triggered", 0, H530)</f>
        <v/>
      </c>
    </row>
    <row customHeight="1" ht="15.75" r="531">
      <c r="A531" s="17">
        <f>IF(J531="","",J531)</f>
        <v/>
      </c>
      <c r="B531" s="2">
        <f>IF('Time Series Inputs'!A531="","",'Time Series Inputs'!A531)</f>
        <v/>
      </c>
      <c r="C531" s="3">
        <f>IF('Time Series Inputs'!B531="","",'Time Series Inputs'!B531)</f>
        <v/>
      </c>
      <c r="D531" s="3">
        <f>IF('Time Series Inputs'!C531="","",'Time Series Inputs'!C531)</f>
        <v/>
      </c>
      <c r="E531" s="3">
        <f>IF('Unconstrained Positions'!A531="","",'Unconstrained Positions'!A531)</f>
        <v/>
      </c>
      <c r="F531" s="3">
        <f>IF($E531="","",IF(ROW($E531)&lt;='Trading Rule'!$J$2,0,'Apply Constraints'!$E531))</f>
        <v/>
      </c>
      <c r="G531" s="3">
        <f>IF(F531="","",IF(ABS($F531)&gt;'Trading Rule'!$J$3, 'Trading Rule'!$J$3*SIGN($F531),$F531))</f>
        <v/>
      </c>
      <c r="H531" s="5">
        <f>IF(G531="","",MAX($G531,-ABS('Trading Rule'!$J$4)))</f>
        <v/>
      </c>
      <c r="I531" s="4">
        <f>IF(C531="","",IF(I530="Triggered","Triggered",IF((C531-C530)/C530*H530&lt;-'Trading Rule'!$J$5,"Triggered","Inactive")))</f>
        <v/>
      </c>
      <c r="J531" s="5">
        <f>IF(I531="Triggered", 0, H531)</f>
        <v/>
      </c>
    </row>
    <row customHeight="1" ht="15.75" r="532">
      <c r="A532" s="17">
        <f>IF(J532="","",J532)</f>
        <v/>
      </c>
      <c r="B532" s="2">
        <f>IF('Time Series Inputs'!A532="","",'Time Series Inputs'!A532)</f>
        <v/>
      </c>
      <c r="C532" s="3">
        <f>IF('Time Series Inputs'!B532="","",'Time Series Inputs'!B532)</f>
        <v/>
      </c>
      <c r="D532" s="3">
        <f>IF('Time Series Inputs'!C532="","",'Time Series Inputs'!C532)</f>
        <v/>
      </c>
      <c r="E532" s="3">
        <f>IF('Unconstrained Positions'!A532="","",'Unconstrained Positions'!A532)</f>
        <v/>
      </c>
      <c r="F532" s="3">
        <f>IF($E532="","",IF(ROW($E532)&lt;='Trading Rule'!$J$2,0,'Apply Constraints'!$E532))</f>
        <v/>
      </c>
      <c r="G532" s="3">
        <f>IF(F532="","",IF(ABS($F532)&gt;'Trading Rule'!$J$3, 'Trading Rule'!$J$3*SIGN($F532),$F532))</f>
        <v/>
      </c>
      <c r="H532" s="5">
        <f>IF(G532="","",MAX($G532,-ABS('Trading Rule'!$J$4)))</f>
        <v/>
      </c>
      <c r="I532" s="4">
        <f>IF(C532="","",IF(I531="Triggered","Triggered",IF((C532-C531)/C531*H531&lt;-'Trading Rule'!$J$5,"Triggered","Inactive")))</f>
        <v/>
      </c>
      <c r="J532" s="5">
        <f>IF(I532="Triggered", 0, H532)</f>
        <v/>
      </c>
    </row>
    <row customHeight="1" ht="15.75" r="533">
      <c r="A533" s="17">
        <f>IF(J533="","",J533)</f>
        <v/>
      </c>
      <c r="B533" s="2">
        <f>IF('Time Series Inputs'!A533="","",'Time Series Inputs'!A533)</f>
        <v/>
      </c>
      <c r="C533" s="3">
        <f>IF('Time Series Inputs'!B533="","",'Time Series Inputs'!B533)</f>
        <v/>
      </c>
      <c r="D533" s="3">
        <f>IF('Time Series Inputs'!C533="","",'Time Series Inputs'!C533)</f>
        <v/>
      </c>
      <c r="E533" s="3">
        <f>IF('Unconstrained Positions'!A533="","",'Unconstrained Positions'!A533)</f>
        <v/>
      </c>
      <c r="F533" s="3">
        <f>IF($E533="","",IF(ROW($E533)&lt;='Trading Rule'!$J$2,0,'Apply Constraints'!$E533))</f>
        <v/>
      </c>
      <c r="G533" s="3">
        <f>IF(F533="","",IF(ABS($F533)&gt;'Trading Rule'!$J$3, 'Trading Rule'!$J$3*SIGN($F533),$F533))</f>
        <v/>
      </c>
      <c r="H533" s="5">
        <f>IF(G533="","",MAX($G533,-ABS('Trading Rule'!$J$4)))</f>
        <v/>
      </c>
      <c r="I533" s="4">
        <f>IF(C533="","",IF(I532="Triggered","Triggered",IF((C533-C532)/C532*H532&lt;-'Trading Rule'!$J$5,"Triggered","Inactive")))</f>
        <v/>
      </c>
      <c r="J533" s="5">
        <f>IF(I533="Triggered", 0, H533)</f>
        <v/>
      </c>
    </row>
    <row customHeight="1" ht="15.75" r="534">
      <c r="A534" s="17">
        <f>IF(J534="","",J534)</f>
        <v/>
      </c>
      <c r="B534" s="2">
        <f>IF('Time Series Inputs'!A534="","",'Time Series Inputs'!A534)</f>
        <v/>
      </c>
      <c r="C534" s="3">
        <f>IF('Time Series Inputs'!B534="","",'Time Series Inputs'!B534)</f>
        <v/>
      </c>
      <c r="D534" s="3">
        <f>IF('Time Series Inputs'!C534="","",'Time Series Inputs'!C534)</f>
        <v/>
      </c>
      <c r="E534" s="3">
        <f>IF('Unconstrained Positions'!A534="","",'Unconstrained Positions'!A534)</f>
        <v/>
      </c>
      <c r="F534" s="3">
        <f>IF($E534="","",IF(ROW($E534)&lt;='Trading Rule'!$J$2,0,'Apply Constraints'!$E534))</f>
        <v/>
      </c>
      <c r="G534" s="3">
        <f>IF(F534="","",IF(ABS($F534)&gt;'Trading Rule'!$J$3, 'Trading Rule'!$J$3*SIGN($F534),$F534))</f>
        <v/>
      </c>
      <c r="H534" s="5">
        <f>IF(G534="","",MAX($G534,-ABS('Trading Rule'!$J$4)))</f>
        <v/>
      </c>
      <c r="I534" s="4">
        <f>IF(C534="","",IF(I533="Triggered","Triggered",IF((C534-C533)/C533*H533&lt;-'Trading Rule'!$J$5,"Triggered","Inactive")))</f>
        <v/>
      </c>
      <c r="J534" s="5">
        <f>IF(I534="Triggered", 0, H534)</f>
        <v/>
      </c>
    </row>
    <row customHeight="1" ht="15.75" r="535">
      <c r="A535" s="17">
        <f>IF(J535="","",J535)</f>
        <v/>
      </c>
      <c r="B535" s="2">
        <f>IF('Time Series Inputs'!A535="","",'Time Series Inputs'!A535)</f>
        <v/>
      </c>
      <c r="C535" s="3">
        <f>IF('Time Series Inputs'!B535="","",'Time Series Inputs'!B535)</f>
        <v/>
      </c>
      <c r="D535" s="3">
        <f>IF('Time Series Inputs'!C535="","",'Time Series Inputs'!C535)</f>
        <v/>
      </c>
      <c r="E535" s="3">
        <f>IF('Unconstrained Positions'!A535="","",'Unconstrained Positions'!A535)</f>
        <v/>
      </c>
      <c r="F535" s="3">
        <f>IF($E535="","",IF(ROW($E535)&lt;='Trading Rule'!$J$2,0,'Apply Constraints'!$E535))</f>
        <v/>
      </c>
      <c r="G535" s="3">
        <f>IF(F535="","",IF(ABS($F535)&gt;'Trading Rule'!$J$3, 'Trading Rule'!$J$3*SIGN($F535),$F535))</f>
        <v/>
      </c>
      <c r="H535" s="5">
        <f>IF(G535="","",MAX($G535,-ABS('Trading Rule'!$J$4)))</f>
        <v/>
      </c>
      <c r="I535" s="4">
        <f>IF(C535="","",IF(I534="Triggered","Triggered",IF((C535-C534)/C534*H534&lt;-'Trading Rule'!$J$5,"Triggered","Inactive")))</f>
        <v/>
      </c>
      <c r="J535" s="5">
        <f>IF(I535="Triggered", 0, H535)</f>
        <v/>
      </c>
    </row>
    <row customHeight="1" ht="15.75" r="536">
      <c r="A536" s="17">
        <f>IF(J536="","",J536)</f>
        <v/>
      </c>
      <c r="B536" s="2">
        <f>IF('Time Series Inputs'!A536="","",'Time Series Inputs'!A536)</f>
        <v/>
      </c>
      <c r="C536" s="3">
        <f>IF('Time Series Inputs'!B536="","",'Time Series Inputs'!B536)</f>
        <v/>
      </c>
      <c r="D536" s="3">
        <f>IF('Time Series Inputs'!C536="","",'Time Series Inputs'!C536)</f>
        <v/>
      </c>
      <c r="E536" s="3">
        <f>IF('Unconstrained Positions'!A536="","",'Unconstrained Positions'!A536)</f>
        <v/>
      </c>
      <c r="F536" s="3">
        <f>IF($E536="","",IF(ROW($E536)&lt;='Trading Rule'!$J$2,0,'Apply Constraints'!$E536))</f>
        <v/>
      </c>
      <c r="G536" s="3">
        <f>IF(F536="","",IF(ABS($F536)&gt;'Trading Rule'!$J$3, 'Trading Rule'!$J$3*SIGN($F536),$F536))</f>
        <v/>
      </c>
      <c r="H536" s="5">
        <f>IF(G536="","",MAX($G536,-ABS('Trading Rule'!$J$4)))</f>
        <v/>
      </c>
      <c r="I536" s="4">
        <f>IF(C536="","",IF(I535="Triggered","Triggered",IF((C536-C535)/C535*H535&lt;-'Trading Rule'!$J$5,"Triggered","Inactive")))</f>
        <v/>
      </c>
      <c r="J536" s="5">
        <f>IF(I536="Triggered", 0, H536)</f>
        <v/>
      </c>
    </row>
    <row customHeight="1" ht="15.75" r="537">
      <c r="A537" s="17">
        <f>IF(J537="","",J537)</f>
        <v/>
      </c>
      <c r="B537" s="2">
        <f>IF('Time Series Inputs'!A537="","",'Time Series Inputs'!A537)</f>
        <v/>
      </c>
      <c r="C537" s="3">
        <f>IF('Time Series Inputs'!B537="","",'Time Series Inputs'!B537)</f>
        <v/>
      </c>
      <c r="D537" s="3">
        <f>IF('Time Series Inputs'!C537="","",'Time Series Inputs'!C537)</f>
        <v/>
      </c>
      <c r="E537" s="3">
        <f>IF('Unconstrained Positions'!A537="","",'Unconstrained Positions'!A537)</f>
        <v/>
      </c>
      <c r="F537" s="3">
        <f>IF($E537="","",IF(ROW($E537)&lt;='Trading Rule'!$J$2,0,'Apply Constraints'!$E537))</f>
        <v/>
      </c>
      <c r="G537" s="3">
        <f>IF(F537="","",IF(ABS($F537)&gt;'Trading Rule'!$J$3, 'Trading Rule'!$J$3*SIGN($F537),$F537))</f>
        <v/>
      </c>
      <c r="H537" s="5">
        <f>IF(G537="","",MAX($G537,-ABS('Trading Rule'!$J$4)))</f>
        <v/>
      </c>
      <c r="I537" s="4">
        <f>IF(C537="","",IF(I536="Triggered","Triggered",IF((C537-C536)/C536*H536&lt;-'Trading Rule'!$J$5,"Triggered","Inactive")))</f>
        <v/>
      </c>
      <c r="J537" s="5">
        <f>IF(I537="Triggered", 0, H537)</f>
        <v/>
      </c>
    </row>
    <row customHeight="1" ht="15.75" r="538">
      <c r="A538" s="17">
        <f>IF(J538="","",J538)</f>
        <v/>
      </c>
      <c r="B538" s="2">
        <f>IF('Time Series Inputs'!A538="","",'Time Series Inputs'!A538)</f>
        <v/>
      </c>
      <c r="C538" s="3">
        <f>IF('Time Series Inputs'!B538="","",'Time Series Inputs'!B538)</f>
        <v/>
      </c>
      <c r="D538" s="3">
        <f>IF('Time Series Inputs'!C538="","",'Time Series Inputs'!C538)</f>
        <v/>
      </c>
      <c r="E538" s="3">
        <f>IF('Unconstrained Positions'!A538="","",'Unconstrained Positions'!A538)</f>
        <v/>
      </c>
      <c r="F538" s="3">
        <f>IF($E538="","",IF(ROW($E538)&lt;='Trading Rule'!$J$2,0,'Apply Constraints'!$E538))</f>
        <v/>
      </c>
      <c r="G538" s="3">
        <f>IF(F538="","",IF(ABS($F538)&gt;'Trading Rule'!$J$3, 'Trading Rule'!$J$3*SIGN($F538),$F538))</f>
        <v/>
      </c>
      <c r="H538" s="5">
        <f>IF(G538="","",MAX($G538,-ABS('Trading Rule'!$J$4)))</f>
        <v/>
      </c>
      <c r="I538" s="4">
        <f>IF(C538="","",IF(I537="Triggered","Triggered",IF((C538-C537)/C537*H537&lt;-'Trading Rule'!$J$5,"Triggered","Inactive")))</f>
        <v/>
      </c>
      <c r="J538" s="5">
        <f>IF(I538="Triggered", 0, H538)</f>
        <v/>
      </c>
    </row>
    <row customHeight="1" ht="15.75" r="539">
      <c r="A539" s="17">
        <f>IF(J539="","",J539)</f>
        <v/>
      </c>
      <c r="B539" s="2">
        <f>IF('Time Series Inputs'!A539="","",'Time Series Inputs'!A539)</f>
        <v/>
      </c>
      <c r="C539" s="3">
        <f>IF('Time Series Inputs'!B539="","",'Time Series Inputs'!B539)</f>
        <v/>
      </c>
      <c r="D539" s="3">
        <f>IF('Time Series Inputs'!C539="","",'Time Series Inputs'!C539)</f>
        <v/>
      </c>
      <c r="E539" s="3">
        <f>IF('Unconstrained Positions'!A539="","",'Unconstrained Positions'!A539)</f>
        <v/>
      </c>
      <c r="F539" s="3">
        <f>IF($E539="","",IF(ROW($E539)&lt;='Trading Rule'!$J$2,0,'Apply Constraints'!$E539))</f>
        <v/>
      </c>
      <c r="G539" s="3">
        <f>IF(F539="","",IF(ABS($F539)&gt;'Trading Rule'!$J$3, 'Trading Rule'!$J$3*SIGN($F539),$F539))</f>
        <v/>
      </c>
      <c r="H539" s="5">
        <f>IF(G539="","",MAX($G539,-ABS('Trading Rule'!$J$4)))</f>
        <v/>
      </c>
      <c r="I539" s="4">
        <f>IF(C539="","",IF(I538="Triggered","Triggered",IF((C539-C538)/C538*H538&lt;-'Trading Rule'!$J$5,"Triggered","Inactive")))</f>
        <v/>
      </c>
      <c r="J539" s="5">
        <f>IF(I539="Triggered", 0, H539)</f>
        <v/>
      </c>
    </row>
    <row customHeight="1" ht="15.75" r="540">
      <c r="A540" s="17">
        <f>IF(J540="","",J540)</f>
        <v/>
      </c>
      <c r="B540" s="2">
        <f>IF('Time Series Inputs'!A540="","",'Time Series Inputs'!A540)</f>
        <v/>
      </c>
      <c r="C540" s="3">
        <f>IF('Time Series Inputs'!B540="","",'Time Series Inputs'!B540)</f>
        <v/>
      </c>
      <c r="D540" s="3">
        <f>IF('Time Series Inputs'!C540="","",'Time Series Inputs'!C540)</f>
        <v/>
      </c>
      <c r="E540" s="3">
        <f>IF('Unconstrained Positions'!A540="","",'Unconstrained Positions'!A540)</f>
        <v/>
      </c>
      <c r="F540" s="3">
        <f>IF($E540="","",IF(ROW($E540)&lt;='Trading Rule'!$J$2,0,'Apply Constraints'!$E540))</f>
        <v/>
      </c>
      <c r="G540" s="3">
        <f>IF(F540="","",IF(ABS($F540)&gt;'Trading Rule'!$J$3, 'Trading Rule'!$J$3*SIGN($F540),$F540))</f>
        <v/>
      </c>
      <c r="H540" s="5">
        <f>IF(G540="","",MAX($G540,-ABS('Trading Rule'!$J$4)))</f>
        <v/>
      </c>
      <c r="I540" s="4">
        <f>IF(C540="","",IF(I539="Triggered","Triggered",IF((C540-C539)/C539*H539&lt;-'Trading Rule'!$J$5,"Triggered","Inactive")))</f>
        <v/>
      </c>
      <c r="J540" s="5">
        <f>IF(I540="Triggered", 0, H540)</f>
        <v/>
      </c>
    </row>
    <row customHeight="1" ht="15.75" r="541">
      <c r="A541" s="17">
        <f>IF(J541="","",J541)</f>
        <v/>
      </c>
      <c r="B541" s="2">
        <f>IF('Time Series Inputs'!A541="","",'Time Series Inputs'!A541)</f>
        <v/>
      </c>
      <c r="C541" s="3">
        <f>IF('Time Series Inputs'!B541="","",'Time Series Inputs'!B541)</f>
        <v/>
      </c>
      <c r="D541" s="3">
        <f>IF('Time Series Inputs'!C541="","",'Time Series Inputs'!C541)</f>
        <v/>
      </c>
      <c r="E541" s="3">
        <f>IF('Unconstrained Positions'!A541="","",'Unconstrained Positions'!A541)</f>
        <v/>
      </c>
      <c r="F541" s="3">
        <f>IF($E541="","",IF(ROW($E541)&lt;='Trading Rule'!$J$2,0,'Apply Constraints'!$E541))</f>
        <v/>
      </c>
      <c r="G541" s="3">
        <f>IF(F541="","",IF(ABS($F541)&gt;'Trading Rule'!$J$3, 'Trading Rule'!$J$3*SIGN($F541),$F541))</f>
        <v/>
      </c>
      <c r="H541" s="5">
        <f>IF(G541="","",MAX($G541,-ABS('Trading Rule'!$J$4)))</f>
        <v/>
      </c>
      <c r="I541" s="4">
        <f>IF(C541="","",IF(I540="Triggered","Triggered",IF((C541-C540)/C540*H540&lt;-'Trading Rule'!$J$5,"Triggered","Inactive")))</f>
        <v/>
      </c>
      <c r="J541" s="5">
        <f>IF(I541="Triggered", 0, H541)</f>
        <v/>
      </c>
    </row>
    <row customHeight="1" ht="15.75" r="542">
      <c r="A542" s="17">
        <f>IF(J542="","",J542)</f>
        <v/>
      </c>
      <c r="B542" s="2">
        <f>IF('Time Series Inputs'!A542="","",'Time Series Inputs'!A542)</f>
        <v/>
      </c>
      <c r="C542" s="3">
        <f>IF('Time Series Inputs'!B542="","",'Time Series Inputs'!B542)</f>
        <v/>
      </c>
      <c r="D542" s="3">
        <f>IF('Time Series Inputs'!C542="","",'Time Series Inputs'!C542)</f>
        <v/>
      </c>
      <c r="E542" s="3">
        <f>IF('Unconstrained Positions'!A542="","",'Unconstrained Positions'!A542)</f>
        <v/>
      </c>
      <c r="F542" s="3">
        <f>IF($E542="","",IF(ROW($E542)&lt;='Trading Rule'!$J$2,0,'Apply Constraints'!$E542))</f>
        <v/>
      </c>
      <c r="G542" s="3">
        <f>IF(F542="","",IF(ABS($F542)&gt;'Trading Rule'!$J$3, 'Trading Rule'!$J$3*SIGN($F542),$F542))</f>
        <v/>
      </c>
      <c r="H542" s="5">
        <f>IF(G542="","",MAX($G542,-ABS('Trading Rule'!$J$4)))</f>
        <v/>
      </c>
      <c r="I542" s="4">
        <f>IF(C542="","",IF(I541="Triggered","Triggered",IF((C542-C541)/C541*H541&lt;-'Trading Rule'!$J$5,"Triggered","Inactive")))</f>
        <v/>
      </c>
      <c r="J542" s="5">
        <f>IF(I542="Triggered", 0, H542)</f>
        <v/>
      </c>
    </row>
    <row customHeight="1" ht="15.75" r="543">
      <c r="A543" s="17">
        <f>IF(J543="","",J543)</f>
        <v/>
      </c>
      <c r="B543" s="2">
        <f>IF('Time Series Inputs'!A543="","",'Time Series Inputs'!A543)</f>
        <v/>
      </c>
      <c r="C543" s="3">
        <f>IF('Time Series Inputs'!B543="","",'Time Series Inputs'!B543)</f>
        <v/>
      </c>
      <c r="D543" s="3">
        <f>IF('Time Series Inputs'!C543="","",'Time Series Inputs'!C543)</f>
        <v/>
      </c>
      <c r="E543" s="3">
        <f>IF('Unconstrained Positions'!A543="","",'Unconstrained Positions'!A543)</f>
        <v/>
      </c>
      <c r="F543" s="3">
        <f>IF($E543="","",IF(ROW($E543)&lt;='Trading Rule'!$J$2,0,'Apply Constraints'!$E543))</f>
        <v/>
      </c>
      <c r="G543" s="3">
        <f>IF(F543="","",IF(ABS($F543)&gt;'Trading Rule'!$J$3, 'Trading Rule'!$J$3*SIGN($F543),$F543))</f>
        <v/>
      </c>
      <c r="H543" s="5">
        <f>IF(G543="","",MAX($G543,-ABS('Trading Rule'!$J$4)))</f>
        <v/>
      </c>
      <c r="I543" s="4">
        <f>IF(C543="","",IF(I542="Triggered","Triggered",IF((C543-C542)/C542*H542&lt;-'Trading Rule'!$J$5,"Triggered","Inactive")))</f>
        <v/>
      </c>
      <c r="J543" s="5">
        <f>IF(I543="Triggered", 0, H543)</f>
        <v/>
      </c>
    </row>
    <row customHeight="1" ht="15.75" r="544">
      <c r="A544" s="17">
        <f>IF(J544="","",J544)</f>
        <v/>
      </c>
      <c r="B544" s="2">
        <f>IF('Time Series Inputs'!A544="","",'Time Series Inputs'!A544)</f>
        <v/>
      </c>
      <c r="C544" s="3">
        <f>IF('Time Series Inputs'!B544="","",'Time Series Inputs'!B544)</f>
        <v/>
      </c>
      <c r="D544" s="3">
        <f>IF('Time Series Inputs'!C544="","",'Time Series Inputs'!C544)</f>
        <v/>
      </c>
      <c r="E544" s="3">
        <f>IF('Unconstrained Positions'!A544="","",'Unconstrained Positions'!A544)</f>
        <v/>
      </c>
      <c r="F544" s="3">
        <f>IF($E544="","",IF(ROW($E544)&lt;='Trading Rule'!$J$2,0,'Apply Constraints'!$E544))</f>
        <v/>
      </c>
      <c r="G544" s="3">
        <f>IF(F544="","",IF(ABS($F544)&gt;'Trading Rule'!$J$3, 'Trading Rule'!$J$3*SIGN($F544),$F544))</f>
        <v/>
      </c>
      <c r="H544" s="5">
        <f>IF(G544="","",MAX($G544,-ABS('Trading Rule'!$J$4)))</f>
        <v/>
      </c>
      <c r="I544" s="4">
        <f>IF(C544="","",IF(I543="Triggered","Triggered",IF((C544-C543)/C543*H543&lt;-'Trading Rule'!$J$5,"Triggered","Inactive")))</f>
        <v/>
      </c>
      <c r="J544" s="5">
        <f>IF(I544="Triggered", 0, H544)</f>
        <v/>
      </c>
    </row>
    <row customHeight="1" ht="15.75" r="545">
      <c r="A545" s="17">
        <f>IF(J545="","",J545)</f>
        <v/>
      </c>
      <c r="B545" s="2">
        <f>IF('Time Series Inputs'!A545="","",'Time Series Inputs'!A545)</f>
        <v/>
      </c>
      <c r="C545" s="3">
        <f>IF('Time Series Inputs'!B545="","",'Time Series Inputs'!B545)</f>
        <v/>
      </c>
      <c r="D545" s="3">
        <f>IF('Time Series Inputs'!C545="","",'Time Series Inputs'!C545)</f>
        <v/>
      </c>
      <c r="E545" s="3">
        <f>IF('Unconstrained Positions'!A545="","",'Unconstrained Positions'!A545)</f>
        <v/>
      </c>
      <c r="F545" s="3">
        <f>IF($E545="","",IF(ROW($E545)&lt;='Trading Rule'!$J$2,0,'Apply Constraints'!$E545))</f>
        <v/>
      </c>
      <c r="G545" s="3">
        <f>IF(F545="","",IF(ABS($F545)&gt;'Trading Rule'!$J$3, 'Trading Rule'!$J$3*SIGN($F545),$F545))</f>
        <v/>
      </c>
      <c r="H545" s="5">
        <f>IF(G545="","",MAX($G545,-ABS('Trading Rule'!$J$4)))</f>
        <v/>
      </c>
      <c r="I545" s="4">
        <f>IF(C545="","",IF(I544="Triggered","Triggered",IF((C545-C544)/C544*H544&lt;-'Trading Rule'!$J$5,"Triggered","Inactive")))</f>
        <v/>
      </c>
      <c r="J545" s="5">
        <f>IF(I545="Triggered", 0, H545)</f>
        <v/>
      </c>
    </row>
    <row customHeight="1" ht="15.75" r="546">
      <c r="A546" s="17">
        <f>IF(J546="","",J546)</f>
        <v/>
      </c>
      <c r="B546" s="2">
        <f>IF('Time Series Inputs'!A546="","",'Time Series Inputs'!A546)</f>
        <v/>
      </c>
      <c r="C546" s="3">
        <f>IF('Time Series Inputs'!B546="","",'Time Series Inputs'!B546)</f>
        <v/>
      </c>
      <c r="D546" s="3">
        <f>IF('Time Series Inputs'!C546="","",'Time Series Inputs'!C546)</f>
        <v/>
      </c>
      <c r="E546" s="3">
        <f>IF('Unconstrained Positions'!A546="","",'Unconstrained Positions'!A546)</f>
        <v/>
      </c>
      <c r="F546" s="3">
        <f>IF($E546="","",IF(ROW($E546)&lt;='Trading Rule'!$J$2,0,'Apply Constraints'!$E546))</f>
        <v/>
      </c>
      <c r="G546" s="3">
        <f>IF(F546="","",IF(ABS($F546)&gt;'Trading Rule'!$J$3, 'Trading Rule'!$J$3*SIGN($F546),$F546))</f>
        <v/>
      </c>
      <c r="H546" s="5">
        <f>IF(G546="","",MAX($G546,-ABS('Trading Rule'!$J$4)))</f>
        <v/>
      </c>
      <c r="I546" s="4">
        <f>IF(C546="","",IF(I545="Triggered","Triggered",IF((C546-C545)/C545*H545&lt;-'Trading Rule'!$J$5,"Triggered","Inactive")))</f>
        <v/>
      </c>
      <c r="J546" s="5">
        <f>IF(I546="Triggered", 0, H546)</f>
        <v/>
      </c>
    </row>
    <row customHeight="1" ht="15.75" r="547">
      <c r="A547" s="17">
        <f>IF(J547="","",J547)</f>
        <v/>
      </c>
      <c r="B547" s="2">
        <f>IF('Time Series Inputs'!A547="","",'Time Series Inputs'!A547)</f>
        <v/>
      </c>
      <c r="C547" s="3">
        <f>IF('Time Series Inputs'!B547="","",'Time Series Inputs'!B547)</f>
        <v/>
      </c>
      <c r="D547" s="3">
        <f>IF('Time Series Inputs'!C547="","",'Time Series Inputs'!C547)</f>
        <v/>
      </c>
      <c r="E547" s="3">
        <f>IF('Unconstrained Positions'!A547="","",'Unconstrained Positions'!A547)</f>
        <v/>
      </c>
      <c r="F547" s="3">
        <f>IF($E547="","",IF(ROW($E547)&lt;='Trading Rule'!$J$2,0,'Apply Constraints'!$E547))</f>
        <v/>
      </c>
      <c r="G547" s="3">
        <f>IF(F547="","",IF(ABS($F547)&gt;'Trading Rule'!$J$3, 'Trading Rule'!$J$3*SIGN($F547),$F547))</f>
        <v/>
      </c>
      <c r="H547" s="5">
        <f>IF(G547="","",MAX($G547,-ABS('Trading Rule'!$J$4)))</f>
        <v/>
      </c>
      <c r="I547" s="4">
        <f>IF(C547="","",IF(I546="Triggered","Triggered",IF((C547-C546)/C546*H546&lt;-'Trading Rule'!$J$5,"Triggered","Inactive")))</f>
        <v/>
      </c>
      <c r="J547" s="5">
        <f>IF(I547="Triggered", 0, H547)</f>
        <v/>
      </c>
    </row>
    <row customHeight="1" ht="15.75" r="548">
      <c r="A548" s="17">
        <f>IF(J548="","",J548)</f>
        <v/>
      </c>
      <c r="B548" s="2">
        <f>IF('Time Series Inputs'!A548="","",'Time Series Inputs'!A548)</f>
        <v/>
      </c>
      <c r="C548" s="3">
        <f>IF('Time Series Inputs'!B548="","",'Time Series Inputs'!B548)</f>
        <v/>
      </c>
      <c r="D548" s="3">
        <f>IF('Time Series Inputs'!C548="","",'Time Series Inputs'!C548)</f>
        <v/>
      </c>
      <c r="E548" s="3">
        <f>IF('Unconstrained Positions'!A548="","",'Unconstrained Positions'!A548)</f>
        <v/>
      </c>
      <c r="F548" s="3">
        <f>IF($E548="","",IF(ROW($E548)&lt;='Trading Rule'!$J$2,0,'Apply Constraints'!$E548))</f>
        <v/>
      </c>
      <c r="G548" s="3">
        <f>IF(F548="","",IF(ABS($F548)&gt;'Trading Rule'!$J$3, 'Trading Rule'!$J$3*SIGN($F548),$F548))</f>
        <v/>
      </c>
      <c r="H548" s="5">
        <f>IF(G548="","",MAX($G548,-ABS('Trading Rule'!$J$4)))</f>
        <v/>
      </c>
      <c r="I548" s="4">
        <f>IF(C548="","",IF(I547="Triggered","Triggered",IF((C548-C547)/C547*H547&lt;-'Trading Rule'!$J$5,"Triggered","Inactive")))</f>
        <v/>
      </c>
      <c r="J548" s="5">
        <f>IF(I548="Triggered", 0, H548)</f>
        <v/>
      </c>
    </row>
    <row customHeight="1" ht="15.75" r="549">
      <c r="A549" s="17">
        <f>IF(J549="","",J549)</f>
        <v/>
      </c>
      <c r="B549" s="2">
        <f>IF('Time Series Inputs'!A549="","",'Time Series Inputs'!A549)</f>
        <v/>
      </c>
      <c r="C549" s="3">
        <f>IF('Time Series Inputs'!B549="","",'Time Series Inputs'!B549)</f>
        <v/>
      </c>
      <c r="D549" s="3">
        <f>IF('Time Series Inputs'!C549="","",'Time Series Inputs'!C549)</f>
        <v/>
      </c>
      <c r="E549" s="3">
        <f>IF('Unconstrained Positions'!A549="","",'Unconstrained Positions'!A549)</f>
        <v/>
      </c>
      <c r="F549" s="3">
        <f>IF($E549="","",IF(ROW($E549)&lt;='Trading Rule'!$J$2,0,'Apply Constraints'!$E549))</f>
        <v/>
      </c>
      <c r="G549" s="3">
        <f>IF(F549="","",IF(ABS($F549)&gt;'Trading Rule'!$J$3, 'Trading Rule'!$J$3*SIGN($F549),$F549))</f>
        <v/>
      </c>
      <c r="H549" s="5">
        <f>IF(G549="","",MAX($G549,-ABS('Trading Rule'!$J$4)))</f>
        <v/>
      </c>
      <c r="I549" s="4">
        <f>IF(C549="","",IF(I548="Triggered","Triggered",IF((C549-C548)/C548*H548&lt;-'Trading Rule'!$J$5,"Triggered","Inactive")))</f>
        <v/>
      </c>
      <c r="J549" s="5">
        <f>IF(I549="Triggered", 0, H549)</f>
        <v/>
      </c>
    </row>
    <row customHeight="1" ht="15.75" r="550">
      <c r="A550" s="17">
        <f>IF(J550="","",J550)</f>
        <v/>
      </c>
      <c r="B550" s="2">
        <f>IF('Time Series Inputs'!A550="","",'Time Series Inputs'!A550)</f>
        <v/>
      </c>
      <c r="C550" s="3">
        <f>IF('Time Series Inputs'!B550="","",'Time Series Inputs'!B550)</f>
        <v/>
      </c>
      <c r="D550" s="3">
        <f>IF('Time Series Inputs'!C550="","",'Time Series Inputs'!C550)</f>
        <v/>
      </c>
      <c r="E550" s="3">
        <f>IF('Unconstrained Positions'!A550="","",'Unconstrained Positions'!A550)</f>
        <v/>
      </c>
      <c r="F550" s="3">
        <f>IF($E550="","",IF(ROW($E550)&lt;='Trading Rule'!$J$2,0,'Apply Constraints'!$E550))</f>
        <v/>
      </c>
      <c r="G550" s="3">
        <f>IF(F550="","",IF(ABS($F550)&gt;'Trading Rule'!$J$3, 'Trading Rule'!$J$3*SIGN($F550),$F550))</f>
        <v/>
      </c>
      <c r="H550" s="5">
        <f>IF(G550="","",MAX($G550,-ABS('Trading Rule'!$J$4)))</f>
        <v/>
      </c>
      <c r="I550" s="4">
        <f>IF(C550="","",IF(I549="Triggered","Triggered",IF((C550-C549)/C549*H549&lt;-'Trading Rule'!$J$5,"Triggered","Inactive")))</f>
        <v/>
      </c>
      <c r="J550" s="5">
        <f>IF(I550="Triggered", 0, H550)</f>
        <v/>
      </c>
    </row>
    <row customHeight="1" ht="15.75" r="551">
      <c r="A551" s="17">
        <f>IF(J551="","",J551)</f>
        <v/>
      </c>
      <c r="B551" s="2">
        <f>IF('Time Series Inputs'!A551="","",'Time Series Inputs'!A551)</f>
        <v/>
      </c>
      <c r="C551" s="3">
        <f>IF('Time Series Inputs'!B551="","",'Time Series Inputs'!B551)</f>
        <v/>
      </c>
      <c r="D551" s="3">
        <f>IF('Time Series Inputs'!C551="","",'Time Series Inputs'!C551)</f>
        <v/>
      </c>
      <c r="E551" s="3">
        <f>IF('Unconstrained Positions'!A551="","",'Unconstrained Positions'!A551)</f>
        <v/>
      </c>
      <c r="F551" s="3">
        <f>IF($E551="","",IF(ROW($E551)&lt;='Trading Rule'!$J$2,0,'Apply Constraints'!$E551))</f>
        <v/>
      </c>
      <c r="G551" s="3">
        <f>IF(F551="","",IF(ABS($F551)&gt;'Trading Rule'!$J$3, 'Trading Rule'!$J$3*SIGN($F551),$F551))</f>
        <v/>
      </c>
      <c r="H551" s="5">
        <f>IF(G551="","",MAX($G551,-ABS('Trading Rule'!$J$4)))</f>
        <v/>
      </c>
      <c r="I551" s="4">
        <f>IF(C551="","",IF(I550="Triggered","Triggered",IF((C551-C550)/C550*H550&lt;-'Trading Rule'!$J$5,"Triggered","Inactive")))</f>
        <v/>
      </c>
      <c r="J551" s="5">
        <f>IF(I551="Triggered", 0, H551)</f>
        <v/>
      </c>
    </row>
    <row customHeight="1" ht="15.75" r="552">
      <c r="A552" s="17">
        <f>IF(J552="","",J552)</f>
        <v/>
      </c>
      <c r="B552" s="2">
        <f>IF('Time Series Inputs'!A552="","",'Time Series Inputs'!A552)</f>
        <v/>
      </c>
      <c r="C552" s="3">
        <f>IF('Time Series Inputs'!B552="","",'Time Series Inputs'!B552)</f>
        <v/>
      </c>
      <c r="D552" s="3">
        <f>IF('Time Series Inputs'!C552="","",'Time Series Inputs'!C552)</f>
        <v/>
      </c>
      <c r="E552" s="3">
        <f>IF('Unconstrained Positions'!A552="","",'Unconstrained Positions'!A552)</f>
        <v/>
      </c>
      <c r="F552" s="3">
        <f>IF($E552="","",IF(ROW($E552)&lt;='Trading Rule'!$J$2,0,'Apply Constraints'!$E552))</f>
        <v/>
      </c>
      <c r="G552" s="3">
        <f>IF(F552="","",IF(ABS($F552)&gt;'Trading Rule'!$J$3, 'Trading Rule'!$J$3*SIGN($F552),$F552))</f>
        <v/>
      </c>
      <c r="H552" s="5">
        <f>IF(G552="","",MAX($G552,-ABS('Trading Rule'!$J$4)))</f>
        <v/>
      </c>
      <c r="I552" s="4">
        <f>IF(C552="","",IF(I551="Triggered","Triggered",IF((C552-C551)/C551*H551&lt;-'Trading Rule'!$J$5,"Triggered","Inactive")))</f>
        <v/>
      </c>
      <c r="J552" s="5">
        <f>IF(I552="Triggered", 0, H552)</f>
        <v/>
      </c>
    </row>
    <row customHeight="1" ht="15.75" r="553">
      <c r="A553" s="17">
        <f>IF(J553="","",J553)</f>
        <v/>
      </c>
      <c r="B553" s="2">
        <f>IF('Time Series Inputs'!A553="","",'Time Series Inputs'!A553)</f>
        <v/>
      </c>
      <c r="C553" s="3">
        <f>IF('Time Series Inputs'!B553="","",'Time Series Inputs'!B553)</f>
        <v/>
      </c>
      <c r="D553" s="3">
        <f>IF('Time Series Inputs'!C553="","",'Time Series Inputs'!C553)</f>
        <v/>
      </c>
      <c r="E553" s="3">
        <f>IF('Unconstrained Positions'!A553="","",'Unconstrained Positions'!A553)</f>
        <v/>
      </c>
      <c r="F553" s="3">
        <f>IF($E553="","",IF(ROW($E553)&lt;='Trading Rule'!$J$2,0,'Apply Constraints'!$E553))</f>
        <v/>
      </c>
      <c r="G553" s="3">
        <f>IF(F553="","",IF(ABS($F553)&gt;'Trading Rule'!$J$3, 'Trading Rule'!$J$3*SIGN($F553),$F553))</f>
        <v/>
      </c>
      <c r="H553" s="5">
        <f>IF(G553="","",MAX($G553,-ABS('Trading Rule'!$J$4)))</f>
        <v/>
      </c>
      <c r="I553" s="4">
        <f>IF(C553="","",IF(I552="Triggered","Triggered",IF((C553-C552)/C552*H552&lt;-'Trading Rule'!$J$5,"Triggered","Inactive")))</f>
        <v/>
      </c>
      <c r="J553" s="5">
        <f>IF(I553="Triggered", 0, H553)</f>
        <v/>
      </c>
    </row>
    <row customHeight="1" ht="15.75" r="554">
      <c r="A554" s="17">
        <f>IF(J554="","",J554)</f>
        <v/>
      </c>
      <c r="B554" s="2">
        <f>IF('Time Series Inputs'!A554="","",'Time Series Inputs'!A554)</f>
        <v/>
      </c>
      <c r="C554" s="3">
        <f>IF('Time Series Inputs'!B554="","",'Time Series Inputs'!B554)</f>
        <v/>
      </c>
      <c r="D554" s="3">
        <f>IF('Time Series Inputs'!C554="","",'Time Series Inputs'!C554)</f>
        <v/>
      </c>
      <c r="E554" s="3">
        <f>IF('Unconstrained Positions'!A554="","",'Unconstrained Positions'!A554)</f>
        <v/>
      </c>
      <c r="F554" s="3">
        <f>IF($E554="","",IF(ROW($E554)&lt;='Trading Rule'!$J$2,0,'Apply Constraints'!$E554))</f>
        <v/>
      </c>
      <c r="G554" s="3">
        <f>IF(F554="","",IF(ABS($F554)&gt;'Trading Rule'!$J$3, 'Trading Rule'!$J$3*SIGN($F554),$F554))</f>
        <v/>
      </c>
      <c r="H554" s="5">
        <f>IF(G554="","",MAX($G554,-ABS('Trading Rule'!$J$4)))</f>
        <v/>
      </c>
      <c r="I554" s="4">
        <f>IF(C554="","",IF(I553="Triggered","Triggered",IF((C554-C553)/C553*H553&lt;-'Trading Rule'!$J$5,"Triggered","Inactive")))</f>
        <v/>
      </c>
      <c r="J554" s="5">
        <f>IF(I554="Triggered", 0, H554)</f>
        <v/>
      </c>
    </row>
    <row customHeight="1" ht="15.75" r="555">
      <c r="A555" s="17">
        <f>IF(J555="","",J555)</f>
        <v/>
      </c>
      <c r="B555" s="2">
        <f>IF('Time Series Inputs'!A555="","",'Time Series Inputs'!A555)</f>
        <v/>
      </c>
      <c r="C555" s="3">
        <f>IF('Time Series Inputs'!B555="","",'Time Series Inputs'!B555)</f>
        <v/>
      </c>
      <c r="D555" s="3">
        <f>IF('Time Series Inputs'!C555="","",'Time Series Inputs'!C555)</f>
        <v/>
      </c>
      <c r="E555" s="3">
        <f>IF('Unconstrained Positions'!A555="","",'Unconstrained Positions'!A555)</f>
        <v/>
      </c>
      <c r="F555" s="3">
        <f>IF($E555="","",IF(ROW($E555)&lt;='Trading Rule'!$J$2,0,'Apply Constraints'!$E555))</f>
        <v/>
      </c>
      <c r="G555" s="3">
        <f>IF(F555="","",IF(ABS($F555)&gt;'Trading Rule'!$J$3, 'Trading Rule'!$J$3*SIGN($F555),$F555))</f>
        <v/>
      </c>
      <c r="H555" s="5">
        <f>IF(G555="","",MAX($G555,-ABS('Trading Rule'!$J$4)))</f>
        <v/>
      </c>
      <c r="I555" s="4">
        <f>IF(C555="","",IF(I554="Triggered","Triggered",IF((C555-C554)/C554*H554&lt;-'Trading Rule'!$J$5,"Triggered","Inactive")))</f>
        <v/>
      </c>
      <c r="J555" s="5">
        <f>IF(I555="Triggered", 0, H555)</f>
        <v/>
      </c>
    </row>
    <row customHeight="1" ht="15.75" r="556">
      <c r="A556" s="17">
        <f>IF(J556="","",J556)</f>
        <v/>
      </c>
      <c r="B556" s="2">
        <f>IF('Time Series Inputs'!A556="","",'Time Series Inputs'!A556)</f>
        <v/>
      </c>
      <c r="C556" s="3">
        <f>IF('Time Series Inputs'!B556="","",'Time Series Inputs'!B556)</f>
        <v/>
      </c>
      <c r="D556" s="3">
        <f>IF('Time Series Inputs'!C556="","",'Time Series Inputs'!C556)</f>
        <v/>
      </c>
      <c r="E556" s="3">
        <f>IF('Unconstrained Positions'!A556="","",'Unconstrained Positions'!A556)</f>
        <v/>
      </c>
      <c r="F556" s="3">
        <f>IF($E556="","",IF(ROW($E556)&lt;='Trading Rule'!$J$2,0,'Apply Constraints'!$E556))</f>
        <v/>
      </c>
      <c r="G556" s="3">
        <f>IF(F556="","",IF(ABS($F556)&gt;'Trading Rule'!$J$3, 'Trading Rule'!$J$3*SIGN($F556),$F556))</f>
        <v/>
      </c>
      <c r="H556" s="5">
        <f>IF(G556="","",MAX($G556,-ABS('Trading Rule'!$J$4)))</f>
        <v/>
      </c>
      <c r="I556" s="4">
        <f>IF(C556="","",IF(I555="Triggered","Triggered",IF((C556-C555)/C555*H555&lt;-'Trading Rule'!$J$5,"Triggered","Inactive")))</f>
        <v/>
      </c>
      <c r="J556" s="5">
        <f>IF(I556="Triggered", 0, H556)</f>
        <v/>
      </c>
    </row>
    <row customHeight="1" ht="15.75" r="557">
      <c r="A557" s="17">
        <f>IF(J557="","",J557)</f>
        <v/>
      </c>
      <c r="B557" s="2">
        <f>IF('Time Series Inputs'!A557="","",'Time Series Inputs'!A557)</f>
        <v/>
      </c>
      <c r="C557" s="3">
        <f>IF('Time Series Inputs'!B557="","",'Time Series Inputs'!B557)</f>
        <v/>
      </c>
      <c r="D557" s="3">
        <f>IF('Time Series Inputs'!C557="","",'Time Series Inputs'!C557)</f>
        <v/>
      </c>
      <c r="E557" s="3">
        <f>IF('Unconstrained Positions'!A557="","",'Unconstrained Positions'!A557)</f>
        <v/>
      </c>
      <c r="F557" s="3">
        <f>IF($E557="","",IF(ROW($E557)&lt;='Trading Rule'!$J$2,0,'Apply Constraints'!$E557))</f>
        <v/>
      </c>
      <c r="G557" s="3">
        <f>IF(F557="","",IF(ABS($F557)&gt;'Trading Rule'!$J$3, 'Trading Rule'!$J$3*SIGN($F557),$F557))</f>
        <v/>
      </c>
      <c r="H557" s="5">
        <f>IF(G557="","",MAX($G557,-ABS('Trading Rule'!$J$4)))</f>
        <v/>
      </c>
      <c r="I557" s="4">
        <f>IF(C557="","",IF(I556="Triggered","Triggered",IF((C557-C556)/C556*H556&lt;-'Trading Rule'!$J$5,"Triggered","Inactive")))</f>
        <v/>
      </c>
      <c r="J557" s="5">
        <f>IF(I557="Triggered", 0, H557)</f>
        <v/>
      </c>
    </row>
    <row customHeight="1" ht="15.75" r="558">
      <c r="A558" s="17">
        <f>IF(J558="","",J558)</f>
        <v/>
      </c>
      <c r="B558" s="2">
        <f>IF('Time Series Inputs'!A558="","",'Time Series Inputs'!A558)</f>
        <v/>
      </c>
      <c r="C558" s="3">
        <f>IF('Time Series Inputs'!B558="","",'Time Series Inputs'!B558)</f>
        <v/>
      </c>
      <c r="D558" s="3">
        <f>IF('Time Series Inputs'!C558="","",'Time Series Inputs'!C558)</f>
        <v/>
      </c>
      <c r="E558" s="3">
        <f>IF('Unconstrained Positions'!A558="","",'Unconstrained Positions'!A558)</f>
        <v/>
      </c>
      <c r="F558" s="3">
        <f>IF($E558="","",IF(ROW($E558)&lt;='Trading Rule'!$J$2,0,'Apply Constraints'!$E558))</f>
        <v/>
      </c>
      <c r="G558" s="3">
        <f>IF(F558="","",IF(ABS($F558)&gt;'Trading Rule'!$J$3, 'Trading Rule'!$J$3*SIGN($F558),$F558))</f>
        <v/>
      </c>
      <c r="H558" s="5">
        <f>IF(G558="","",MAX($G558,-ABS('Trading Rule'!$J$4)))</f>
        <v/>
      </c>
      <c r="I558" s="4">
        <f>IF(C558="","",IF(I557="Triggered","Triggered",IF((C558-C557)/C557*H557&lt;-'Trading Rule'!$J$5,"Triggered","Inactive")))</f>
        <v/>
      </c>
      <c r="J558" s="5">
        <f>IF(I558="Triggered", 0, H558)</f>
        <v/>
      </c>
    </row>
    <row customHeight="1" ht="15.75" r="559">
      <c r="A559" s="17">
        <f>IF(J559="","",J559)</f>
        <v/>
      </c>
      <c r="B559" s="2">
        <f>IF('Time Series Inputs'!A559="","",'Time Series Inputs'!A559)</f>
        <v/>
      </c>
      <c r="C559" s="3">
        <f>IF('Time Series Inputs'!B559="","",'Time Series Inputs'!B559)</f>
        <v/>
      </c>
      <c r="D559" s="3">
        <f>IF('Time Series Inputs'!C559="","",'Time Series Inputs'!C559)</f>
        <v/>
      </c>
      <c r="E559" s="3">
        <f>IF('Unconstrained Positions'!A559="","",'Unconstrained Positions'!A559)</f>
        <v/>
      </c>
      <c r="F559" s="3">
        <f>IF($E559="","",IF(ROW($E559)&lt;='Trading Rule'!$J$2,0,'Apply Constraints'!$E559))</f>
        <v/>
      </c>
      <c r="G559" s="3">
        <f>IF(F559="","",IF(ABS($F559)&gt;'Trading Rule'!$J$3, 'Trading Rule'!$J$3*SIGN($F559),$F559))</f>
        <v/>
      </c>
      <c r="H559" s="5">
        <f>IF(G559="","",MAX($G559,-ABS('Trading Rule'!$J$4)))</f>
        <v/>
      </c>
      <c r="I559" s="4">
        <f>IF(C559="","",IF(I558="Triggered","Triggered",IF((C559-C558)/C558*H558&lt;-'Trading Rule'!$J$5,"Triggered","Inactive")))</f>
        <v/>
      </c>
      <c r="J559" s="5">
        <f>IF(I559="Triggered", 0, H559)</f>
        <v/>
      </c>
    </row>
    <row customHeight="1" ht="15.75" r="560">
      <c r="A560" s="17">
        <f>IF(J560="","",J560)</f>
        <v/>
      </c>
      <c r="B560" s="2">
        <f>IF('Time Series Inputs'!A560="","",'Time Series Inputs'!A560)</f>
        <v/>
      </c>
      <c r="C560" s="3">
        <f>IF('Time Series Inputs'!B560="","",'Time Series Inputs'!B560)</f>
        <v/>
      </c>
      <c r="D560" s="3">
        <f>IF('Time Series Inputs'!C560="","",'Time Series Inputs'!C560)</f>
        <v/>
      </c>
      <c r="E560" s="3">
        <f>IF('Unconstrained Positions'!A560="","",'Unconstrained Positions'!A560)</f>
        <v/>
      </c>
      <c r="F560" s="3">
        <f>IF($E560="","",IF(ROW($E560)&lt;='Trading Rule'!$J$2,0,'Apply Constraints'!$E560))</f>
        <v/>
      </c>
      <c r="G560" s="3">
        <f>IF(F560="","",IF(ABS($F560)&gt;'Trading Rule'!$J$3, 'Trading Rule'!$J$3*SIGN($F560),$F560))</f>
        <v/>
      </c>
      <c r="H560" s="5">
        <f>IF(G560="","",MAX($G560,-ABS('Trading Rule'!$J$4)))</f>
        <v/>
      </c>
      <c r="I560" s="4">
        <f>IF(C560="","",IF(I559="Triggered","Triggered",IF((C560-C559)/C559*H559&lt;-'Trading Rule'!$J$5,"Triggered","Inactive")))</f>
        <v/>
      </c>
      <c r="J560" s="5">
        <f>IF(I560="Triggered", 0, H560)</f>
        <v/>
      </c>
    </row>
    <row customHeight="1" ht="15.75" r="561">
      <c r="A561" s="17">
        <f>IF(J561="","",J561)</f>
        <v/>
      </c>
      <c r="B561" s="2">
        <f>IF('Time Series Inputs'!A561="","",'Time Series Inputs'!A561)</f>
        <v/>
      </c>
      <c r="C561" s="3">
        <f>IF('Time Series Inputs'!B561="","",'Time Series Inputs'!B561)</f>
        <v/>
      </c>
      <c r="D561" s="3">
        <f>IF('Time Series Inputs'!C561="","",'Time Series Inputs'!C561)</f>
        <v/>
      </c>
      <c r="E561" s="3">
        <f>IF('Unconstrained Positions'!A561="","",'Unconstrained Positions'!A561)</f>
        <v/>
      </c>
      <c r="F561" s="3">
        <f>IF($E561="","",IF(ROW($E561)&lt;='Trading Rule'!$J$2,0,'Apply Constraints'!$E561))</f>
        <v/>
      </c>
      <c r="G561" s="3">
        <f>IF(F561="","",IF(ABS($F561)&gt;'Trading Rule'!$J$3, 'Trading Rule'!$J$3*SIGN($F561),$F561))</f>
        <v/>
      </c>
      <c r="H561" s="5">
        <f>IF(G561="","",MAX($G561,-ABS('Trading Rule'!$J$4)))</f>
        <v/>
      </c>
      <c r="I561" s="4">
        <f>IF(C561="","",IF(I560="Triggered","Triggered",IF((C561-C560)/C560*H560&lt;-'Trading Rule'!$J$5,"Triggered","Inactive")))</f>
        <v/>
      </c>
      <c r="J561" s="5">
        <f>IF(I561="Triggered", 0, H561)</f>
        <v/>
      </c>
    </row>
    <row customHeight="1" ht="15.75" r="562">
      <c r="A562" s="17">
        <f>IF(J562="","",J562)</f>
        <v/>
      </c>
      <c r="B562" s="2">
        <f>IF('Time Series Inputs'!A562="","",'Time Series Inputs'!A562)</f>
        <v/>
      </c>
      <c r="C562" s="3">
        <f>IF('Time Series Inputs'!B562="","",'Time Series Inputs'!B562)</f>
        <v/>
      </c>
      <c r="D562" s="3">
        <f>IF('Time Series Inputs'!C562="","",'Time Series Inputs'!C562)</f>
        <v/>
      </c>
      <c r="E562" s="3">
        <f>IF('Unconstrained Positions'!A562="","",'Unconstrained Positions'!A562)</f>
        <v/>
      </c>
      <c r="F562" s="3">
        <f>IF($E562="","",IF(ROW($E562)&lt;='Trading Rule'!$J$2,0,'Apply Constraints'!$E562))</f>
        <v/>
      </c>
      <c r="G562" s="3">
        <f>IF(F562="","",IF(ABS($F562)&gt;'Trading Rule'!$J$3, 'Trading Rule'!$J$3*SIGN($F562),$F562))</f>
        <v/>
      </c>
      <c r="H562" s="5">
        <f>IF(G562="","",MAX($G562,-ABS('Trading Rule'!$J$4)))</f>
        <v/>
      </c>
      <c r="I562" s="4">
        <f>IF(C562="","",IF(I561="Triggered","Triggered",IF((C562-C561)/C561*H561&lt;-'Trading Rule'!$J$5,"Triggered","Inactive")))</f>
        <v/>
      </c>
      <c r="J562" s="5">
        <f>IF(I562="Triggered", 0, H562)</f>
        <v/>
      </c>
    </row>
    <row customHeight="1" ht="15.75" r="563">
      <c r="A563" s="17">
        <f>IF(J563="","",J563)</f>
        <v/>
      </c>
      <c r="B563" s="2">
        <f>IF('Time Series Inputs'!A563="","",'Time Series Inputs'!A563)</f>
        <v/>
      </c>
      <c r="C563" s="3">
        <f>IF('Time Series Inputs'!B563="","",'Time Series Inputs'!B563)</f>
        <v/>
      </c>
      <c r="D563" s="3">
        <f>IF('Time Series Inputs'!C563="","",'Time Series Inputs'!C563)</f>
        <v/>
      </c>
      <c r="E563" s="3">
        <f>IF('Unconstrained Positions'!A563="","",'Unconstrained Positions'!A563)</f>
        <v/>
      </c>
      <c r="F563" s="3">
        <f>IF($E563="","",IF(ROW($E563)&lt;='Trading Rule'!$J$2,0,'Apply Constraints'!$E563))</f>
        <v/>
      </c>
      <c r="G563" s="3">
        <f>IF(F563="","",IF(ABS($F563)&gt;'Trading Rule'!$J$3, 'Trading Rule'!$J$3*SIGN($F563),$F563))</f>
        <v/>
      </c>
      <c r="H563" s="5">
        <f>IF(G563="","",MAX($G563,-ABS('Trading Rule'!$J$4)))</f>
        <v/>
      </c>
      <c r="I563" s="4">
        <f>IF(C563="","",IF(I562="Triggered","Triggered",IF((C563-C562)/C562*H562&lt;-'Trading Rule'!$J$5,"Triggered","Inactive")))</f>
        <v/>
      </c>
      <c r="J563" s="5">
        <f>IF(I563="Triggered", 0, H563)</f>
        <v/>
      </c>
    </row>
    <row customHeight="1" ht="15.75" r="564">
      <c r="A564" s="17">
        <f>IF(J564="","",J564)</f>
        <v/>
      </c>
      <c r="B564" s="2">
        <f>IF('Time Series Inputs'!A564="","",'Time Series Inputs'!A564)</f>
        <v/>
      </c>
      <c r="C564" s="3">
        <f>IF('Time Series Inputs'!B564="","",'Time Series Inputs'!B564)</f>
        <v/>
      </c>
      <c r="D564" s="3">
        <f>IF('Time Series Inputs'!C564="","",'Time Series Inputs'!C564)</f>
        <v/>
      </c>
      <c r="E564" s="3">
        <f>IF('Unconstrained Positions'!A564="","",'Unconstrained Positions'!A564)</f>
        <v/>
      </c>
      <c r="F564" s="3">
        <f>IF($E564="","",IF(ROW($E564)&lt;='Trading Rule'!$J$2,0,'Apply Constraints'!$E564))</f>
        <v/>
      </c>
      <c r="G564" s="3">
        <f>IF(F564="","",IF(ABS($F564)&gt;'Trading Rule'!$J$3, 'Trading Rule'!$J$3*SIGN($F564),$F564))</f>
        <v/>
      </c>
      <c r="H564" s="5">
        <f>IF(G564="","",MAX($G564,-ABS('Trading Rule'!$J$4)))</f>
        <v/>
      </c>
      <c r="I564" s="4">
        <f>IF(C564="","",IF(I563="Triggered","Triggered",IF((C564-C563)/C563*H563&lt;-'Trading Rule'!$J$5,"Triggered","Inactive")))</f>
        <v/>
      </c>
      <c r="J564" s="5">
        <f>IF(I564="Triggered", 0, H564)</f>
        <v/>
      </c>
    </row>
    <row customHeight="1" ht="15.75" r="565">
      <c r="A565" s="17">
        <f>IF(J565="","",J565)</f>
        <v/>
      </c>
      <c r="B565" s="2">
        <f>IF('Time Series Inputs'!A565="","",'Time Series Inputs'!A565)</f>
        <v/>
      </c>
      <c r="C565" s="3">
        <f>IF('Time Series Inputs'!B565="","",'Time Series Inputs'!B565)</f>
        <v/>
      </c>
      <c r="D565" s="3">
        <f>IF('Time Series Inputs'!C565="","",'Time Series Inputs'!C565)</f>
        <v/>
      </c>
      <c r="E565" s="3">
        <f>IF('Unconstrained Positions'!A565="","",'Unconstrained Positions'!A565)</f>
        <v/>
      </c>
      <c r="F565" s="3">
        <f>IF($E565="","",IF(ROW($E565)&lt;='Trading Rule'!$J$2,0,'Apply Constraints'!$E565))</f>
        <v/>
      </c>
      <c r="G565" s="3">
        <f>IF(F565="","",IF(ABS($F565)&gt;'Trading Rule'!$J$3, 'Trading Rule'!$J$3*SIGN($F565),$F565))</f>
        <v/>
      </c>
      <c r="H565" s="5">
        <f>IF(G565="","",MAX($G565,-ABS('Trading Rule'!$J$4)))</f>
        <v/>
      </c>
      <c r="I565" s="4">
        <f>IF(C565="","",IF(I564="Triggered","Triggered",IF((C565-C564)/C564*H564&lt;-'Trading Rule'!$J$5,"Triggered","Inactive")))</f>
        <v/>
      </c>
      <c r="J565" s="5">
        <f>IF(I565="Triggered", 0, H565)</f>
        <v/>
      </c>
    </row>
    <row customHeight="1" ht="15.75" r="566">
      <c r="A566" s="17">
        <f>IF(J566="","",J566)</f>
        <v/>
      </c>
      <c r="B566" s="2">
        <f>IF('Time Series Inputs'!A566="","",'Time Series Inputs'!A566)</f>
        <v/>
      </c>
      <c r="C566" s="3">
        <f>IF('Time Series Inputs'!B566="","",'Time Series Inputs'!B566)</f>
        <v/>
      </c>
      <c r="D566" s="3">
        <f>IF('Time Series Inputs'!C566="","",'Time Series Inputs'!C566)</f>
        <v/>
      </c>
      <c r="E566" s="3">
        <f>IF('Unconstrained Positions'!A566="","",'Unconstrained Positions'!A566)</f>
        <v/>
      </c>
      <c r="F566" s="3">
        <f>IF($E566="","",IF(ROW($E566)&lt;='Trading Rule'!$J$2,0,'Apply Constraints'!$E566))</f>
        <v/>
      </c>
      <c r="G566" s="3">
        <f>IF(F566="","",IF(ABS($F566)&gt;'Trading Rule'!$J$3, 'Trading Rule'!$J$3*SIGN($F566),$F566))</f>
        <v/>
      </c>
      <c r="H566" s="5">
        <f>IF(G566="","",MAX($G566,-ABS('Trading Rule'!$J$4)))</f>
        <v/>
      </c>
      <c r="I566" s="4">
        <f>IF(C566="","",IF(I565="Triggered","Triggered",IF((C566-C565)/C565*H565&lt;-'Trading Rule'!$J$5,"Triggered","Inactive")))</f>
        <v/>
      </c>
      <c r="J566" s="5">
        <f>IF(I566="Triggered", 0, H566)</f>
        <v/>
      </c>
    </row>
    <row customHeight="1" ht="15.75" r="567">
      <c r="A567" s="17">
        <f>IF(J567="","",J567)</f>
        <v/>
      </c>
      <c r="B567" s="2">
        <f>IF('Time Series Inputs'!A567="","",'Time Series Inputs'!A567)</f>
        <v/>
      </c>
      <c r="C567" s="3">
        <f>IF('Time Series Inputs'!B567="","",'Time Series Inputs'!B567)</f>
        <v/>
      </c>
      <c r="D567" s="3">
        <f>IF('Time Series Inputs'!C567="","",'Time Series Inputs'!C567)</f>
        <v/>
      </c>
      <c r="E567" s="3">
        <f>IF('Unconstrained Positions'!A567="","",'Unconstrained Positions'!A567)</f>
        <v/>
      </c>
      <c r="F567" s="3">
        <f>IF($E567="","",IF(ROW($E567)&lt;='Trading Rule'!$J$2,0,'Apply Constraints'!$E567))</f>
        <v/>
      </c>
      <c r="G567" s="3">
        <f>IF(F567="","",IF(ABS($F567)&gt;'Trading Rule'!$J$3, 'Trading Rule'!$J$3*SIGN($F567),$F567))</f>
        <v/>
      </c>
      <c r="H567" s="5">
        <f>IF(G567="","",MAX($G567,-ABS('Trading Rule'!$J$4)))</f>
        <v/>
      </c>
      <c r="I567" s="4">
        <f>IF(C567="","",IF(I566="Triggered","Triggered",IF((C567-C566)/C566*H566&lt;-'Trading Rule'!$J$5,"Triggered","Inactive")))</f>
        <v/>
      </c>
      <c r="J567" s="5">
        <f>IF(I567="Triggered", 0, H567)</f>
        <v/>
      </c>
    </row>
    <row customHeight="1" ht="15.75" r="568">
      <c r="A568" s="17">
        <f>IF(J568="","",J568)</f>
        <v/>
      </c>
      <c r="B568" s="2">
        <f>IF('Time Series Inputs'!A568="","",'Time Series Inputs'!A568)</f>
        <v/>
      </c>
      <c r="C568" s="3">
        <f>IF('Time Series Inputs'!B568="","",'Time Series Inputs'!B568)</f>
        <v/>
      </c>
      <c r="D568" s="3">
        <f>IF('Time Series Inputs'!C568="","",'Time Series Inputs'!C568)</f>
        <v/>
      </c>
      <c r="E568" s="3">
        <f>IF('Unconstrained Positions'!A568="","",'Unconstrained Positions'!A568)</f>
        <v/>
      </c>
      <c r="F568" s="3">
        <f>IF($E568="","",IF(ROW($E568)&lt;='Trading Rule'!$J$2,0,'Apply Constraints'!$E568))</f>
        <v/>
      </c>
      <c r="G568" s="3">
        <f>IF(F568="","",IF(ABS($F568)&gt;'Trading Rule'!$J$3, 'Trading Rule'!$J$3*SIGN($F568),$F568))</f>
        <v/>
      </c>
      <c r="H568" s="5">
        <f>IF(G568="","",MAX($G568,-ABS('Trading Rule'!$J$4)))</f>
        <v/>
      </c>
      <c r="I568" s="4">
        <f>IF(C568="","",IF(I567="Triggered","Triggered",IF((C568-C567)/C567*H567&lt;-'Trading Rule'!$J$5,"Triggered","Inactive")))</f>
        <v/>
      </c>
      <c r="J568" s="5">
        <f>IF(I568="Triggered", 0, H568)</f>
        <v/>
      </c>
    </row>
    <row customHeight="1" ht="15.75" r="569">
      <c r="A569" s="17">
        <f>IF(J569="","",J569)</f>
        <v/>
      </c>
      <c r="B569" s="2">
        <f>IF('Time Series Inputs'!A569="","",'Time Series Inputs'!A569)</f>
        <v/>
      </c>
      <c r="C569" s="3">
        <f>IF('Time Series Inputs'!B569="","",'Time Series Inputs'!B569)</f>
        <v/>
      </c>
      <c r="D569" s="3">
        <f>IF('Time Series Inputs'!C569="","",'Time Series Inputs'!C569)</f>
        <v/>
      </c>
      <c r="E569" s="3">
        <f>IF('Unconstrained Positions'!A569="","",'Unconstrained Positions'!A569)</f>
        <v/>
      </c>
      <c r="F569" s="3">
        <f>IF($E569="","",IF(ROW($E569)&lt;='Trading Rule'!$J$2,0,'Apply Constraints'!$E569))</f>
        <v/>
      </c>
      <c r="G569" s="3">
        <f>IF(F569="","",IF(ABS($F569)&gt;'Trading Rule'!$J$3, 'Trading Rule'!$J$3*SIGN($F569),$F569))</f>
        <v/>
      </c>
      <c r="H569" s="5">
        <f>IF(G569="","",MAX($G569,-ABS('Trading Rule'!$J$4)))</f>
        <v/>
      </c>
      <c r="I569" s="4">
        <f>IF(C569="","",IF(I568="Triggered","Triggered",IF((C569-C568)/C568*H568&lt;-'Trading Rule'!$J$5,"Triggered","Inactive")))</f>
        <v/>
      </c>
      <c r="J569" s="5">
        <f>IF(I569="Triggered", 0, H569)</f>
        <v/>
      </c>
    </row>
    <row customHeight="1" ht="15.75" r="570">
      <c r="A570" s="17">
        <f>IF(J570="","",J570)</f>
        <v/>
      </c>
      <c r="B570" s="2">
        <f>IF('Time Series Inputs'!A570="","",'Time Series Inputs'!A570)</f>
        <v/>
      </c>
      <c r="C570" s="3">
        <f>IF('Time Series Inputs'!B570="","",'Time Series Inputs'!B570)</f>
        <v/>
      </c>
      <c r="D570" s="3">
        <f>IF('Time Series Inputs'!C570="","",'Time Series Inputs'!C570)</f>
        <v/>
      </c>
      <c r="E570" s="3">
        <f>IF('Unconstrained Positions'!A570="","",'Unconstrained Positions'!A570)</f>
        <v/>
      </c>
      <c r="F570" s="3">
        <f>IF($E570="","",IF(ROW($E570)&lt;='Trading Rule'!$J$2,0,'Apply Constraints'!$E570))</f>
        <v/>
      </c>
      <c r="G570" s="3">
        <f>IF(F570="","",IF(ABS($F570)&gt;'Trading Rule'!$J$3, 'Trading Rule'!$J$3*SIGN($F570),$F570))</f>
        <v/>
      </c>
      <c r="H570" s="5">
        <f>IF(G570="","",MAX($G570,-ABS('Trading Rule'!$J$4)))</f>
        <v/>
      </c>
      <c r="I570" s="4">
        <f>IF(C570="","",IF(I569="Triggered","Triggered",IF((C570-C569)/C569*H569&lt;-'Trading Rule'!$J$5,"Triggered","Inactive")))</f>
        <v/>
      </c>
      <c r="J570" s="5">
        <f>IF(I570="Triggered", 0, H570)</f>
        <v/>
      </c>
    </row>
    <row customHeight="1" ht="15.75" r="571">
      <c r="A571" s="17">
        <f>IF(J571="","",J571)</f>
        <v/>
      </c>
      <c r="B571" s="2">
        <f>IF('Time Series Inputs'!A571="","",'Time Series Inputs'!A571)</f>
        <v/>
      </c>
      <c r="C571" s="3">
        <f>IF('Time Series Inputs'!B571="","",'Time Series Inputs'!B571)</f>
        <v/>
      </c>
      <c r="D571" s="3">
        <f>IF('Time Series Inputs'!C571="","",'Time Series Inputs'!C571)</f>
        <v/>
      </c>
      <c r="E571" s="3">
        <f>IF('Unconstrained Positions'!A571="","",'Unconstrained Positions'!A571)</f>
        <v/>
      </c>
      <c r="F571" s="3">
        <f>IF($E571="","",IF(ROW($E571)&lt;='Trading Rule'!$J$2,0,'Apply Constraints'!$E571))</f>
        <v/>
      </c>
      <c r="G571" s="3">
        <f>IF(F571="","",IF(ABS($F571)&gt;'Trading Rule'!$J$3, 'Trading Rule'!$J$3*SIGN($F571),$F571))</f>
        <v/>
      </c>
      <c r="H571" s="5">
        <f>IF(G571="","",MAX($G571,-ABS('Trading Rule'!$J$4)))</f>
        <v/>
      </c>
      <c r="I571" s="4">
        <f>IF(C571="","",IF(I570="Triggered","Triggered",IF((C571-C570)/C570*H570&lt;-'Trading Rule'!$J$5,"Triggered","Inactive")))</f>
        <v/>
      </c>
      <c r="J571" s="5">
        <f>IF(I571="Triggered", 0, H571)</f>
        <v/>
      </c>
    </row>
    <row customHeight="1" ht="15.75" r="572">
      <c r="A572" s="17">
        <f>IF(J572="","",J572)</f>
        <v/>
      </c>
      <c r="B572" s="2">
        <f>IF('Time Series Inputs'!A572="","",'Time Series Inputs'!A572)</f>
        <v/>
      </c>
      <c r="C572" s="3">
        <f>IF('Time Series Inputs'!B572="","",'Time Series Inputs'!B572)</f>
        <v/>
      </c>
      <c r="D572" s="3">
        <f>IF('Time Series Inputs'!C572="","",'Time Series Inputs'!C572)</f>
        <v/>
      </c>
      <c r="E572" s="3">
        <f>IF('Unconstrained Positions'!A572="","",'Unconstrained Positions'!A572)</f>
        <v/>
      </c>
      <c r="F572" s="3">
        <f>IF($E572="","",IF(ROW($E572)&lt;='Trading Rule'!$J$2,0,'Apply Constraints'!$E572))</f>
        <v/>
      </c>
      <c r="G572" s="3">
        <f>IF(F572="","",IF(ABS($F572)&gt;'Trading Rule'!$J$3, 'Trading Rule'!$J$3*SIGN($F572),$F572))</f>
        <v/>
      </c>
      <c r="H572" s="5">
        <f>IF(G572="","",MAX($G572,-ABS('Trading Rule'!$J$4)))</f>
        <v/>
      </c>
      <c r="I572" s="4">
        <f>IF(C572="","",IF(I571="Triggered","Triggered",IF((C572-C571)/C571*H571&lt;-'Trading Rule'!$J$5,"Triggered","Inactive")))</f>
        <v/>
      </c>
      <c r="J572" s="5">
        <f>IF(I572="Triggered", 0, H572)</f>
        <v/>
      </c>
    </row>
    <row customHeight="1" ht="15.75" r="573">
      <c r="A573" s="17">
        <f>IF(J573="","",J573)</f>
        <v/>
      </c>
      <c r="B573" s="2">
        <f>IF('Time Series Inputs'!A573="","",'Time Series Inputs'!A573)</f>
        <v/>
      </c>
      <c r="C573" s="3">
        <f>IF('Time Series Inputs'!B573="","",'Time Series Inputs'!B573)</f>
        <v/>
      </c>
      <c r="D573" s="3">
        <f>IF('Time Series Inputs'!C573="","",'Time Series Inputs'!C573)</f>
        <v/>
      </c>
      <c r="E573" s="3">
        <f>IF('Unconstrained Positions'!A573="","",'Unconstrained Positions'!A573)</f>
        <v/>
      </c>
      <c r="F573" s="3">
        <f>IF($E573="","",IF(ROW($E573)&lt;='Trading Rule'!$J$2,0,'Apply Constraints'!$E573))</f>
        <v/>
      </c>
      <c r="G573" s="3">
        <f>IF(F573="","",IF(ABS($F573)&gt;'Trading Rule'!$J$3, 'Trading Rule'!$J$3*SIGN($F573),$F573))</f>
        <v/>
      </c>
      <c r="H573" s="5">
        <f>IF(G573="","",MAX($G573,-ABS('Trading Rule'!$J$4)))</f>
        <v/>
      </c>
      <c r="I573" s="4">
        <f>IF(C573="","",IF(I572="Triggered","Triggered",IF((C573-C572)/C572*H572&lt;-'Trading Rule'!$J$5,"Triggered","Inactive")))</f>
        <v/>
      </c>
      <c r="J573" s="5">
        <f>IF(I573="Triggered", 0, H573)</f>
        <v/>
      </c>
    </row>
    <row customHeight="1" ht="15.75" r="574">
      <c r="A574" s="17">
        <f>IF(J574="","",J574)</f>
        <v/>
      </c>
      <c r="B574" s="2">
        <f>IF('Time Series Inputs'!A574="","",'Time Series Inputs'!A574)</f>
        <v/>
      </c>
      <c r="C574" s="3">
        <f>IF('Time Series Inputs'!B574="","",'Time Series Inputs'!B574)</f>
        <v/>
      </c>
      <c r="D574" s="3">
        <f>IF('Time Series Inputs'!C574="","",'Time Series Inputs'!C574)</f>
        <v/>
      </c>
      <c r="E574" s="3">
        <f>IF('Unconstrained Positions'!A574="","",'Unconstrained Positions'!A574)</f>
        <v/>
      </c>
      <c r="F574" s="3">
        <f>IF($E574="","",IF(ROW($E574)&lt;='Trading Rule'!$J$2,0,'Apply Constraints'!$E574))</f>
        <v/>
      </c>
      <c r="G574" s="3">
        <f>IF(F574="","",IF(ABS($F574)&gt;'Trading Rule'!$J$3, 'Trading Rule'!$J$3*SIGN($F574),$F574))</f>
        <v/>
      </c>
      <c r="H574" s="5">
        <f>IF(G574="","",MAX($G574,-ABS('Trading Rule'!$J$4)))</f>
        <v/>
      </c>
      <c r="I574" s="4">
        <f>IF(C574="","",IF(I573="Triggered","Triggered",IF((C574-C573)/C573*H573&lt;-'Trading Rule'!$J$5,"Triggered","Inactive")))</f>
        <v/>
      </c>
      <c r="J574" s="5">
        <f>IF(I574="Triggered", 0, H574)</f>
        <v/>
      </c>
    </row>
    <row customHeight="1" ht="15.75" r="575">
      <c r="A575" s="17">
        <f>IF(J575="","",J575)</f>
        <v/>
      </c>
      <c r="B575" s="2">
        <f>IF('Time Series Inputs'!A575="","",'Time Series Inputs'!A575)</f>
        <v/>
      </c>
      <c r="C575" s="3">
        <f>IF('Time Series Inputs'!B575="","",'Time Series Inputs'!B575)</f>
        <v/>
      </c>
      <c r="D575" s="3">
        <f>IF('Time Series Inputs'!C575="","",'Time Series Inputs'!C575)</f>
        <v/>
      </c>
      <c r="E575" s="3">
        <f>IF('Unconstrained Positions'!A575="","",'Unconstrained Positions'!A575)</f>
        <v/>
      </c>
      <c r="F575" s="3">
        <f>IF($E575="","",IF(ROW($E575)&lt;='Trading Rule'!$J$2,0,'Apply Constraints'!$E575))</f>
        <v/>
      </c>
      <c r="G575" s="3">
        <f>IF(F575="","",IF(ABS($F575)&gt;'Trading Rule'!$J$3, 'Trading Rule'!$J$3*SIGN($F575),$F575))</f>
        <v/>
      </c>
      <c r="H575" s="5">
        <f>IF(G575="","",MAX($G575,-ABS('Trading Rule'!$J$4)))</f>
        <v/>
      </c>
      <c r="I575" s="4">
        <f>IF(C575="","",IF(I574="Triggered","Triggered",IF((C575-C574)/C574*H574&lt;-'Trading Rule'!$J$5,"Triggered","Inactive")))</f>
        <v/>
      </c>
      <c r="J575" s="5">
        <f>IF(I575="Triggered", 0, H575)</f>
        <v/>
      </c>
    </row>
    <row customHeight="1" ht="15.75" r="576">
      <c r="A576" s="17">
        <f>IF(J576="","",J576)</f>
        <v/>
      </c>
      <c r="B576" s="2">
        <f>IF('Time Series Inputs'!A576="","",'Time Series Inputs'!A576)</f>
        <v/>
      </c>
      <c r="C576" s="3">
        <f>IF('Time Series Inputs'!B576="","",'Time Series Inputs'!B576)</f>
        <v/>
      </c>
      <c r="D576" s="3">
        <f>IF('Time Series Inputs'!C576="","",'Time Series Inputs'!C576)</f>
        <v/>
      </c>
      <c r="E576" s="3">
        <f>IF('Unconstrained Positions'!A576="","",'Unconstrained Positions'!A576)</f>
        <v/>
      </c>
      <c r="F576" s="3">
        <f>IF($E576="","",IF(ROW($E576)&lt;='Trading Rule'!$J$2,0,'Apply Constraints'!$E576))</f>
        <v/>
      </c>
      <c r="G576" s="3">
        <f>IF(F576="","",IF(ABS($F576)&gt;'Trading Rule'!$J$3, 'Trading Rule'!$J$3*SIGN($F576),$F576))</f>
        <v/>
      </c>
      <c r="H576" s="5">
        <f>IF(G576="","",MAX($G576,-ABS('Trading Rule'!$J$4)))</f>
        <v/>
      </c>
      <c r="I576" s="4">
        <f>IF(C576="","",IF(I575="Triggered","Triggered",IF((C576-C575)/C575*H575&lt;-'Trading Rule'!$J$5,"Triggered","Inactive")))</f>
        <v/>
      </c>
      <c r="J576" s="5">
        <f>IF(I576="Triggered", 0, H576)</f>
        <v/>
      </c>
    </row>
    <row customHeight="1" ht="15.75" r="577">
      <c r="A577" s="17">
        <f>IF(J577="","",J577)</f>
        <v/>
      </c>
      <c r="B577" s="2">
        <f>IF('Time Series Inputs'!A577="","",'Time Series Inputs'!A577)</f>
        <v/>
      </c>
      <c r="C577" s="3">
        <f>IF('Time Series Inputs'!B577="","",'Time Series Inputs'!B577)</f>
        <v/>
      </c>
      <c r="D577" s="3">
        <f>IF('Time Series Inputs'!C577="","",'Time Series Inputs'!C577)</f>
        <v/>
      </c>
      <c r="E577" s="3">
        <f>IF('Unconstrained Positions'!A577="","",'Unconstrained Positions'!A577)</f>
        <v/>
      </c>
      <c r="F577" s="3">
        <f>IF($E577="","",IF(ROW($E577)&lt;='Trading Rule'!$J$2,0,'Apply Constraints'!$E577))</f>
        <v/>
      </c>
      <c r="G577" s="3">
        <f>IF(F577="","",IF(ABS($F577)&gt;'Trading Rule'!$J$3, 'Trading Rule'!$J$3*SIGN($F577),$F577))</f>
        <v/>
      </c>
      <c r="H577" s="5">
        <f>IF(G577="","",MAX($G577,-ABS('Trading Rule'!$J$4)))</f>
        <v/>
      </c>
      <c r="I577" s="4">
        <f>IF(C577="","",IF(I576="Triggered","Triggered",IF((C577-C576)/C576*H576&lt;-'Trading Rule'!$J$5,"Triggered","Inactive")))</f>
        <v/>
      </c>
      <c r="J577" s="5">
        <f>IF(I577="Triggered", 0, H577)</f>
        <v/>
      </c>
    </row>
    <row customHeight="1" ht="15.75" r="578">
      <c r="A578" s="17">
        <f>IF(J578="","",J578)</f>
        <v/>
      </c>
      <c r="B578" s="2">
        <f>IF('Time Series Inputs'!A578="","",'Time Series Inputs'!A578)</f>
        <v/>
      </c>
      <c r="C578" s="3">
        <f>IF('Time Series Inputs'!B578="","",'Time Series Inputs'!B578)</f>
        <v/>
      </c>
      <c r="D578" s="3">
        <f>IF('Time Series Inputs'!C578="","",'Time Series Inputs'!C578)</f>
        <v/>
      </c>
      <c r="E578" s="3">
        <f>IF('Unconstrained Positions'!A578="","",'Unconstrained Positions'!A578)</f>
        <v/>
      </c>
      <c r="F578" s="3">
        <f>IF($E578="","",IF(ROW($E578)&lt;='Trading Rule'!$J$2,0,'Apply Constraints'!$E578))</f>
        <v/>
      </c>
      <c r="G578" s="3">
        <f>IF(F578="","",IF(ABS($F578)&gt;'Trading Rule'!$J$3, 'Trading Rule'!$J$3*SIGN($F578),$F578))</f>
        <v/>
      </c>
      <c r="H578" s="5">
        <f>IF(G578="","",MAX($G578,-ABS('Trading Rule'!$J$4)))</f>
        <v/>
      </c>
      <c r="I578" s="4">
        <f>IF(C578="","",IF(I577="Triggered","Triggered",IF((C578-C577)/C577*H577&lt;-'Trading Rule'!$J$5,"Triggered","Inactive")))</f>
        <v/>
      </c>
      <c r="J578" s="5">
        <f>IF(I578="Triggered", 0, H578)</f>
        <v/>
      </c>
    </row>
    <row customHeight="1" ht="15.75" r="579">
      <c r="A579" s="17">
        <f>IF(J579="","",J579)</f>
        <v/>
      </c>
      <c r="B579" s="2">
        <f>IF('Time Series Inputs'!A579="","",'Time Series Inputs'!A579)</f>
        <v/>
      </c>
      <c r="C579" s="3">
        <f>IF('Time Series Inputs'!B579="","",'Time Series Inputs'!B579)</f>
        <v/>
      </c>
      <c r="D579" s="3">
        <f>IF('Time Series Inputs'!C579="","",'Time Series Inputs'!C579)</f>
        <v/>
      </c>
      <c r="E579" s="3">
        <f>IF('Unconstrained Positions'!A579="","",'Unconstrained Positions'!A579)</f>
        <v/>
      </c>
      <c r="F579" s="3">
        <f>IF($E579="","",IF(ROW($E579)&lt;='Trading Rule'!$J$2,0,'Apply Constraints'!$E579))</f>
        <v/>
      </c>
      <c r="G579" s="3">
        <f>IF(F579="","",IF(ABS($F579)&gt;'Trading Rule'!$J$3, 'Trading Rule'!$J$3*SIGN($F579),$F579))</f>
        <v/>
      </c>
      <c r="H579" s="5">
        <f>IF(G579="","",MAX($G579,-ABS('Trading Rule'!$J$4)))</f>
        <v/>
      </c>
      <c r="I579" s="4">
        <f>IF(C579="","",IF(I578="Triggered","Triggered",IF((C579-C578)/C578*H578&lt;-'Trading Rule'!$J$5,"Triggered","Inactive")))</f>
        <v/>
      </c>
      <c r="J579" s="5">
        <f>IF(I579="Triggered", 0, H579)</f>
        <v/>
      </c>
    </row>
    <row customHeight="1" ht="15.75" r="580">
      <c r="A580" s="17">
        <f>IF(J580="","",J580)</f>
        <v/>
      </c>
      <c r="B580" s="2">
        <f>IF('Time Series Inputs'!A580="","",'Time Series Inputs'!A580)</f>
        <v/>
      </c>
      <c r="C580" s="3">
        <f>IF('Time Series Inputs'!B580="","",'Time Series Inputs'!B580)</f>
        <v/>
      </c>
      <c r="D580" s="3">
        <f>IF('Time Series Inputs'!C580="","",'Time Series Inputs'!C580)</f>
        <v/>
      </c>
      <c r="E580" s="3">
        <f>IF('Unconstrained Positions'!A580="","",'Unconstrained Positions'!A580)</f>
        <v/>
      </c>
      <c r="F580" s="3">
        <f>IF($E580="","",IF(ROW($E580)&lt;='Trading Rule'!$J$2,0,'Apply Constraints'!$E580))</f>
        <v/>
      </c>
      <c r="G580" s="3">
        <f>IF(F580="","",IF(ABS($F580)&gt;'Trading Rule'!$J$3, 'Trading Rule'!$J$3*SIGN($F580),$F580))</f>
        <v/>
      </c>
      <c r="H580" s="5">
        <f>IF(G580="","",MAX($G580,-ABS('Trading Rule'!$J$4)))</f>
        <v/>
      </c>
      <c r="I580" s="4">
        <f>IF(C580="","",IF(I579="Triggered","Triggered",IF((C580-C579)/C579*H579&lt;-'Trading Rule'!$J$5,"Triggered","Inactive")))</f>
        <v/>
      </c>
      <c r="J580" s="5">
        <f>IF(I580="Triggered", 0, H580)</f>
        <v/>
      </c>
    </row>
    <row customHeight="1" ht="15.75" r="581">
      <c r="A581" s="17">
        <f>IF(J581="","",J581)</f>
        <v/>
      </c>
      <c r="B581" s="2">
        <f>IF('Time Series Inputs'!A581="","",'Time Series Inputs'!A581)</f>
        <v/>
      </c>
      <c r="C581" s="3">
        <f>IF('Time Series Inputs'!B581="","",'Time Series Inputs'!B581)</f>
        <v/>
      </c>
      <c r="D581" s="3">
        <f>IF('Time Series Inputs'!C581="","",'Time Series Inputs'!C581)</f>
        <v/>
      </c>
      <c r="E581" s="3">
        <f>IF('Unconstrained Positions'!A581="","",'Unconstrained Positions'!A581)</f>
        <v/>
      </c>
      <c r="F581" s="3">
        <f>IF($E581="","",IF(ROW($E581)&lt;='Trading Rule'!$J$2,0,'Apply Constraints'!$E581))</f>
        <v/>
      </c>
      <c r="G581" s="3">
        <f>IF(F581="","",IF(ABS($F581)&gt;'Trading Rule'!$J$3, 'Trading Rule'!$J$3*SIGN($F581),$F581))</f>
        <v/>
      </c>
      <c r="H581" s="5">
        <f>IF(G581="","",MAX($G581,-ABS('Trading Rule'!$J$4)))</f>
        <v/>
      </c>
      <c r="I581" s="4">
        <f>IF(C581="","",IF(I580="Triggered","Triggered",IF((C581-C580)/C580*H580&lt;-'Trading Rule'!$J$5,"Triggered","Inactive")))</f>
        <v/>
      </c>
      <c r="J581" s="5">
        <f>IF(I581="Triggered", 0, H581)</f>
        <v/>
      </c>
    </row>
    <row customHeight="1" ht="15.75" r="582">
      <c r="A582" s="17">
        <f>IF(J582="","",J582)</f>
        <v/>
      </c>
      <c r="B582" s="2">
        <f>IF('Time Series Inputs'!A582="","",'Time Series Inputs'!A582)</f>
        <v/>
      </c>
      <c r="C582" s="3">
        <f>IF('Time Series Inputs'!B582="","",'Time Series Inputs'!B582)</f>
        <v/>
      </c>
      <c r="D582" s="3">
        <f>IF('Time Series Inputs'!C582="","",'Time Series Inputs'!C582)</f>
        <v/>
      </c>
      <c r="E582" s="3">
        <f>IF('Unconstrained Positions'!A582="","",'Unconstrained Positions'!A582)</f>
        <v/>
      </c>
      <c r="F582" s="3">
        <f>IF($E582="","",IF(ROW($E582)&lt;='Trading Rule'!$J$2,0,'Apply Constraints'!$E582))</f>
        <v/>
      </c>
      <c r="G582" s="3">
        <f>IF(F582="","",IF(ABS($F582)&gt;'Trading Rule'!$J$3, 'Trading Rule'!$J$3*SIGN($F582),$F582))</f>
        <v/>
      </c>
      <c r="H582" s="5">
        <f>IF(G582="","",MAX($G582,-ABS('Trading Rule'!$J$4)))</f>
        <v/>
      </c>
      <c r="I582" s="4">
        <f>IF(C582="","",IF(I581="Triggered","Triggered",IF((C582-C581)/C581*H581&lt;-'Trading Rule'!$J$5,"Triggered","Inactive")))</f>
        <v/>
      </c>
      <c r="J582" s="5">
        <f>IF(I582="Triggered", 0, H582)</f>
        <v/>
      </c>
    </row>
    <row customHeight="1" ht="15.75" r="583">
      <c r="A583" s="17">
        <f>IF(J583="","",J583)</f>
        <v/>
      </c>
      <c r="B583" s="2">
        <f>IF('Time Series Inputs'!A583="","",'Time Series Inputs'!A583)</f>
        <v/>
      </c>
      <c r="C583" s="3">
        <f>IF('Time Series Inputs'!B583="","",'Time Series Inputs'!B583)</f>
        <v/>
      </c>
      <c r="D583" s="3">
        <f>IF('Time Series Inputs'!C583="","",'Time Series Inputs'!C583)</f>
        <v/>
      </c>
      <c r="E583" s="3">
        <f>IF('Unconstrained Positions'!A583="","",'Unconstrained Positions'!A583)</f>
        <v/>
      </c>
      <c r="F583" s="3">
        <f>IF($E583="","",IF(ROW($E583)&lt;='Trading Rule'!$J$2,0,'Apply Constraints'!$E583))</f>
        <v/>
      </c>
      <c r="G583" s="3">
        <f>IF(F583="","",IF(ABS($F583)&gt;'Trading Rule'!$J$3, 'Trading Rule'!$J$3*SIGN($F583),$F583))</f>
        <v/>
      </c>
      <c r="H583" s="5">
        <f>IF(G583="","",MAX($G583,-ABS('Trading Rule'!$J$4)))</f>
        <v/>
      </c>
      <c r="I583" s="4">
        <f>IF(C583="","",IF(I582="Triggered","Triggered",IF((C583-C582)/C582*H582&lt;-'Trading Rule'!$J$5,"Triggered","Inactive")))</f>
        <v/>
      </c>
      <c r="J583" s="5">
        <f>IF(I583="Triggered", 0, H583)</f>
        <v/>
      </c>
    </row>
    <row customHeight="1" ht="15.75" r="584">
      <c r="A584" s="17">
        <f>IF(J584="","",J584)</f>
        <v/>
      </c>
      <c r="B584" s="2">
        <f>IF('Time Series Inputs'!A584="","",'Time Series Inputs'!A584)</f>
        <v/>
      </c>
      <c r="C584" s="3">
        <f>IF('Time Series Inputs'!B584="","",'Time Series Inputs'!B584)</f>
        <v/>
      </c>
      <c r="D584" s="3">
        <f>IF('Time Series Inputs'!C584="","",'Time Series Inputs'!C584)</f>
        <v/>
      </c>
      <c r="E584" s="3">
        <f>IF('Unconstrained Positions'!A584="","",'Unconstrained Positions'!A584)</f>
        <v/>
      </c>
      <c r="F584" s="3">
        <f>IF($E584="","",IF(ROW($E584)&lt;='Trading Rule'!$J$2,0,'Apply Constraints'!$E584))</f>
        <v/>
      </c>
      <c r="G584" s="3">
        <f>IF(F584="","",IF(ABS($F584)&gt;'Trading Rule'!$J$3, 'Trading Rule'!$J$3*SIGN($F584),$F584))</f>
        <v/>
      </c>
      <c r="H584" s="5">
        <f>IF(G584="","",MAX($G584,-ABS('Trading Rule'!$J$4)))</f>
        <v/>
      </c>
      <c r="I584" s="4">
        <f>IF(C584="","",IF(I583="Triggered","Triggered",IF((C584-C583)/C583*H583&lt;-'Trading Rule'!$J$5,"Triggered","Inactive")))</f>
        <v/>
      </c>
      <c r="J584" s="5">
        <f>IF(I584="Triggered", 0, H584)</f>
        <v/>
      </c>
    </row>
    <row customHeight="1" ht="15.75" r="585">
      <c r="A585" s="17">
        <f>IF(J585="","",J585)</f>
        <v/>
      </c>
      <c r="B585" s="2">
        <f>IF('Time Series Inputs'!A585="","",'Time Series Inputs'!A585)</f>
        <v/>
      </c>
      <c r="C585" s="3">
        <f>IF('Time Series Inputs'!B585="","",'Time Series Inputs'!B585)</f>
        <v/>
      </c>
      <c r="D585" s="3">
        <f>IF('Time Series Inputs'!C585="","",'Time Series Inputs'!C585)</f>
        <v/>
      </c>
      <c r="E585" s="3">
        <f>IF('Unconstrained Positions'!A585="","",'Unconstrained Positions'!A585)</f>
        <v/>
      </c>
      <c r="F585" s="3">
        <f>IF($E585="","",IF(ROW($E585)&lt;='Trading Rule'!$J$2,0,'Apply Constraints'!$E585))</f>
        <v/>
      </c>
      <c r="G585" s="3">
        <f>IF(F585="","",IF(ABS($F585)&gt;'Trading Rule'!$J$3, 'Trading Rule'!$J$3*SIGN($F585),$F585))</f>
        <v/>
      </c>
      <c r="H585" s="5">
        <f>IF(G585="","",MAX($G585,-ABS('Trading Rule'!$J$4)))</f>
        <v/>
      </c>
      <c r="I585" s="4">
        <f>IF(C585="","",IF(I584="Triggered","Triggered",IF((C585-C584)/C584*H584&lt;-'Trading Rule'!$J$5,"Triggered","Inactive")))</f>
        <v/>
      </c>
      <c r="J585" s="5">
        <f>IF(I585="Triggered", 0, H585)</f>
        <v/>
      </c>
    </row>
    <row customHeight="1" ht="15.75" r="586">
      <c r="A586" s="17">
        <f>IF(J586="","",J586)</f>
        <v/>
      </c>
      <c r="B586" s="2">
        <f>IF('Time Series Inputs'!A586="","",'Time Series Inputs'!A586)</f>
        <v/>
      </c>
      <c r="C586" s="3">
        <f>IF('Time Series Inputs'!B586="","",'Time Series Inputs'!B586)</f>
        <v/>
      </c>
      <c r="D586" s="3">
        <f>IF('Time Series Inputs'!C586="","",'Time Series Inputs'!C586)</f>
        <v/>
      </c>
      <c r="E586" s="3">
        <f>IF('Unconstrained Positions'!A586="","",'Unconstrained Positions'!A586)</f>
        <v/>
      </c>
      <c r="F586" s="3">
        <f>IF($E586="","",IF(ROW($E586)&lt;='Trading Rule'!$J$2,0,'Apply Constraints'!$E586))</f>
        <v/>
      </c>
      <c r="G586" s="3">
        <f>IF(F586="","",IF(ABS($F586)&gt;'Trading Rule'!$J$3, 'Trading Rule'!$J$3*SIGN($F586),$F586))</f>
        <v/>
      </c>
      <c r="H586" s="5">
        <f>IF(G586="","",MAX($G586,-ABS('Trading Rule'!$J$4)))</f>
        <v/>
      </c>
      <c r="I586" s="4">
        <f>IF(C586="","",IF(I585="Triggered","Triggered",IF((C586-C585)/C585*H585&lt;-'Trading Rule'!$J$5,"Triggered","Inactive")))</f>
        <v/>
      </c>
      <c r="J586" s="5">
        <f>IF(I586="Triggered", 0, H586)</f>
        <v/>
      </c>
    </row>
    <row customHeight="1" ht="15.75" r="587">
      <c r="A587" s="17">
        <f>IF(J587="","",J587)</f>
        <v/>
      </c>
      <c r="B587" s="2">
        <f>IF('Time Series Inputs'!A587="","",'Time Series Inputs'!A587)</f>
        <v/>
      </c>
      <c r="C587" s="3">
        <f>IF('Time Series Inputs'!B587="","",'Time Series Inputs'!B587)</f>
        <v/>
      </c>
      <c r="D587" s="3">
        <f>IF('Time Series Inputs'!C587="","",'Time Series Inputs'!C587)</f>
        <v/>
      </c>
      <c r="E587" s="3">
        <f>IF('Unconstrained Positions'!A587="","",'Unconstrained Positions'!A587)</f>
        <v/>
      </c>
      <c r="F587" s="3">
        <f>IF($E587="","",IF(ROW($E587)&lt;='Trading Rule'!$J$2,0,'Apply Constraints'!$E587))</f>
        <v/>
      </c>
      <c r="G587" s="3">
        <f>IF(F587="","",IF(ABS($F587)&gt;'Trading Rule'!$J$3, 'Trading Rule'!$J$3*SIGN($F587),$F587))</f>
        <v/>
      </c>
      <c r="H587" s="5">
        <f>IF(G587="","",MAX($G587,-ABS('Trading Rule'!$J$4)))</f>
        <v/>
      </c>
      <c r="I587" s="4">
        <f>IF(C587="","",IF(I586="Triggered","Triggered",IF((C587-C586)/C586*H586&lt;-'Trading Rule'!$J$5,"Triggered","Inactive")))</f>
        <v/>
      </c>
      <c r="J587" s="5">
        <f>IF(I587="Triggered", 0, H587)</f>
        <v/>
      </c>
    </row>
    <row customHeight="1" ht="15.75" r="588">
      <c r="A588" s="17">
        <f>IF(J588="","",J588)</f>
        <v/>
      </c>
      <c r="B588" s="2">
        <f>IF('Time Series Inputs'!A588="","",'Time Series Inputs'!A588)</f>
        <v/>
      </c>
      <c r="C588" s="3">
        <f>IF('Time Series Inputs'!B588="","",'Time Series Inputs'!B588)</f>
        <v/>
      </c>
      <c r="D588" s="3">
        <f>IF('Time Series Inputs'!C588="","",'Time Series Inputs'!C588)</f>
        <v/>
      </c>
      <c r="E588" s="3">
        <f>IF('Unconstrained Positions'!A588="","",'Unconstrained Positions'!A588)</f>
        <v/>
      </c>
      <c r="F588" s="3">
        <f>IF($E588="","",IF(ROW($E588)&lt;='Trading Rule'!$J$2,0,'Apply Constraints'!$E588))</f>
        <v/>
      </c>
      <c r="G588" s="3">
        <f>IF(F588="","",IF(ABS($F588)&gt;'Trading Rule'!$J$3, 'Trading Rule'!$J$3*SIGN($F588),$F588))</f>
        <v/>
      </c>
      <c r="H588" s="5">
        <f>IF(G588="","",MAX($G588,-ABS('Trading Rule'!$J$4)))</f>
        <v/>
      </c>
      <c r="I588" s="4">
        <f>IF(C588="","",IF(I587="Triggered","Triggered",IF((C588-C587)/C587*H587&lt;-'Trading Rule'!$J$5,"Triggered","Inactive")))</f>
        <v/>
      </c>
      <c r="J588" s="5">
        <f>IF(I588="Triggered", 0, H588)</f>
        <v/>
      </c>
    </row>
    <row customHeight="1" ht="15.75" r="589">
      <c r="A589" s="17">
        <f>IF(J589="","",J589)</f>
        <v/>
      </c>
      <c r="B589" s="2">
        <f>IF('Time Series Inputs'!A589="","",'Time Series Inputs'!A589)</f>
        <v/>
      </c>
      <c r="C589" s="3">
        <f>IF('Time Series Inputs'!B589="","",'Time Series Inputs'!B589)</f>
        <v/>
      </c>
      <c r="D589" s="3">
        <f>IF('Time Series Inputs'!C589="","",'Time Series Inputs'!C589)</f>
        <v/>
      </c>
      <c r="E589" s="3">
        <f>IF('Unconstrained Positions'!A589="","",'Unconstrained Positions'!A589)</f>
        <v/>
      </c>
      <c r="F589" s="3">
        <f>IF($E589="","",IF(ROW($E589)&lt;='Trading Rule'!$J$2,0,'Apply Constraints'!$E589))</f>
        <v/>
      </c>
      <c r="G589" s="3">
        <f>IF(F589="","",IF(ABS($F589)&gt;'Trading Rule'!$J$3, 'Trading Rule'!$J$3*SIGN($F589),$F589))</f>
        <v/>
      </c>
      <c r="H589" s="5">
        <f>IF(G589="","",MAX($G589,-ABS('Trading Rule'!$J$4)))</f>
        <v/>
      </c>
      <c r="I589" s="4">
        <f>IF(C589="","",IF(I588="Triggered","Triggered",IF((C589-C588)/C588*H588&lt;-'Trading Rule'!$J$5,"Triggered","Inactive")))</f>
        <v/>
      </c>
      <c r="J589" s="5">
        <f>IF(I589="Triggered", 0, H589)</f>
        <v/>
      </c>
    </row>
    <row customHeight="1" ht="15.75" r="590">
      <c r="A590" s="17">
        <f>IF(J590="","",J590)</f>
        <v/>
      </c>
      <c r="B590" s="2">
        <f>IF('Time Series Inputs'!A590="","",'Time Series Inputs'!A590)</f>
        <v/>
      </c>
      <c r="C590" s="3">
        <f>IF('Time Series Inputs'!B590="","",'Time Series Inputs'!B590)</f>
        <v/>
      </c>
      <c r="D590" s="3">
        <f>IF('Time Series Inputs'!C590="","",'Time Series Inputs'!C590)</f>
        <v/>
      </c>
      <c r="E590" s="3">
        <f>IF('Unconstrained Positions'!A590="","",'Unconstrained Positions'!A590)</f>
        <v/>
      </c>
      <c r="F590" s="3">
        <f>IF($E590="","",IF(ROW($E590)&lt;='Trading Rule'!$J$2,0,'Apply Constraints'!$E590))</f>
        <v/>
      </c>
      <c r="G590" s="3">
        <f>IF(F590="","",IF(ABS($F590)&gt;'Trading Rule'!$J$3, 'Trading Rule'!$J$3*SIGN($F590),$F590))</f>
        <v/>
      </c>
      <c r="H590" s="5">
        <f>IF(G590="","",MAX($G590,-ABS('Trading Rule'!$J$4)))</f>
        <v/>
      </c>
      <c r="I590" s="4">
        <f>IF(C590="","",IF(I589="Triggered","Triggered",IF((C590-C589)/C589*H589&lt;-'Trading Rule'!$J$5,"Triggered","Inactive")))</f>
        <v/>
      </c>
      <c r="J590" s="5">
        <f>IF(I590="Triggered", 0, H590)</f>
        <v/>
      </c>
    </row>
    <row customHeight="1" ht="15.75" r="591">
      <c r="A591" s="17">
        <f>IF(J591="","",J591)</f>
        <v/>
      </c>
      <c r="B591" s="2">
        <f>IF('Time Series Inputs'!A591="","",'Time Series Inputs'!A591)</f>
        <v/>
      </c>
      <c r="C591" s="3">
        <f>IF('Time Series Inputs'!B591="","",'Time Series Inputs'!B591)</f>
        <v/>
      </c>
      <c r="D591" s="3">
        <f>IF('Time Series Inputs'!C591="","",'Time Series Inputs'!C591)</f>
        <v/>
      </c>
      <c r="E591" s="3">
        <f>IF('Unconstrained Positions'!A591="","",'Unconstrained Positions'!A591)</f>
        <v/>
      </c>
      <c r="F591" s="3">
        <f>IF($E591="","",IF(ROW($E591)&lt;='Trading Rule'!$J$2,0,'Apply Constraints'!$E591))</f>
        <v/>
      </c>
      <c r="G591" s="3">
        <f>IF(F591="","",IF(ABS($F591)&gt;'Trading Rule'!$J$3, 'Trading Rule'!$J$3*SIGN($F591),$F591))</f>
        <v/>
      </c>
      <c r="H591" s="5">
        <f>IF(G591="","",MAX($G591,-ABS('Trading Rule'!$J$4)))</f>
        <v/>
      </c>
      <c r="I591" s="4">
        <f>IF(C591="","",IF(I590="Triggered","Triggered",IF((C591-C590)/C590*H590&lt;-'Trading Rule'!$J$5,"Triggered","Inactive")))</f>
        <v/>
      </c>
      <c r="J591" s="5">
        <f>IF(I591="Triggered", 0, H591)</f>
        <v/>
      </c>
    </row>
    <row customHeight="1" ht="15.75" r="592">
      <c r="A592" s="17">
        <f>IF(J592="","",J592)</f>
        <v/>
      </c>
      <c r="B592" s="2">
        <f>IF('Time Series Inputs'!A592="","",'Time Series Inputs'!A592)</f>
        <v/>
      </c>
      <c r="C592" s="3">
        <f>IF('Time Series Inputs'!B592="","",'Time Series Inputs'!B592)</f>
        <v/>
      </c>
      <c r="D592" s="3">
        <f>IF('Time Series Inputs'!C592="","",'Time Series Inputs'!C592)</f>
        <v/>
      </c>
      <c r="E592" s="3">
        <f>IF('Unconstrained Positions'!A592="","",'Unconstrained Positions'!A592)</f>
        <v/>
      </c>
      <c r="F592" s="3">
        <f>IF($E592="","",IF(ROW($E592)&lt;='Trading Rule'!$J$2,0,'Apply Constraints'!$E592))</f>
        <v/>
      </c>
      <c r="G592" s="3">
        <f>IF(F592="","",IF(ABS($F592)&gt;'Trading Rule'!$J$3, 'Trading Rule'!$J$3*SIGN($F592),$F592))</f>
        <v/>
      </c>
      <c r="H592" s="5">
        <f>IF(G592="","",MAX($G592,-ABS('Trading Rule'!$J$4)))</f>
        <v/>
      </c>
      <c r="I592" s="4">
        <f>IF(C592="","",IF(I591="Triggered","Triggered",IF((C592-C591)/C591*H591&lt;-'Trading Rule'!$J$5,"Triggered","Inactive")))</f>
        <v/>
      </c>
      <c r="J592" s="5">
        <f>IF(I592="Triggered", 0, H592)</f>
        <v/>
      </c>
    </row>
    <row customHeight="1" ht="15.75" r="593">
      <c r="A593" s="17">
        <f>IF(J593="","",J593)</f>
        <v/>
      </c>
      <c r="B593" s="2">
        <f>IF('Time Series Inputs'!A593="","",'Time Series Inputs'!A593)</f>
        <v/>
      </c>
      <c r="C593" s="3">
        <f>IF('Time Series Inputs'!B593="","",'Time Series Inputs'!B593)</f>
        <v/>
      </c>
      <c r="D593" s="3">
        <f>IF('Time Series Inputs'!C593="","",'Time Series Inputs'!C593)</f>
        <v/>
      </c>
      <c r="E593" s="3">
        <f>IF('Unconstrained Positions'!A593="","",'Unconstrained Positions'!A593)</f>
        <v/>
      </c>
      <c r="F593" s="3">
        <f>IF($E593="","",IF(ROW($E593)&lt;='Trading Rule'!$J$2,0,'Apply Constraints'!$E593))</f>
        <v/>
      </c>
      <c r="G593" s="3">
        <f>IF(F593="","",IF(ABS($F593)&gt;'Trading Rule'!$J$3, 'Trading Rule'!$J$3*SIGN($F593),$F593))</f>
        <v/>
      </c>
      <c r="H593" s="5">
        <f>IF(G593="","",MAX($G593,-ABS('Trading Rule'!$J$4)))</f>
        <v/>
      </c>
      <c r="I593" s="4">
        <f>IF(C593="","",IF(I592="Triggered","Triggered",IF((C593-C592)/C592*H592&lt;-'Trading Rule'!$J$5,"Triggered","Inactive")))</f>
        <v/>
      </c>
      <c r="J593" s="5">
        <f>IF(I593="Triggered", 0, H593)</f>
        <v/>
      </c>
    </row>
    <row customHeight="1" ht="15.75" r="594">
      <c r="A594" s="17">
        <f>IF(J594="","",J594)</f>
        <v/>
      </c>
      <c r="B594" s="2">
        <f>IF('Time Series Inputs'!A594="","",'Time Series Inputs'!A594)</f>
        <v/>
      </c>
      <c r="C594" s="3">
        <f>IF('Time Series Inputs'!B594="","",'Time Series Inputs'!B594)</f>
        <v/>
      </c>
      <c r="D594" s="3">
        <f>IF('Time Series Inputs'!C594="","",'Time Series Inputs'!C594)</f>
        <v/>
      </c>
      <c r="E594" s="3">
        <f>IF('Unconstrained Positions'!A594="","",'Unconstrained Positions'!A594)</f>
        <v/>
      </c>
      <c r="F594" s="3">
        <f>IF($E594="","",IF(ROW($E594)&lt;='Trading Rule'!$J$2,0,'Apply Constraints'!$E594))</f>
        <v/>
      </c>
      <c r="G594" s="3">
        <f>IF(F594="","",IF(ABS($F594)&gt;'Trading Rule'!$J$3, 'Trading Rule'!$J$3*SIGN($F594),$F594))</f>
        <v/>
      </c>
      <c r="H594" s="5">
        <f>IF(G594="","",MAX($G594,-ABS('Trading Rule'!$J$4)))</f>
        <v/>
      </c>
      <c r="I594" s="4">
        <f>IF(C594="","",IF(I593="Triggered","Triggered",IF((C594-C593)/C593*H593&lt;-'Trading Rule'!$J$5,"Triggered","Inactive")))</f>
        <v/>
      </c>
      <c r="J594" s="5">
        <f>IF(I594="Triggered", 0, H594)</f>
        <v/>
      </c>
    </row>
    <row customHeight="1" ht="15.75" r="595">
      <c r="A595" s="17">
        <f>IF(J595="","",J595)</f>
        <v/>
      </c>
      <c r="B595" s="2">
        <f>IF('Time Series Inputs'!A595="","",'Time Series Inputs'!A595)</f>
        <v/>
      </c>
      <c r="C595" s="3">
        <f>IF('Time Series Inputs'!B595="","",'Time Series Inputs'!B595)</f>
        <v/>
      </c>
      <c r="D595" s="3">
        <f>IF('Time Series Inputs'!C595="","",'Time Series Inputs'!C595)</f>
        <v/>
      </c>
      <c r="E595" s="3">
        <f>IF('Unconstrained Positions'!A595="","",'Unconstrained Positions'!A595)</f>
        <v/>
      </c>
      <c r="F595" s="3">
        <f>IF($E595="","",IF(ROW($E595)&lt;='Trading Rule'!$J$2,0,'Apply Constraints'!$E595))</f>
        <v/>
      </c>
      <c r="G595" s="3">
        <f>IF(F595="","",IF(ABS($F595)&gt;'Trading Rule'!$J$3, 'Trading Rule'!$J$3*SIGN($F595),$F595))</f>
        <v/>
      </c>
      <c r="H595" s="5">
        <f>IF(G595="","",MAX($G595,-ABS('Trading Rule'!$J$4)))</f>
        <v/>
      </c>
      <c r="I595" s="4">
        <f>IF(C595="","",IF(I594="Triggered","Triggered",IF((C595-C594)/C594*H594&lt;-'Trading Rule'!$J$5,"Triggered","Inactive")))</f>
        <v/>
      </c>
      <c r="J595" s="5">
        <f>IF(I595="Triggered", 0, H595)</f>
        <v/>
      </c>
    </row>
    <row customHeight="1" ht="15.75" r="596">
      <c r="A596" s="17">
        <f>IF(J596="","",J596)</f>
        <v/>
      </c>
      <c r="B596" s="2">
        <f>IF('Time Series Inputs'!A596="","",'Time Series Inputs'!A596)</f>
        <v/>
      </c>
      <c r="C596" s="3">
        <f>IF('Time Series Inputs'!B596="","",'Time Series Inputs'!B596)</f>
        <v/>
      </c>
      <c r="D596" s="3">
        <f>IF('Time Series Inputs'!C596="","",'Time Series Inputs'!C596)</f>
        <v/>
      </c>
      <c r="E596" s="3">
        <f>IF('Unconstrained Positions'!A596="","",'Unconstrained Positions'!A596)</f>
        <v/>
      </c>
      <c r="F596" s="3">
        <f>IF($E596="","",IF(ROW($E596)&lt;='Trading Rule'!$J$2,0,'Apply Constraints'!$E596))</f>
        <v/>
      </c>
      <c r="G596" s="3">
        <f>IF(F596="","",IF(ABS($F596)&gt;'Trading Rule'!$J$3, 'Trading Rule'!$J$3*SIGN($F596),$F596))</f>
        <v/>
      </c>
      <c r="H596" s="5">
        <f>IF(G596="","",MAX($G596,-ABS('Trading Rule'!$J$4)))</f>
        <v/>
      </c>
      <c r="I596" s="4">
        <f>IF(C596="","",IF(I595="Triggered","Triggered",IF((C596-C595)/C595*H595&lt;-'Trading Rule'!$J$5,"Triggered","Inactive")))</f>
        <v/>
      </c>
      <c r="J596" s="5">
        <f>IF(I596="Triggered", 0, H596)</f>
        <v/>
      </c>
    </row>
    <row customHeight="1" ht="15.75" r="597">
      <c r="A597" s="17">
        <f>IF(J597="","",J597)</f>
        <v/>
      </c>
      <c r="B597" s="2">
        <f>IF('Time Series Inputs'!A597="","",'Time Series Inputs'!A597)</f>
        <v/>
      </c>
      <c r="C597" s="3">
        <f>IF('Time Series Inputs'!B597="","",'Time Series Inputs'!B597)</f>
        <v/>
      </c>
      <c r="D597" s="3">
        <f>IF('Time Series Inputs'!C597="","",'Time Series Inputs'!C597)</f>
        <v/>
      </c>
      <c r="E597" s="3">
        <f>IF('Unconstrained Positions'!A597="","",'Unconstrained Positions'!A597)</f>
        <v/>
      </c>
      <c r="F597" s="3">
        <f>IF($E597="","",IF(ROW($E597)&lt;='Trading Rule'!$J$2,0,'Apply Constraints'!$E597))</f>
        <v/>
      </c>
      <c r="G597" s="3">
        <f>IF(F597="","",IF(ABS($F597)&gt;'Trading Rule'!$J$3, 'Trading Rule'!$J$3*SIGN($F597),$F597))</f>
        <v/>
      </c>
      <c r="H597" s="5">
        <f>IF(G597="","",MAX($G597,-ABS('Trading Rule'!$J$4)))</f>
        <v/>
      </c>
      <c r="I597" s="4">
        <f>IF(C597="","",IF(I596="Triggered","Triggered",IF((C597-C596)/C596*H596&lt;-'Trading Rule'!$J$5,"Triggered","Inactive")))</f>
        <v/>
      </c>
      <c r="J597" s="5">
        <f>IF(I597="Triggered", 0, H597)</f>
        <v/>
      </c>
    </row>
    <row customHeight="1" ht="15.75" r="598">
      <c r="A598" s="17">
        <f>IF(J598="","",J598)</f>
        <v/>
      </c>
      <c r="B598" s="2">
        <f>IF('Time Series Inputs'!A598="","",'Time Series Inputs'!A598)</f>
        <v/>
      </c>
      <c r="C598" s="3">
        <f>IF('Time Series Inputs'!B598="","",'Time Series Inputs'!B598)</f>
        <v/>
      </c>
      <c r="D598" s="3">
        <f>IF('Time Series Inputs'!C598="","",'Time Series Inputs'!C598)</f>
        <v/>
      </c>
      <c r="E598" s="3">
        <f>IF('Unconstrained Positions'!A598="","",'Unconstrained Positions'!A598)</f>
        <v/>
      </c>
      <c r="F598" s="3">
        <f>IF($E598="","",IF(ROW($E598)&lt;='Trading Rule'!$J$2,0,'Apply Constraints'!$E598))</f>
        <v/>
      </c>
      <c r="G598" s="3">
        <f>IF(F598="","",IF(ABS($F598)&gt;'Trading Rule'!$J$3, 'Trading Rule'!$J$3*SIGN($F598),$F598))</f>
        <v/>
      </c>
      <c r="H598" s="5">
        <f>IF(G598="","",MAX($G598,-ABS('Trading Rule'!$J$4)))</f>
        <v/>
      </c>
      <c r="I598" s="4">
        <f>IF(C598="","",IF(I597="Triggered","Triggered",IF((C598-C597)/C597*H597&lt;-'Trading Rule'!$J$5,"Triggered","Inactive")))</f>
        <v/>
      </c>
      <c r="J598" s="5">
        <f>IF(I598="Triggered", 0, H598)</f>
        <v/>
      </c>
    </row>
    <row customHeight="1" ht="15.75" r="599">
      <c r="A599" s="17">
        <f>IF(J599="","",J599)</f>
        <v/>
      </c>
      <c r="B599" s="2">
        <f>IF('Time Series Inputs'!A599="","",'Time Series Inputs'!A599)</f>
        <v/>
      </c>
      <c r="C599" s="3">
        <f>IF('Time Series Inputs'!B599="","",'Time Series Inputs'!B599)</f>
        <v/>
      </c>
      <c r="D599" s="3">
        <f>IF('Time Series Inputs'!C599="","",'Time Series Inputs'!C599)</f>
        <v/>
      </c>
      <c r="E599" s="3">
        <f>IF('Unconstrained Positions'!A599="","",'Unconstrained Positions'!A599)</f>
        <v/>
      </c>
      <c r="F599" s="3">
        <f>IF($E599="","",IF(ROW($E599)&lt;='Trading Rule'!$J$2,0,'Apply Constraints'!$E599))</f>
        <v/>
      </c>
      <c r="G599" s="3">
        <f>IF(F599="","",IF(ABS($F599)&gt;'Trading Rule'!$J$3, 'Trading Rule'!$J$3*SIGN($F599),$F599))</f>
        <v/>
      </c>
      <c r="H599" s="5">
        <f>IF(G599="","",MAX($G599,-ABS('Trading Rule'!$J$4)))</f>
        <v/>
      </c>
      <c r="I599" s="4">
        <f>IF(C599="","",IF(I598="Triggered","Triggered",IF((C599-C598)/C598*H598&lt;-'Trading Rule'!$J$5,"Triggered","Inactive")))</f>
        <v/>
      </c>
      <c r="J599" s="5">
        <f>IF(I599="Triggered", 0, H599)</f>
        <v/>
      </c>
    </row>
    <row customHeight="1" ht="15.75" r="600">
      <c r="A600" s="17">
        <f>IF(J600="","",J600)</f>
        <v/>
      </c>
      <c r="B600" s="2">
        <f>IF('Time Series Inputs'!A600="","",'Time Series Inputs'!A600)</f>
        <v/>
      </c>
      <c r="C600" s="3">
        <f>IF('Time Series Inputs'!B600="","",'Time Series Inputs'!B600)</f>
        <v/>
      </c>
      <c r="D600" s="3">
        <f>IF('Time Series Inputs'!C600="","",'Time Series Inputs'!C600)</f>
        <v/>
      </c>
      <c r="E600" s="3">
        <f>IF('Unconstrained Positions'!A600="","",'Unconstrained Positions'!A600)</f>
        <v/>
      </c>
      <c r="F600" s="3">
        <f>IF($E600="","",IF(ROW($E600)&lt;='Trading Rule'!$J$2,0,'Apply Constraints'!$E600))</f>
        <v/>
      </c>
      <c r="G600" s="3">
        <f>IF(F600="","",IF(ABS($F600)&gt;'Trading Rule'!$J$3, 'Trading Rule'!$J$3*SIGN($F600),$F600))</f>
        <v/>
      </c>
      <c r="H600" s="5">
        <f>IF(G600="","",MAX($G600,-ABS('Trading Rule'!$J$4)))</f>
        <v/>
      </c>
      <c r="I600" s="4">
        <f>IF(C600="","",IF(I599="Triggered","Triggered",IF((C600-C599)/C599*H599&lt;-'Trading Rule'!$J$5,"Triggered","Inactive")))</f>
        <v/>
      </c>
      <c r="J600" s="5">
        <f>IF(I600="Triggered", 0, H600)</f>
        <v/>
      </c>
    </row>
    <row customHeight="1" ht="15.75" r="601">
      <c r="A601" s="17">
        <f>IF(J601="","",J601)</f>
        <v/>
      </c>
      <c r="B601" s="2">
        <f>IF('Time Series Inputs'!A601="","",'Time Series Inputs'!A601)</f>
        <v/>
      </c>
      <c r="C601" s="3">
        <f>IF('Time Series Inputs'!B601="","",'Time Series Inputs'!B601)</f>
        <v/>
      </c>
      <c r="D601" s="3">
        <f>IF('Time Series Inputs'!C601="","",'Time Series Inputs'!C601)</f>
        <v/>
      </c>
      <c r="E601" s="3">
        <f>IF('Unconstrained Positions'!A601="","",'Unconstrained Positions'!A601)</f>
        <v/>
      </c>
      <c r="F601" s="3">
        <f>IF($E601="","",IF(ROW($E601)&lt;='Trading Rule'!$J$2,0,'Apply Constraints'!$E601))</f>
        <v/>
      </c>
      <c r="G601" s="3">
        <f>IF(F601="","",IF(ABS($F601)&gt;'Trading Rule'!$J$3, 'Trading Rule'!$J$3*SIGN($F601),$F601))</f>
        <v/>
      </c>
      <c r="H601" s="5">
        <f>IF(G601="","",MAX($G601,-ABS('Trading Rule'!$J$4)))</f>
        <v/>
      </c>
      <c r="I601" s="4">
        <f>IF(C601="","",IF(I600="Triggered","Triggered",IF((C601-C600)/C600*H600&lt;-'Trading Rule'!$J$5,"Triggered","Inactive")))</f>
        <v/>
      </c>
      <c r="J601" s="5">
        <f>IF(I601="Triggered", 0, H601)</f>
        <v/>
      </c>
    </row>
    <row customHeight="1" ht="15.75" r="602">
      <c r="A602" s="17">
        <f>IF(J602="","",J602)</f>
        <v/>
      </c>
      <c r="B602" s="2">
        <f>IF('Time Series Inputs'!A602="","",'Time Series Inputs'!A602)</f>
        <v/>
      </c>
      <c r="C602" s="3">
        <f>IF('Time Series Inputs'!B602="","",'Time Series Inputs'!B602)</f>
        <v/>
      </c>
      <c r="D602" s="3">
        <f>IF('Time Series Inputs'!C602="","",'Time Series Inputs'!C602)</f>
        <v/>
      </c>
      <c r="E602" s="3">
        <f>IF('Unconstrained Positions'!A602="","",'Unconstrained Positions'!A602)</f>
        <v/>
      </c>
      <c r="F602" s="3">
        <f>IF($E602="","",IF(ROW($E602)&lt;='Trading Rule'!$J$2,0,'Apply Constraints'!$E602))</f>
        <v/>
      </c>
      <c r="G602" s="3">
        <f>IF(F602="","",IF(ABS($F602)&gt;'Trading Rule'!$J$3, 'Trading Rule'!$J$3*SIGN($F602),$F602))</f>
        <v/>
      </c>
      <c r="H602" s="5">
        <f>IF(G602="","",MAX($G602,-ABS('Trading Rule'!$J$4)))</f>
        <v/>
      </c>
      <c r="I602" s="4">
        <f>IF(C602="","",IF(I601="Triggered","Triggered",IF((C602-C601)/C601*H601&lt;-'Trading Rule'!$J$5,"Triggered","Inactive")))</f>
        <v/>
      </c>
      <c r="J602" s="5">
        <f>IF(I602="Triggered", 0, H602)</f>
        <v/>
      </c>
    </row>
    <row customHeight="1" ht="15.75" r="603">
      <c r="A603" s="17">
        <f>IF(J603="","",J603)</f>
        <v/>
      </c>
      <c r="B603" s="2">
        <f>IF('Time Series Inputs'!A603="","",'Time Series Inputs'!A603)</f>
        <v/>
      </c>
      <c r="C603" s="3">
        <f>IF('Time Series Inputs'!B603="","",'Time Series Inputs'!B603)</f>
        <v/>
      </c>
      <c r="D603" s="3">
        <f>IF('Time Series Inputs'!C603="","",'Time Series Inputs'!C603)</f>
        <v/>
      </c>
      <c r="E603" s="3">
        <f>IF('Unconstrained Positions'!A603="","",'Unconstrained Positions'!A603)</f>
        <v/>
      </c>
      <c r="F603" s="3">
        <f>IF($E603="","",IF(ROW($E603)&lt;='Trading Rule'!$J$2,0,'Apply Constraints'!$E603))</f>
        <v/>
      </c>
      <c r="G603" s="3">
        <f>IF(F603="","",IF(ABS($F603)&gt;'Trading Rule'!$J$3, 'Trading Rule'!$J$3*SIGN($F603),$F603))</f>
        <v/>
      </c>
      <c r="H603" s="5">
        <f>IF(G603="","",MAX($G603,-ABS('Trading Rule'!$J$4)))</f>
        <v/>
      </c>
      <c r="I603" s="4">
        <f>IF(C603="","",IF(I602="Triggered","Triggered",IF((C603-C602)/C602*H602&lt;-'Trading Rule'!$J$5,"Triggered","Inactive")))</f>
        <v/>
      </c>
      <c r="J603" s="5">
        <f>IF(I603="Triggered", 0, H603)</f>
        <v/>
      </c>
    </row>
    <row customHeight="1" ht="15.75" r="604">
      <c r="A604" s="17">
        <f>IF(J604="","",J604)</f>
        <v/>
      </c>
      <c r="B604" s="2">
        <f>IF('Time Series Inputs'!A604="","",'Time Series Inputs'!A604)</f>
        <v/>
      </c>
      <c r="C604" s="3">
        <f>IF('Time Series Inputs'!B604="","",'Time Series Inputs'!B604)</f>
        <v/>
      </c>
      <c r="D604" s="3">
        <f>IF('Time Series Inputs'!C604="","",'Time Series Inputs'!C604)</f>
        <v/>
      </c>
      <c r="E604" s="3">
        <f>IF('Unconstrained Positions'!A604="","",'Unconstrained Positions'!A604)</f>
        <v/>
      </c>
      <c r="F604" s="3">
        <f>IF($E604="","",IF(ROW($E604)&lt;='Trading Rule'!$J$2,0,'Apply Constraints'!$E604))</f>
        <v/>
      </c>
      <c r="G604" s="3">
        <f>IF(F604="","",IF(ABS($F604)&gt;'Trading Rule'!$J$3, 'Trading Rule'!$J$3*SIGN($F604),$F604))</f>
        <v/>
      </c>
      <c r="H604" s="5">
        <f>IF(G604="","",MAX($G604,-ABS('Trading Rule'!$J$4)))</f>
        <v/>
      </c>
      <c r="I604" s="4">
        <f>IF(C604="","",IF(I603="Triggered","Triggered",IF((C604-C603)/C603*H603&lt;-'Trading Rule'!$J$5,"Triggered","Inactive")))</f>
        <v/>
      </c>
      <c r="J604" s="5">
        <f>IF(I604="Triggered", 0, H604)</f>
        <v/>
      </c>
    </row>
    <row customHeight="1" ht="15.75" r="605">
      <c r="A605" s="17">
        <f>IF(J605="","",J605)</f>
        <v/>
      </c>
      <c r="B605" s="2">
        <f>IF('Time Series Inputs'!A605="","",'Time Series Inputs'!A605)</f>
        <v/>
      </c>
      <c r="C605" s="3">
        <f>IF('Time Series Inputs'!B605="","",'Time Series Inputs'!B605)</f>
        <v/>
      </c>
      <c r="D605" s="3">
        <f>IF('Time Series Inputs'!C605="","",'Time Series Inputs'!C605)</f>
        <v/>
      </c>
      <c r="E605" s="3">
        <f>IF('Unconstrained Positions'!A605="","",'Unconstrained Positions'!A605)</f>
        <v/>
      </c>
      <c r="F605" s="3">
        <f>IF($E605="","",IF(ROW($E605)&lt;='Trading Rule'!$J$2,0,'Apply Constraints'!$E605))</f>
        <v/>
      </c>
      <c r="G605" s="3">
        <f>IF(F605="","",IF(ABS($F605)&gt;'Trading Rule'!$J$3, 'Trading Rule'!$J$3*SIGN($F605),$F605))</f>
        <v/>
      </c>
      <c r="H605" s="5">
        <f>IF(G605="","",MAX($G605,-ABS('Trading Rule'!$J$4)))</f>
        <v/>
      </c>
      <c r="I605" s="4">
        <f>IF(C605="","",IF(I604="Triggered","Triggered",IF((C605-C604)/C604*H604&lt;-'Trading Rule'!$J$5,"Triggered","Inactive")))</f>
        <v/>
      </c>
      <c r="J605" s="5">
        <f>IF(I605="Triggered", 0, H605)</f>
        <v/>
      </c>
    </row>
    <row customHeight="1" ht="15.75" r="606">
      <c r="A606" s="17">
        <f>IF(J606="","",J606)</f>
        <v/>
      </c>
      <c r="B606" s="2">
        <f>IF('Time Series Inputs'!A606="","",'Time Series Inputs'!A606)</f>
        <v/>
      </c>
      <c r="C606" s="3">
        <f>IF('Time Series Inputs'!B606="","",'Time Series Inputs'!B606)</f>
        <v/>
      </c>
      <c r="D606" s="3">
        <f>IF('Time Series Inputs'!C606="","",'Time Series Inputs'!C606)</f>
        <v/>
      </c>
      <c r="E606" s="3">
        <f>IF('Unconstrained Positions'!A606="","",'Unconstrained Positions'!A606)</f>
        <v/>
      </c>
      <c r="F606" s="3">
        <f>IF($E606="","",IF(ROW($E606)&lt;='Trading Rule'!$J$2,0,'Apply Constraints'!$E606))</f>
        <v/>
      </c>
      <c r="G606" s="3">
        <f>IF(F606="","",IF(ABS($F606)&gt;'Trading Rule'!$J$3, 'Trading Rule'!$J$3*SIGN($F606),$F606))</f>
        <v/>
      </c>
      <c r="H606" s="5">
        <f>IF(G606="","",MAX($G606,-ABS('Trading Rule'!$J$4)))</f>
        <v/>
      </c>
      <c r="I606" s="4">
        <f>IF(C606="","",IF(I605="Triggered","Triggered",IF((C606-C605)/C605*H605&lt;-'Trading Rule'!$J$5,"Triggered","Inactive")))</f>
        <v/>
      </c>
      <c r="J606" s="5">
        <f>IF(I606="Triggered", 0, H606)</f>
        <v/>
      </c>
    </row>
    <row customHeight="1" ht="15.75" r="607">
      <c r="A607" s="17">
        <f>IF(J607="","",J607)</f>
        <v/>
      </c>
      <c r="B607" s="2">
        <f>IF('Time Series Inputs'!A607="","",'Time Series Inputs'!A607)</f>
        <v/>
      </c>
      <c r="C607" s="3">
        <f>IF('Time Series Inputs'!B607="","",'Time Series Inputs'!B607)</f>
        <v/>
      </c>
      <c r="D607" s="3">
        <f>IF('Time Series Inputs'!C607="","",'Time Series Inputs'!C607)</f>
        <v/>
      </c>
      <c r="E607" s="3">
        <f>IF('Unconstrained Positions'!A607="","",'Unconstrained Positions'!A607)</f>
        <v/>
      </c>
      <c r="F607" s="3">
        <f>IF($E607="","",IF(ROW($E607)&lt;='Trading Rule'!$J$2,0,'Apply Constraints'!$E607))</f>
        <v/>
      </c>
      <c r="G607" s="3">
        <f>IF(F607="","",IF(ABS($F607)&gt;'Trading Rule'!$J$3, 'Trading Rule'!$J$3*SIGN($F607),$F607))</f>
        <v/>
      </c>
      <c r="H607" s="5">
        <f>IF(G607="","",MAX($G607,-ABS('Trading Rule'!$J$4)))</f>
        <v/>
      </c>
      <c r="I607" s="4">
        <f>IF(C607="","",IF(I606="Triggered","Triggered",IF((C607-C606)/C606*H606&lt;-'Trading Rule'!$J$5,"Triggered","Inactive")))</f>
        <v/>
      </c>
      <c r="J607" s="5">
        <f>IF(I607="Triggered", 0, H607)</f>
        <v/>
      </c>
    </row>
    <row customHeight="1" ht="15.75" r="608">
      <c r="A608" s="17">
        <f>IF(J608="","",J608)</f>
        <v/>
      </c>
      <c r="B608" s="2">
        <f>IF('Time Series Inputs'!A608="","",'Time Series Inputs'!A608)</f>
        <v/>
      </c>
      <c r="C608" s="3">
        <f>IF('Time Series Inputs'!B608="","",'Time Series Inputs'!B608)</f>
        <v/>
      </c>
      <c r="D608" s="3">
        <f>IF('Time Series Inputs'!C608="","",'Time Series Inputs'!C608)</f>
        <v/>
      </c>
      <c r="E608" s="3">
        <f>IF('Unconstrained Positions'!A608="","",'Unconstrained Positions'!A608)</f>
        <v/>
      </c>
      <c r="F608" s="3">
        <f>IF($E608="","",IF(ROW($E608)&lt;='Trading Rule'!$J$2,0,'Apply Constraints'!$E608))</f>
        <v/>
      </c>
      <c r="G608" s="3">
        <f>IF(F608="","",IF(ABS($F608)&gt;'Trading Rule'!$J$3, 'Trading Rule'!$J$3*SIGN($F608),$F608))</f>
        <v/>
      </c>
      <c r="H608" s="5">
        <f>IF(G608="","",MAX($G608,-ABS('Trading Rule'!$J$4)))</f>
        <v/>
      </c>
      <c r="I608" s="4">
        <f>IF(C608="","",IF(I607="Triggered","Triggered",IF((C608-C607)/C607*H607&lt;-'Trading Rule'!$J$5,"Triggered","Inactive")))</f>
        <v/>
      </c>
      <c r="J608" s="5">
        <f>IF(I608="Triggered", 0, H608)</f>
        <v/>
      </c>
    </row>
    <row customHeight="1" ht="15.75" r="609">
      <c r="A609" s="17">
        <f>IF(J609="","",J609)</f>
        <v/>
      </c>
      <c r="B609" s="2">
        <f>IF('Time Series Inputs'!A609="","",'Time Series Inputs'!A609)</f>
        <v/>
      </c>
      <c r="C609" s="3">
        <f>IF('Time Series Inputs'!B609="","",'Time Series Inputs'!B609)</f>
        <v/>
      </c>
      <c r="D609" s="3">
        <f>IF('Time Series Inputs'!C609="","",'Time Series Inputs'!C609)</f>
        <v/>
      </c>
      <c r="E609" s="3">
        <f>IF('Unconstrained Positions'!A609="","",'Unconstrained Positions'!A609)</f>
        <v/>
      </c>
      <c r="F609" s="3">
        <f>IF($E609="","",IF(ROW($E609)&lt;='Trading Rule'!$J$2,0,'Apply Constraints'!$E609))</f>
        <v/>
      </c>
      <c r="G609" s="3">
        <f>IF(F609="","",IF(ABS($F609)&gt;'Trading Rule'!$J$3, 'Trading Rule'!$J$3*SIGN($F609),$F609))</f>
        <v/>
      </c>
      <c r="H609" s="5">
        <f>IF(G609="","",MAX($G609,-ABS('Trading Rule'!$J$4)))</f>
        <v/>
      </c>
      <c r="I609" s="4">
        <f>IF(C609="","",IF(I608="Triggered","Triggered",IF((C609-C608)/C608*H608&lt;-'Trading Rule'!$J$5,"Triggered","Inactive")))</f>
        <v/>
      </c>
      <c r="J609" s="5">
        <f>IF(I609="Triggered", 0, H609)</f>
        <v/>
      </c>
    </row>
    <row customHeight="1" ht="15.75" r="610">
      <c r="A610" s="17">
        <f>IF(J610="","",J610)</f>
        <v/>
      </c>
      <c r="B610" s="2">
        <f>IF('Time Series Inputs'!A610="","",'Time Series Inputs'!A610)</f>
        <v/>
      </c>
      <c r="C610" s="3">
        <f>IF('Time Series Inputs'!B610="","",'Time Series Inputs'!B610)</f>
        <v/>
      </c>
      <c r="D610" s="3">
        <f>IF('Time Series Inputs'!C610="","",'Time Series Inputs'!C610)</f>
        <v/>
      </c>
      <c r="E610" s="3">
        <f>IF('Unconstrained Positions'!A610="","",'Unconstrained Positions'!A610)</f>
        <v/>
      </c>
      <c r="F610" s="3">
        <f>IF($E610="","",IF(ROW($E610)&lt;='Trading Rule'!$J$2,0,'Apply Constraints'!$E610))</f>
        <v/>
      </c>
      <c r="G610" s="3">
        <f>IF(F610="","",IF(ABS($F610)&gt;'Trading Rule'!$J$3, 'Trading Rule'!$J$3*SIGN($F610),$F610))</f>
        <v/>
      </c>
      <c r="H610" s="5">
        <f>IF(G610="","",MAX($G610,-ABS('Trading Rule'!$J$4)))</f>
        <v/>
      </c>
      <c r="I610" s="4">
        <f>IF(C610="","",IF(I609="Triggered","Triggered",IF((C610-C609)/C609*H609&lt;-'Trading Rule'!$J$5,"Triggered","Inactive")))</f>
        <v/>
      </c>
      <c r="J610" s="5">
        <f>IF(I610="Triggered", 0, H610)</f>
        <v/>
      </c>
    </row>
    <row customHeight="1" ht="15.75" r="611">
      <c r="A611" s="17">
        <f>IF(J611="","",J611)</f>
        <v/>
      </c>
      <c r="B611" s="2">
        <f>IF('Time Series Inputs'!A611="","",'Time Series Inputs'!A611)</f>
        <v/>
      </c>
      <c r="C611" s="3">
        <f>IF('Time Series Inputs'!B611="","",'Time Series Inputs'!B611)</f>
        <v/>
      </c>
      <c r="D611" s="3">
        <f>IF('Time Series Inputs'!C611="","",'Time Series Inputs'!C611)</f>
        <v/>
      </c>
      <c r="E611" s="3">
        <f>IF('Unconstrained Positions'!A611="","",'Unconstrained Positions'!A611)</f>
        <v/>
      </c>
      <c r="F611" s="3">
        <f>IF($E611="","",IF(ROW($E611)&lt;='Trading Rule'!$J$2,0,'Apply Constraints'!$E611))</f>
        <v/>
      </c>
      <c r="G611" s="3">
        <f>IF(F611="","",IF(ABS($F611)&gt;'Trading Rule'!$J$3, 'Trading Rule'!$J$3*SIGN($F611),$F611))</f>
        <v/>
      </c>
      <c r="H611" s="5">
        <f>IF(G611="","",MAX($G611,-ABS('Trading Rule'!$J$4)))</f>
        <v/>
      </c>
      <c r="I611" s="4">
        <f>IF(C611="","",IF(I610="Triggered","Triggered",IF((C611-C610)/C610*H610&lt;-'Trading Rule'!$J$5,"Triggered","Inactive")))</f>
        <v/>
      </c>
      <c r="J611" s="5">
        <f>IF(I611="Triggered", 0, H611)</f>
        <v/>
      </c>
    </row>
    <row customHeight="1" ht="15.75" r="612">
      <c r="A612" s="17">
        <f>IF(J612="","",J612)</f>
        <v/>
      </c>
      <c r="B612" s="2">
        <f>IF('Time Series Inputs'!A612="","",'Time Series Inputs'!A612)</f>
        <v/>
      </c>
      <c r="C612" s="3">
        <f>IF('Time Series Inputs'!B612="","",'Time Series Inputs'!B612)</f>
        <v/>
      </c>
      <c r="D612" s="3">
        <f>IF('Time Series Inputs'!C612="","",'Time Series Inputs'!C612)</f>
        <v/>
      </c>
      <c r="E612" s="3">
        <f>IF('Unconstrained Positions'!A612="","",'Unconstrained Positions'!A612)</f>
        <v/>
      </c>
      <c r="F612" s="3">
        <f>IF($E612="","",IF(ROW($E612)&lt;='Trading Rule'!$J$2,0,'Apply Constraints'!$E612))</f>
        <v/>
      </c>
      <c r="G612" s="3">
        <f>IF(F612="","",IF(ABS($F612)&gt;'Trading Rule'!$J$3, 'Trading Rule'!$J$3*SIGN($F612),$F612))</f>
        <v/>
      </c>
      <c r="H612" s="5">
        <f>IF(G612="","",MAX($G612,-ABS('Trading Rule'!$J$4)))</f>
        <v/>
      </c>
      <c r="I612" s="4">
        <f>IF(C612="","",IF(I611="Triggered","Triggered",IF((C612-C611)/C611*H611&lt;-'Trading Rule'!$J$5,"Triggered","Inactive")))</f>
        <v/>
      </c>
      <c r="J612" s="5">
        <f>IF(I612="Triggered", 0, H612)</f>
        <v/>
      </c>
    </row>
    <row customHeight="1" ht="15.75" r="613">
      <c r="A613" s="17">
        <f>IF(J613="","",J613)</f>
        <v/>
      </c>
      <c r="B613" s="2">
        <f>IF('Time Series Inputs'!A613="","",'Time Series Inputs'!A613)</f>
        <v/>
      </c>
      <c r="C613" s="3">
        <f>IF('Time Series Inputs'!B613="","",'Time Series Inputs'!B613)</f>
        <v/>
      </c>
      <c r="D613" s="3">
        <f>IF('Time Series Inputs'!C613="","",'Time Series Inputs'!C613)</f>
        <v/>
      </c>
      <c r="E613" s="3">
        <f>IF('Unconstrained Positions'!A613="","",'Unconstrained Positions'!A613)</f>
        <v/>
      </c>
      <c r="F613" s="3">
        <f>IF($E613="","",IF(ROW($E613)&lt;='Trading Rule'!$J$2,0,'Apply Constraints'!$E613))</f>
        <v/>
      </c>
      <c r="G613" s="3">
        <f>IF(F613="","",IF(ABS($F613)&gt;'Trading Rule'!$J$3, 'Trading Rule'!$J$3*SIGN($F613),$F613))</f>
        <v/>
      </c>
      <c r="H613" s="5">
        <f>IF(G613="","",MAX($G613,-ABS('Trading Rule'!$J$4)))</f>
        <v/>
      </c>
      <c r="I613" s="4">
        <f>IF(C613="","",IF(I612="Triggered","Triggered",IF((C613-C612)/C612*H612&lt;-'Trading Rule'!$J$5,"Triggered","Inactive")))</f>
        <v/>
      </c>
      <c r="J613" s="5">
        <f>IF(I613="Triggered", 0, H613)</f>
        <v/>
      </c>
    </row>
    <row customHeight="1" ht="15.75" r="614">
      <c r="A614" s="17">
        <f>IF(J614="","",J614)</f>
        <v/>
      </c>
      <c r="B614" s="2">
        <f>IF('Time Series Inputs'!A614="","",'Time Series Inputs'!A614)</f>
        <v/>
      </c>
      <c r="C614" s="3">
        <f>IF('Time Series Inputs'!B614="","",'Time Series Inputs'!B614)</f>
        <v/>
      </c>
      <c r="D614" s="3">
        <f>IF('Time Series Inputs'!C614="","",'Time Series Inputs'!C614)</f>
        <v/>
      </c>
      <c r="E614" s="3">
        <f>IF('Unconstrained Positions'!A614="","",'Unconstrained Positions'!A614)</f>
        <v/>
      </c>
      <c r="F614" s="3">
        <f>IF($E614="","",IF(ROW($E614)&lt;='Trading Rule'!$J$2,0,'Apply Constraints'!$E614))</f>
        <v/>
      </c>
      <c r="G614" s="3">
        <f>IF(F614="","",IF(ABS($F614)&gt;'Trading Rule'!$J$3, 'Trading Rule'!$J$3*SIGN($F614),$F614))</f>
        <v/>
      </c>
      <c r="H614" s="5">
        <f>IF(G614="","",MAX($G614,-ABS('Trading Rule'!$J$4)))</f>
        <v/>
      </c>
      <c r="I614" s="4">
        <f>IF(C614="","",IF(I613="Triggered","Triggered",IF((C614-C613)/C613*H613&lt;-'Trading Rule'!$J$5,"Triggered","Inactive")))</f>
        <v/>
      </c>
      <c r="J614" s="5">
        <f>IF(I614="Triggered", 0, H614)</f>
        <v/>
      </c>
    </row>
    <row customHeight="1" ht="15.75" r="615">
      <c r="A615" s="17">
        <f>IF(J615="","",J615)</f>
        <v/>
      </c>
      <c r="B615" s="2">
        <f>IF('Time Series Inputs'!A615="","",'Time Series Inputs'!A615)</f>
        <v/>
      </c>
      <c r="C615" s="3">
        <f>IF('Time Series Inputs'!B615="","",'Time Series Inputs'!B615)</f>
        <v/>
      </c>
      <c r="D615" s="3">
        <f>IF('Time Series Inputs'!C615="","",'Time Series Inputs'!C615)</f>
        <v/>
      </c>
      <c r="E615" s="3">
        <f>IF('Unconstrained Positions'!A615="","",'Unconstrained Positions'!A615)</f>
        <v/>
      </c>
      <c r="F615" s="3">
        <f>IF($E615="","",IF(ROW($E615)&lt;='Trading Rule'!$J$2,0,'Apply Constraints'!$E615))</f>
        <v/>
      </c>
      <c r="G615" s="3">
        <f>IF(F615="","",IF(ABS($F615)&gt;'Trading Rule'!$J$3, 'Trading Rule'!$J$3*SIGN($F615),$F615))</f>
        <v/>
      </c>
      <c r="H615" s="5">
        <f>IF(G615="","",MAX($G615,-ABS('Trading Rule'!$J$4)))</f>
        <v/>
      </c>
      <c r="I615" s="4">
        <f>IF(C615="","",IF(I614="Triggered","Triggered",IF((C615-C614)/C614*H614&lt;-'Trading Rule'!$J$5,"Triggered","Inactive")))</f>
        <v/>
      </c>
      <c r="J615" s="5">
        <f>IF(I615="Triggered", 0, H615)</f>
        <v/>
      </c>
    </row>
    <row customHeight="1" ht="15.75" r="616">
      <c r="A616" s="17">
        <f>IF(J616="","",J616)</f>
        <v/>
      </c>
      <c r="B616" s="2">
        <f>IF('Time Series Inputs'!A616="","",'Time Series Inputs'!A616)</f>
        <v/>
      </c>
      <c r="C616" s="3">
        <f>IF('Time Series Inputs'!B616="","",'Time Series Inputs'!B616)</f>
        <v/>
      </c>
      <c r="D616" s="3">
        <f>IF('Time Series Inputs'!C616="","",'Time Series Inputs'!C616)</f>
        <v/>
      </c>
      <c r="E616" s="3">
        <f>IF('Unconstrained Positions'!A616="","",'Unconstrained Positions'!A616)</f>
        <v/>
      </c>
      <c r="F616" s="3">
        <f>IF($E616="","",IF(ROW($E616)&lt;='Trading Rule'!$J$2,0,'Apply Constraints'!$E616))</f>
        <v/>
      </c>
      <c r="G616" s="3">
        <f>IF(F616="","",IF(ABS($F616)&gt;'Trading Rule'!$J$3, 'Trading Rule'!$J$3*SIGN($F616),$F616))</f>
        <v/>
      </c>
      <c r="H616" s="5">
        <f>IF(G616="","",MAX($G616,-ABS('Trading Rule'!$J$4)))</f>
        <v/>
      </c>
      <c r="I616" s="4">
        <f>IF(C616="","",IF(I615="Triggered","Triggered",IF((C616-C615)/C615*H615&lt;-'Trading Rule'!$J$5,"Triggered","Inactive")))</f>
        <v/>
      </c>
      <c r="J616" s="5">
        <f>IF(I616="Triggered", 0, H616)</f>
        <v/>
      </c>
    </row>
    <row customHeight="1" ht="15.75" r="617">
      <c r="A617" s="17">
        <f>IF(J617="","",J617)</f>
        <v/>
      </c>
      <c r="B617" s="2">
        <f>IF('Time Series Inputs'!A617="","",'Time Series Inputs'!A617)</f>
        <v/>
      </c>
      <c r="C617" s="3">
        <f>IF('Time Series Inputs'!B617="","",'Time Series Inputs'!B617)</f>
        <v/>
      </c>
      <c r="D617" s="3">
        <f>IF('Time Series Inputs'!C617="","",'Time Series Inputs'!C617)</f>
        <v/>
      </c>
      <c r="E617" s="3">
        <f>IF('Unconstrained Positions'!A617="","",'Unconstrained Positions'!A617)</f>
        <v/>
      </c>
      <c r="F617" s="3">
        <f>IF($E617="","",IF(ROW($E617)&lt;='Trading Rule'!$J$2,0,'Apply Constraints'!$E617))</f>
        <v/>
      </c>
      <c r="G617" s="3">
        <f>IF(F617="","",IF(ABS($F617)&gt;'Trading Rule'!$J$3, 'Trading Rule'!$J$3*SIGN($F617),$F617))</f>
        <v/>
      </c>
      <c r="H617" s="5">
        <f>IF(G617="","",MAX($G617,-ABS('Trading Rule'!$J$4)))</f>
        <v/>
      </c>
      <c r="I617" s="4">
        <f>IF(C617="","",IF(I616="Triggered","Triggered",IF((C617-C616)/C616*H616&lt;-'Trading Rule'!$J$5,"Triggered","Inactive")))</f>
        <v/>
      </c>
      <c r="J617" s="5">
        <f>IF(I617="Triggered", 0, H617)</f>
        <v/>
      </c>
    </row>
    <row customHeight="1" ht="15.75" r="618">
      <c r="A618" s="17">
        <f>IF(J618="","",J618)</f>
        <v/>
      </c>
      <c r="B618" s="2">
        <f>IF('Time Series Inputs'!A618="","",'Time Series Inputs'!A618)</f>
        <v/>
      </c>
      <c r="C618" s="3">
        <f>IF('Time Series Inputs'!B618="","",'Time Series Inputs'!B618)</f>
        <v/>
      </c>
      <c r="D618" s="3">
        <f>IF('Time Series Inputs'!C618="","",'Time Series Inputs'!C618)</f>
        <v/>
      </c>
      <c r="E618" s="3">
        <f>IF('Unconstrained Positions'!A618="","",'Unconstrained Positions'!A618)</f>
        <v/>
      </c>
      <c r="F618" s="3">
        <f>IF($E618="","",IF(ROW($E618)&lt;='Trading Rule'!$J$2,0,'Apply Constraints'!$E618))</f>
        <v/>
      </c>
      <c r="G618" s="3">
        <f>IF(F618="","",IF(ABS($F618)&gt;'Trading Rule'!$J$3, 'Trading Rule'!$J$3*SIGN($F618),$F618))</f>
        <v/>
      </c>
      <c r="H618" s="5">
        <f>IF(G618="","",MAX($G618,-ABS('Trading Rule'!$J$4)))</f>
        <v/>
      </c>
      <c r="I618" s="4">
        <f>IF(C618="","",IF(I617="Triggered","Triggered",IF((C618-C617)/C617*H617&lt;-'Trading Rule'!$J$5,"Triggered","Inactive")))</f>
        <v/>
      </c>
      <c r="J618" s="5">
        <f>IF(I618="Triggered", 0, H618)</f>
        <v/>
      </c>
    </row>
    <row customHeight="1" ht="15.75" r="619">
      <c r="A619" s="17">
        <f>IF(J619="","",J619)</f>
        <v/>
      </c>
      <c r="B619" s="2">
        <f>IF('Time Series Inputs'!A619="","",'Time Series Inputs'!A619)</f>
        <v/>
      </c>
      <c r="C619" s="3">
        <f>IF('Time Series Inputs'!B619="","",'Time Series Inputs'!B619)</f>
        <v/>
      </c>
      <c r="D619" s="3">
        <f>IF('Time Series Inputs'!C619="","",'Time Series Inputs'!C619)</f>
        <v/>
      </c>
      <c r="E619" s="3">
        <f>IF('Unconstrained Positions'!A619="","",'Unconstrained Positions'!A619)</f>
        <v/>
      </c>
      <c r="F619" s="3">
        <f>IF($E619="","",IF(ROW($E619)&lt;='Trading Rule'!$J$2,0,'Apply Constraints'!$E619))</f>
        <v/>
      </c>
      <c r="G619" s="3">
        <f>IF(F619="","",IF(ABS($F619)&gt;'Trading Rule'!$J$3, 'Trading Rule'!$J$3*SIGN($F619),$F619))</f>
        <v/>
      </c>
      <c r="H619" s="5">
        <f>IF(G619="","",MAX($G619,-ABS('Trading Rule'!$J$4)))</f>
        <v/>
      </c>
      <c r="I619" s="4">
        <f>IF(C619="","",IF(I618="Triggered","Triggered",IF((C619-C618)/C618*H618&lt;-'Trading Rule'!$J$5,"Triggered","Inactive")))</f>
        <v/>
      </c>
      <c r="J619" s="5">
        <f>IF(I619="Triggered", 0, H619)</f>
        <v/>
      </c>
    </row>
    <row customHeight="1" ht="15.75" r="620">
      <c r="A620" s="17">
        <f>IF(J620="","",J620)</f>
        <v/>
      </c>
      <c r="B620" s="2">
        <f>IF('Time Series Inputs'!A620="","",'Time Series Inputs'!A620)</f>
        <v/>
      </c>
      <c r="C620" s="3">
        <f>IF('Time Series Inputs'!B620="","",'Time Series Inputs'!B620)</f>
        <v/>
      </c>
      <c r="D620" s="3">
        <f>IF('Time Series Inputs'!C620="","",'Time Series Inputs'!C620)</f>
        <v/>
      </c>
      <c r="E620" s="3">
        <f>IF('Unconstrained Positions'!A620="","",'Unconstrained Positions'!A620)</f>
        <v/>
      </c>
      <c r="F620" s="3">
        <f>IF($E620="","",IF(ROW($E620)&lt;='Trading Rule'!$J$2,0,'Apply Constraints'!$E620))</f>
        <v/>
      </c>
      <c r="G620" s="3">
        <f>IF(F620="","",IF(ABS($F620)&gt;'Trading Rule'!$J$3, 'Trading Rule'!$J$3*SIGN($F620),$F620))</f>
        <v/>
      </c>
      <c r="H620" s="5">
        <f>IF(G620="","",MAX($G620,-ABS('Trading Rule'!$J$4)))</f>
        <v/>
      </c>
      <c r="I620" s="4">
        <f>IF(C620="","",IF(I619="Triggered","Triggered",IF((C620-C619)/C619*H619&lt;-'Trading Rule'!$J$5,"Triggered","Inactive")))</f>
        <v/>
      </c>
      <c r="J620" s="5">
        <f>IF(I620="Triggered", 0, H620)</f>
        <v/>
      </c>
    </row>
    <row customHeight="1" ht="15.75" r="621">
      <c r="A621" s="17">
        <f>IF(J621="","",J621)</f>
        <v/>
      </c>
      <c r="B621" s="2">
        <f>IF('Time Series Inputs'!A621="","",'Time Series Inputs'!A621)</f>
        <v/>
      </c>
      <c r="C621" s="3">
        <f>IF('Time Series Inputs'!B621="","",'Time Series Inputs'!B621)</f>
        <v/>
      </c>
      <c r="D621" s="3">
        <f>IF('Time Series Inputs'!C621="","",'Time Series Inputs'!C621)</f>
        <v/>
      </c>
      <c r="E621" s="3">
        <f>IF('Unconstrained Positions'!A621="","",'Unconstrained Positions'!A621)</f>
        <v/>
      </c>
      <c r="F621" s="3">
        <f>IF($E621="","",IF(ROW($E621)&lt;='Trading Rule'!$J$2,0,'Apply Constraints'!$E621))</f>
        <v/>
      </c>
      <c r="G621" s="3">
        <f>IF(F621="","",IF(ABS($F621)&gt;'Trading Rule'!$J$3, 'Trading Rule'!$J$3*SIGN($F621),$F621))</f>
        <v/>
      </c>
      <c r="H621" s="5">
        <f>IF(G621="","",MAX($G621,-ABS('Trading Rule'!$J$4)))</f>
        <v/>
      </c>
      <c r="I621" s="4">
        <f>IF(C621="","",IF(I620="Triggered","Triggered",IF((C621-C620)/C620*H620&lt;-'Trading Rule'!$J$5,"Triggered","Inactive")))</f>
        <v/>
      </c>
      <c r="J621" s="5">
        <f>IF(I621="Triggered", 0, H621)</f>
        <v/>
      </c>
    </row>
    <row customHeight="1" ht="15.75" r="622">
      <c r="A622" s="17">
        <f>IF(J622="","",J622)</f>
        <v/>
      </c>
      <c r="B622" s="2">
        <f>IF('Time Series Inputs'!A622="","",'Time Series Inputs'!A622)</f>
        <v/>
      </c>
      <c r="C622" s="3">
        <f>IF('Time Series Inputs'!B622="","",'Time Series Inputs'!B622)</f>
        <v/>
      </c>
      <c r="D622" s="3">
        <f>IF('Time Series Inputs'!C622="","",'Time Series Inputs'!C622)</f>
        <v/>
      </c>
      <c r="E622" s="3">
        <f>IF('Unconstrained Positions'!A622="","",'Unconstrained Positions'!A622)</f>
        <v/>
      </c>
      <c r="F622" s="3">
        <f>IF($E622="","",IF(ROW($E622)&lt;='Trading Rule'!$J$2,0,'Apply Constraints'!$E622))</f>
        <v/>
      </c>
      <c r="G622" s="3">
        <f>IF(F622="","",IF(ABS($F622)&gt;'Trading Rule'!$J$3, 'Trading Rule'!$J$3*SIGN($F622),$F622))</f>
        <v/>
      </c>
      <c r="H622" s="5">
        <f>IF(G622="","",MAX($G622,-ABS('Trading Rule'!$J$4)))</f>
        <v/>
      </c>
      <c r="I622" s="4">
        <f>IF(C622="","",IF(I621="Triggered","Triggered",IF((C622-C621)/C621*H621&lt;-'Trading Rule'!$J$5,"Triggered","Inactive")))</f>
        <v/>
      </c>
      <c r="J622" s="5">
        <f>IF(I622="Triggered", 0, H622)</f>
        <v/>
      </c>
    </row>
    <row customHeight="1" ht="15.75" r="623">
      <c r="A623" s="17">
        <f>IF(J623="","",J623)</f>
        <v/>
      </c>
      <c r="B623" s="2">
        <f>IF('Time Series Inputs'!A623="","",'Time Series Inputs'!A623)</f>
        <v/>
      </c>
      <c r="C623" s="3">
        <f>IF('Time Series Inputs'!B623="","",'Time Series Inputs'!B623)</f>
        <v/>
      </c>
      <c r="D623" s="3">
        <f>IF('Time Series Inputs'!C623="","",'Time Series Inputs'!C623)</f>
        <v/>
      </c>
      <c r="E623" s="3">
        <f>IF('Unconstrained Positions'!A623="","",'Unconstrained Positions'!A623)</f>
        <v/>
      </c>
      <c r="F623" s="3">
        <f>IF($E623="","",IF(ROW($E623)&lt;='Trading Rule'!$J$2,0,'Apply Constraints'!$E623))</f>
        <v/>
      </c>
      <c r="G623" s="3">
        <f>IF(F623="","",IF(ABS($F623)&gt;'Trading Rule'!$J$3, 'Trading Rule'!$J$3*SIGN($F623),$F623))</f>
        <v/>
      </c>
      <c r="H623" s="5">
        <f>IF(G623="","",MAX($G623,-ABS('Trading Rule'!$J$4)))</f>
        <v/>
      </c>
      <c r="I623" s="4">
        <f>IF(C623="","",IF(I622="Triggered","Triggered",IF((C623-C622)/C622*H622&lt;-'Trading Rule'!$J$5,"Triggered","Inactive")))</f>
        <v/>
      </c>
      <c r="J623" s="5">
        <f>IF(I623="Triggered", 0, H623)</f>
        <v/>
      </c>
    </row>
    <row customHeight="1" ht="15.75" r="624">
      <c r="A624" s="17">
        <f>IF(J624="","",J624)</f>
        <v/>
      </c>
      <c r="B624" s="2">
        <f>IF('Time Series Inputs'!A624="","",'Time Series Inputs'!A624)</f>
        <v/>
      </c>
      <c r="C624" s="3">
        <f>IF('Time Series Inputs'!B624="","",'Time Series Inputs'!B624)</f>
        <v/>
      </c>
      <c r="D624" s="3">
        <f>IF('Time Series Inputs'!C624="","",'Time Series Inputs'!C624)</f>
        <v/>
      </c>
      <c r="E624" s="3">
        <f>IF('Unconstrained Positions'!A624="","",'Unconstrained Positions'!A624)</f>
        <v/>
      </c>
      <c r="F624" s="3">
        <f>IF($E624="","",IF(ROW($E624)&lt;='Trading Rule'!$J$2,0,'Apply Constraints'!$E624))</f>
        <v/>
      </c>
      <c r="G624" s="3">
        <f>IF(F624="","",IF(ABS($F624)&gt;'Trading Rule'!$J$3, 'Trading Rule'!$J$3*SIGN($F624),$F624))</f>
        <v/>
      </c>
      <c r="H624" s="5">
        <f>IF(G624="","",MAX($G624,-ABS('Trading Rule'!$J$4)))</f>
        <v/>
      </c>
      <c r="I624" s="4">
        <f>IF(C624="","",IF(I623="Triggered","Triggered",IF((C624-C623)/C623*H623&lt;-'Trading Rule'!$J$5,"Triggered","Inactive")))</f>
        <v/>
      </c>
      <c r="J624" s="5">
        <f>IF(I624="Triggered", 0, H624)</f>
        <v/>
      </c>
    </row>
    <row customHeight="1" ht="15.75" r="625">
      <c r="A625" s="17">
        <f>IF(J625="","",J625)</f>
        <v/>
      </c>
      <c r="B625" s="2">
        <f>IF('Time Series Inputs'!A625="","",'Time Series Inputs'!A625)</f>
        <v/>
      </c>
      <c r="C625" s="3">
        <f>IF('Time Series Inputs'!B625="","",'Time Series Inputs'!B625)</f>
        <v/>
      </c>
      <c r="D625" s="3">
        <f>IF('Time Series Inputs'!C625="","",'Time Series Inputs'!C625)</f>
        <v/>
      </c>
      <c r="E625" s="3">
        <f>IF('Unconstrained Positions'!A625="","",'Unconstrained Positions'!A625)</f>
        <v/>
      </c>
      <c r="F625" s="3">
        <f>IF($E625="","",IF(ROW($E625)&lt;='Trading Rule'!$J$2,0,'Apply Constraints'!$E625))</f>
        <v/>
      </c>
      <c r="G625" s="3">
        <f>IF(F625="","",IF(ABS($F625)&gt;'Trading Rule'!$J$3, 'Trading Rule'!$J$3*SIGN($F625),$F625))</f>
        <v/>
      </c>
      <c r="H625" s="5">
        <f>IF(G625="","",MAX($G625,-ABS('Trading Rule'!$J$4)))</f>
        <v/>
      </c>
      <c r="I625" s="4">
        <f>IF(C625="","",IF(I624="Triggered","Triggered",IF((C625-C624)/C624*H624&lt;-'Trading Rule'!$J$5,"Triggered","Inactive")))</f>
        <v/>
      </c>
      <c r="J625" s="5">
        <f>IF(I625="Triggered", 0, H625)</f>
        <v/>
      </c>
    </row>
    <row customHeight="1" ht="15.75" r="626">
      <c r="A626" s="17">
        <f>IF(J626="","",J626)</f>
        <v/>
      </c>
      <c r="B626" s="2">
        <f>IF('Time Series Inputs'!A626="","",'Time Series Inputs'!A626)</f>
        <v/>
      </c>
      <c r="C626" s="3">
        <f>IF('Time Series Inputs'!B626="","",'Time Series Inputs'!B626)</f>
        <v/>
      </c>
      <c r="D626" s="3">
        <f>IF('Time Series Inputs'!C626="","",'Time Series Inputs'!C626)</f>
        <v/>
      </c>
      <c r="E626" s="3">
        <f>IF('Unconstrained Positions'!A626="","",'Unconstrained Positions'!A626)</f>
        <v/>
      </c>
      <c r="F626" s="3">
        <f>IF($E626="","",IF(ROW($E626)&lt;='Trading Rule'!$J$2,0,'Apply Constraints'!$E626))</f>
        <v/>
      </c>
      <c r="G626" s="3">
        <f>IF(F626="","",IF(ABS($F626)&gt;'Trading Rule'!$J$3, 'Trading Rule'!$J$3*SIGN($F626),$F626))</f>
        <v/>
      </c>
      <c r="H626" s="5">
        <f>IF(G626="","",MAX($G626,-ABS('Trading Rule'!$J$4)))</f>
        <v/>
      </c>
      <c r="I626" s="4">
        <f>IF(C626="","",IF(I625="Triggered","Triggered",IF((C626-C625)/C625*H625&lt;-'Trading Rule'!$J$5,"Triggered","Inactive")))</f>
        <v/>
      </c>
      <c r="J626" s="5">
        <f>IF(I626="Triggered", 0, H626)</f>
        <v/>
      </c>
    </row>
    <row customHeight="1" ht="15.75" r="627">
      <c r="A627" s="17">
        <f>IF(J627="","",J627)</f>
        <v/>
      </c>
      <c r="B627" s="2">
        <f>IF('Time Series Inputs'!A627="","",'Time Series Inputs'!A627)</f>
        <v/>
      </c>
      <c r="C627" s="3">
        <f>IF('Time Series Inputs'!B627="","",'Time Series Inputs'!B627)</f>
        <v/>
      </c>
      <c r="D627" s="3">
        <f>IF('Time Series Inputs'!C627="","",'Time Series Inputs'!C627)</f>
        <v/>
      </c>
      <c r="E627" s="3">
        <f>IF('Unconstrained Positions'!A627="","",'Unconstrained Positions'!A627)</f>
        <v/>
      </c>
      <c r="F627" s="3">
        <f>IF($E627="","",IF(ROW($E627)&lt;='Trading Rule'!$J$2,0,'Apply Constraints'!$E627))</f>
        <v/>
      </c>
      <c r="G627" s="3">
        <f>IF(F627="","",IF(ABS($F627)&gt;'Trading Rule'!$J$3, 'Trading Rule'!$J$3*SIGN($F627),$F627))</f>
        <v/>
      </c>
      <c r="H627" s="5">
        <f>IF(G627="","",MAX($G627,-ABS('Trading Rule'!$J$4)))</f>
        <v/>
      </c>
      <c r="I627" s="4">
        <f>IF(C627="","",IF(I626="Triggered","Triggered",IF((C627-C626)/C626*H626&lt;-'Trading Rule'!$J$5,"Triggered","Inactive")))</f>
        <v/>
      </c>
      <c r="J627" s="5">
        <f>IF(I627="Triggered", 0, H627)</f>
        <v/>
      </c>
    </row>
    <row customHeight="1" ht="15.75" r="628">
      <c r="A628" s="17">
        <f>IF(J628="","",J628)</f>
        <v/>
      </c>
      <c r="B628" s="2">
        <f>IF('Time Series Inputs'!A628="","",'Time Series Inputs'!A628)</f>
        <v/>
      </c>
      <c r="C628" s="3">
        <f>IF('Time Series Inputs'!B628="","",'Time Series Inputs'!B628)</f>
        <v/>
      </c>
      <c r="D628" s="3">
        <f>IF('Time Series Inputs'!C628="","",'Time Series Inputs'!C628)</f>
        <v/>
      </c>
      <c r="E628" s="3">
        <f>IF('Unconstrained Positions'!A628="","",'Unconstrained Positions'!A628)</f>
        <v/>
      </c>
      <c r="F628" s="3">
        <f>IF($E628="","",IF(ROW($E628)&lt;='Trading Rule'!$J$2,0,'Apply Constraints'!$E628))</f>
        <v/>
      </c>
      <c r="G628" s="3">
        <f>IF(F628="","",IF(ABS($F628)&gt;'Trading Rule'!$J$3, 'Trading Rule'!$J$3*SIGN($F628),$F628))</f>
        <v/>
      </c>
      <c r="H628" s="5">
        <f>IF(G628="","",MAX($G628,-ABS('Trading Rule'!$J$4)))</f>
        <v/>
      </c>
      <c r="I628" s="4">
        <f>IF(C628="","",IF(I627="Triggered","Triggered",IF((C628-C627)/C627*H627&lt;-'Trading Rule'!$J$5,"Triggered","Inactive")))</f>
        <v/>
      </c>
      <c r="J628" s="5">
        <f>IF(I628="Triggered", 0, H628)</f>
        <v/>
      </c>
    </row>
    <row customHeight="1" ht="15.75" r="629">
      <c r="A629" s="17">
        <f>IF(J629="","",J629)</f>
        <v/>
      </c>
      <c r="B629" s="2">
        <f>IF('Time Series Inputs'!A629="","",'Time Series Inputs'!A629)</f>
        <v/>
      </c>
      <c r="C629" s="3">
        <f>IF('Time Series Inputs'!B629="","",'Time Series Inputs'!B629)</f>
        <v/>
      </c>
      <c r="D629" s="3">
        <f>IF('Time Series Inputs'!C629="","",'Time Series Inputs'!C629)</f>
        <v/>
      </c>
      <c r="E629" s="3">
        <f>IF('Unconstrained Positions'!A629="","",'Unconstrained Positions'!A629)</f>
        <v/>
      </c>
      <c r="F629" s="3">
        <f>IF($E629="","",IF(ROW($E629)&lt;='Trading Rule'!$J$2,0,'Apply Constraints'!$E629))</f>
        <v/>
      </c>
      <c r="G629" s="3">
        <f>IF(F629="","",IF(ABS($F629)&gt;'Trading Rule'!$J$3, 'Trading Rule'!$J$3*SIGN($F629),$F629))</f>
        <v/>
      </c>
      <c r="H629" s="5">
        <f>IF(G629="","",MAX($G629,-ABS('Trading Rule'!$J$4)))</f>
        <v/>
      </c>
      <c r="I629" s="4">
        <f>IF(C629="","",IF(I628="Triggered","Triggered",IF((C629-C628)/C628*H628&lt;-'Trading Rule'!$J$5,"Triggered","Inactive")))</f>
        <v/>
      </c>
      <c r="J629" s="5">
        <f>IF(I629="Triggered", 0, H629)</f>
        <v/>
      </c>
    </row>
    <row customHeight="1" ht="15.75" r="630">
      <c r="A630" s="17">
        <f>IF(J630="","",J630)</f>
        <v/>
      </c>
      <c r="B630" s="2">
        <f>IF('Time Series Inputs'!A630="","",'Time Series Inputs'!A630)</f>
        <v/>
      </c>
      <c r="C630" s="3">
        <f>IF('Time Series Inputs'!B630="","",'Time Series Inputs'!B630)</f>
        <v/>
      </c>
      <c r="D630" s="3">
        <f>IF('Time Series Inputs'!C630="","",'Time Series Inputs'!C630)</f>
        <v/>
      </c>
      <c r="E630" s="3">
        <f>IF('Unconstrained Positions'!A630="","",'Unconstrained Positions'!A630)</f>
        <v/>
      </c>
      <c r="F630" s="3">
        <f>IF($E630="","",IF(ROW($E630)&lt;='Trading Rule'!$J$2,0,'Apply Constraints'!$E630))</f>
        <v/>
      </c>
      <c r="G630" s="3">
        <f>IF(F630="","",IF(ABS($F630)&gt;'Trading Rule'!$J$3, 'Trading Rule'!$J$3*SIGN($F630),$F630))</f>
        <v/>
      </c>
      <c r="H630" s="5">
        <f>IF(G630="","",MAX($G630,-ABS('Trading Rule'!$J$4)))</f>
        <v/>
      </c>
      <c r="I630" s="4">
        <f>IF(C630="","",IF(I629="Triggered","Triggered",IF((C630-C629)/C629*H629&lt;-'Trading Rule'!$J$5,"Triggered","Inactive")))</f>
        <v/>
      </c>
      <c r="J630" s="5">
        <f>IF(I630="Triggered", 0, H630)</f>
        <v/>
      </c>
    </row>
    <row customHeight="1" ht="15.75" r="631">
      <c r="A631" s="17">
        <f>IF(J631="","",J631)</f>
        <v/>
      </c>
      <c r="B631" s="2">
        <f>IF('Time Series Inputs'!A631="","",'Time Series Inputs'!A631)</f>
        <v/>
      </c>
      <c r="C631" s="3">
        <f>IF('Time Series Inputs'!B631="","",'Time Series Inputs'!B631)</f>
        <v/>
      </c>
      <c r="D631" s="3">
        <f>IF('Time Series Inputs'!C631="","",'Time Series Inputs'!C631)</f>
        <v/>
      </c>
      <c r="E631" s="3">
        <f>IF('Unconstrained Positions'!A631="","",'Unconstrained Positions'!A631)</f>
        <v/>
      </c>
      <c r="F631" s="3">
        <f>IF($E631="","",IF(ROW($E631)&lt;='Trading Rule'!$J$2,0,'Apply Constraints'!$E631))</f>
        <v/>
      </c>
      <c r="G631" s="3">
        <f>IF(F631="","",IF(ABS($F631)&gt;'Trading Rule'!$J$3, 'Trading Rule'!$J$3*SIGN($F631),$F631))</f>
        <v/>
      </c>
      <c r="H631" s="5">
        <f>IF(G631="","",MAX($G631,-ABS('Trading Rule'!$J$4)))</f>
        <v/>
      </c>
      <c r="I631" s="4">
        <f>IF(C631="","",IF(I630="Triggered","Triggered",IF((C631-C630)/C630*H630&lt;-'Trading Rule'!$J$5,"Triggered","Inactive")))</f>
        <v/>
      </c>
      <c r="J631" s="5">
        <f>IF(I631="Triggered", 0, H631)</f>
        <v/>
      </c>
    </row>
    <row customHeight="1" ht="15.75" r="632">
      <c r="A632" s="17">
        <f>IF(J632="","",J632)</f>
        <v/>
      </c>
      <c r="B632" s="2">
        <f>IF('Time Series Inputs'!A632="","",'Time Series Inputs'!A632)</f>
        <v/>
      </c>
      <c r="C632" s="3">
        <f>IF('Time Series Inputs'!B632="","",'Time Series Inputs'!B632)</f>
        <v/>
      </c>
      <c r="D632" s="3">
        <f>IF('Time Series Inputs'!C632="","",'Time Series Inputs'!C632)</f>
        <v/>
      </c>
      <c r="E632" s="3">
        <f>IF('Unconstrained Positions'!A632="","",'Unconstrained Positions'!A632)</f>
        <v/>
      </c>
      <c r="F632" s="3">
        <f>IF($E632="","",IF(ROW($E632)&lt;='Trading Rule'!$J$2,0,'Apply Constraints'!$E632))</f>
        <v/>
      </c>
      <c r="G632" s="3">
        <f>IF(F632="","",IF(ABS($F632)&gt;'Trading Rule'!$J$3, 'Trading Rule'!$J$3*SIGN($F632),$F632))</f>
        <v/>
      </c>
      <c r="H632" s="5">
        <f>IF(G632="","",MAX($G632,-ABS('Trading Rule'!$J$4)))</f>
        <v/>
      </c>
      <c r="I632" s="4">
        <f>IF(C632="","",IF(I631="Triggered","Triggered",IF((C632-C631)/C631*H631&lt;-'Trading Rule'!$J$5,"Triggered","Inactive")))</f>
        <v/>
      </c>
      <c r="J632" s="5">
        <f>IF(I632="Triggered", 0, H632)</f>
        <v/>
      </c>
    </row>
    <row customHeight="1" ht="15.75" r="633">
      <c r="A633" s="17">
        <f>IF(J633="","",J633)</f>
        <v/>
      </c>
      <c r="B633" s="2">
        <f>IF('Time Series Inputs'!A633="","",'Time Series Inputs'!A633)</f>
        <v/>
      </c>
      <c r="C633" s="3">
        <f>IF('Time Series Inputs'!B633="","",'Time Series Inputs'!B633)</f>
        <v/>
      </c>
      <c r="D633" s="3">
        <f>IF('Time Series Inputs'!C633="","",'Time Series Inputs'!C633)</f>
        <v/>
      </c>
      <c r="E633" s="3">
        <f>IF('Unconstrained Positions'!A633="","",'Unconstrained Positions'!A633)</f>
        <v/>
      </c>
      <c r="F633" s="3">
        <f>IF($E633="","",IF(ROW($E633)&lt;='Trading Rule'!$J$2,0,'Apply Constraints'!$E633))</f>
        <v/>
      </c>
      <c r="G633" s="3">
        <f>IF(F633="","",IF(ABS($F633)&gt;'Trading Rule'!$J$3, 'Trading Rule'!$J$3*SIGN($F633),$F633))</f>
        <v/>
      </c>
      <c r="H633" s="5">
        <f>IF(G633="","",MAX($G633,-ABS('Trading Rule'!$J$4)))</f>
        <v/>
      </c>
      <c r="I633" s="4">
        <f>IF(C633="","",IF(I632="Triggered","Triggered",IF((C633-C632)/C632*H632&lt;-'Trading Rule'!$J$5,"Triggered","Inactive")))</f>
        <v/>
      </c>
      <c r="J633" s="5">
        <f>IF(I633="Triggered", 0, H633)</f>
        <v/>
      </c>
    </row>
    <row customHeight="1" ht="15.75" r="634">
      <c r="A634" s="17">
        <f>IF(J634="","",J634)</f>
        <v/>
      </c>
      <c r="B634" s="2">
        <f>IF('Time Series Inputs'!A634="","",'Time Series Inputs'!A634)</f>
        <v/>
      </c>
      <c r="C634" s="3">
        <f>IF('Time Series Inputs'!B634="","",'Time Series Inputs'!B634)</f>
        <v/>
      </c>
      <c r="D634" s="3">
        <f>IF('Time Series Inputs'!C634="","",'Time Series Inputs'!C634)</f>
        <v/>
      </c>
      <c r="E634" s="3">
        <f>IF('Unconstrained Positions'!A634="","",'Unconstrained Positions'!A634)</f>
        <v/>
      </c>
      <c r="F634" s="3">
        <f>IF($E634="","",IF(ROW($E634)&lt;='Trading Rule'!$J$2,0,'Apply Constraints'!$E634))</f>
        <v/>
      </c>
      <c r="G634" s="3">
        <f>IF(F634="","",IF(ABS($F634)&gt;'Trading Rule'!$J$3, 'Trading Rule'!$J$3*SIGN($F634),$F634))</f>
        <v/>
      </c>
      <c r="H634" s="5">
        <f>IF(G634="","",MAX($G634,-ABS('Trading Rule'!$J$4)))</f>
        <v/>
      </c>
      <c r="I634" s="4">
        <f>IF(C634="","",IF(I633="Triggered","Triggered",IF((C634-C633)/C633*H633&lt;-'Trading Rule'!$J$5,"Triggered","Inactive")))</f>
        <v/>
      </c>
      <c r="J634" s="5">
        <f>IF(I634="Triggered", 0, H634)</f>
        <v/>
      </c>
    </row>
    <row customHeight="1" ht="15.75" r="635">
      <c r="A635" s="17">
        <f>IF(J635="","",J635)</f>
        <v/>
      </c>
      <c r="B635" s="2">
        <f>IF('Time Series Inputs'!A635="","",'Time Series Inputs'!A635)</f>
        <v/>
      </c>
      <c r="C635" s="3">
        <f>IF('Time Series Inputs'!B635="","",'Time Series Inputs'!B635)</f>
        <v/>
      </c>
      <c r="D635" s="3">
        <f>IF('Time Series Inputs'!C635="","",'Time Series Inputs'!C635)</f>
        <v/>
      </c>
      <c r="E635" s="3">
        <f>IF('Unconstrained Positions'!A635="","",'Unconstrained Positions'!A635)</f>
        <v/>
      </c>
      <c r="F635" s="3">
        <f>IF($E635="","",IF(ROW($E635)&lt;='Trading Rule'!$J$2,0,'Apply Constraints'!$E635))</f>
        <v/>
      </c>
      <c r="G635" s="3">
        <f>IF(F635="","",IF(ABS($F635)&gt;'Trading Rule'!$J$3, 'Trading Rule'!$J$3*SIGN($F635),$F635))</f>
        <v/>
      </c>
      <c r="H635" s="5">
        <f>IF(G635="","",MAX($G635,-ABS('Trading Rule'!$J$4)))</f>
        <v/>
      </c>
      <c r="I635" s="4">
        <f>IF(C635="","",IF(I634="Triggered","Triggered",IF((C635-C634)/C634*H634&lt;-'Trading Rule'!$J$5,"Triggered","Inactive")))</f>
        <v/>
      </c>
      <c r="J635" s="5">
        <f>IF(I635="Triggered", 0, H635)</f>
        <v/>
      </c>
    </row>
    <row customHeight="1" ht="15.75" r="636">
      <c r="A636" s="17">
        <f>IF(J636="","",J636)</f>
        <v/>
      </c>
      <c r="B636" s="2">
        <f>IF('Time Series Inputs'!A636="","",'Time Series Inputs'!A636)</f>
        <v/>
      </c>
      <c r="C636" s="3">
        <f>IF('Time Series Inputs'!B636="","",'Time Series Inputs'!B636)</f>
        <v/>
      </c>
      <c r="D636" s="3">
        <f>IF('Time Series Inputs'!C636="","",'Time Series Inputs'!C636)</f>
        <v/>
      </c>
      <c r="E636" s="3">
        <f>IF('Unconstrained Positions'!A636="","",'Unconstrained Positions'!A636)</f>
        <v/>
      </c>
      <c r="F636" s="3">
        <f>IF($E636="","",IF(ROW($E636)&lt;='Trading Rule'!$J$2,0,'Apply Constraints'!$E636))</f>
        <v/>
      </c>
      <c r="G636" s="3">
        <f>IF(F636="","",IF(ABS($F636)&gt;'Trading Rule'!$J$3, 'Trading Rule'!$J$3*SIGN($F636),$F636))</f>
        <v/>
      </c>
      <c r="H636" s="5">
        <f>IF(G636="","",MAX($G636,-ABS('Trading Rule'!$J$4)))</f>
        <v/>
      </c>
      <c r="I636" s="4">
        <f>IF(C636="","",IF(I635="Triggered","Triggered",IF((C636-C635)/C635*H635&lt;-'Trading Rule'!$J$5,"Triggered","Inactive")))</f>
        <v/>
      </c>
      <c r="J636" s="5">
        <f>IF(I636="Triggered", 0, H636)</f>
        <v/>
      </c>
    </row>
    <row customHeight="1" ht="15.75" r="637">
      <c r="A637" s="17">
        <f>IF(J637="","",J637)</f>
        <v/>
      </c>
      <c r="B637" s="2">
        <f>IF('Time Series Inputs'!A637="","",'Time Series Inputs'!A637)</f>
        <v/>
      </c>
      <c r="C637" s="3">
        <f>IF('Time Series Inputs'!B637="","",'Time Series Inputs'!B637)</f>
        <v/>
      </c>
      <c r="D637" s="3">
        <f>IF('Time Series Inputs'!C637="","",'Time Series Inputs'!C637)</f>
        <v/>
      </c>
      <c r="E637" s="3">
        <f>IF('Unconstrained Positions'!A637="","",'Unconstrained Positions'!A637)</f>
        <v/>
      </c>
      <c r="F637" s="3">
        <f>IF($E637="","",IF(ROW($E637)&lt;='Trading Rule'!$J$2,0,'Apply Constraints'!$E637))</f>
        <v/>
      </c>
      <c r="G637" s="3">
        <f>IF(F637="","",IF(ABS($F637)&gt;'Trading Rule'!$J$3, 'Trading Rule'!$J$3*SIGN($F637),$F637))</f>
        <v/>
      </c>
      <c r="H637" s="5">
        <f>IF(G637="","",MAX($G637,-ABS('Trading Rule'!$J$4)))</f>
        <v/>
      </c>
      <c r="I637" s="4">
        <f>IF(C637="","",IF(I636="Triggered","Triggered",IF((C637-C636)/C636*H636&lt;-'Trading Rule'!$J$5,"Triggered","Inactive")))</f>
        <v/>
      </c>
      <c r="J637" s="5">
        <f>IF(I637="Triggered", 0, H637)</f>
        <v/>
      </c>
    </row>
    <row customHeight="1" ht="15.75" r="638">
      <c r="A638" s="17">
        <f>IF(J638="","",J638)</f>
        <v/>
      </c>
      <c r="B638" s="2">
        <f>IF('Time Series Inputs'!A638="","",'Time Series Inputs'!A638)</f>
        <v/>
      </c>
      <c r="C638" s="3">
        <f>IF('Time Series Inputs'!B638="","",'Time Series Inputs'!B638)</f>
        <v/>
      </c>
      <c r="D638" s="3">
        <f>IF('Time Series Inputs'!C638="","",'Time Series Inputs'!C638)</f>
        <v/>
      </c>
      <c r="E638" s="3">
        <f>IF('Unconstrained Positions'!A638="","",'Unconstrained Positions'!A638)</f>
        <v/>
      </c>
      <c r="F638" s="3">
        <f>IF($E638="","",IF(ROW($E638)&lt;='Trading Rule'!$J$2,0,'Apply Constraints'!$E638))</f>
        <v/>
      </c>
      <c r="G638" s="3">
        <f>IF(F638="","",IF(ABS($F638)&gt;'Trading Rule'!$J$3, 'Trading Rule'!$J$3*SIGN($F638),$F638))</f>
        <v/>
      </c>
      <c r="H638" s="5">
        <f>IF(G638="","",MAX($G638,-ABS('Trading Rule'!$J$4)))</f>
        <v/>
      </c>
      <c r="I638" s="4">
        <f>IF(C638="","",IF(I637="Triggered","Triggered",IF((C638-C637)/C637*H637&lt;-'Trading Rule'!$J$5,"Triggered","Inactive")))</f>
        <v/>
      </c>
      <c r="J638" s="5">
        <f>IF(I638="Triggered", 0, H638)</f>
        <v/>
      </c>
    </row>
    <row customHeight="1" ht="15.75" r="639">
      <c r="A639" s="17">
        <f>IF(J639="","",J639)</f>
        <v/>
      </c>
      <c r="B639" s="2">
        <f>IF('Time Series Inputs'!A639="","",'Time Series Inputs'!A639)</f>
        <v/>
      </c>
      <c r="C639" s="3">
        <f>IF('Time Series Inputs'!B639="","",'Time Series Inputs'!B639)</f>
        <v/>
      </c>
      <c r="D639" s="3">
        <f>IF('Time Series Inputs'!C639="","",'Time Series Inputs'!C639)</f>
        <v/>
      </c>
      <c r="E639" s="3">
        <f>IF('Unconstrained Positions'!A639="","",'Unconstrained Positions'!A639)</f>
        <v/>
      </c>
      <c r="F639" s="3">
        <f>IF($E639="","",IF(ROW($E639)&lt;='Trading Rule'!$J$2,0,'Apply Constraints'!$E639))</f>
        <v/>
      </c>
      <c r="G639" s="3">
        <f>IF(F639="","",IF(ABS($F639)&gt;'Trading Rule'!$J$3, 'Trading Rule'!$J$3*SIGN($F639),$F639))</f>
        <v/>
      </c>
      <c r="H639" s="5">
        <f>IF(G639="","",MAX($G639,-ABS('Trading Rule'!$J$4)))</f>
        <v/>
      </c>
      <c r="I639" s="4">
        <f>IF(C639="","",IF(I638="Triggered","Triggered",IF((C639-C638)/C638*H638&lt;-'Trading Rule'!$J$5,"Triggered","Inactive")))</f>
        <v/>
      </c>
      <c r="J639" s="5">
        <f>IF(I639="Triggered", 0, H639)</f>
        <v/>
      </c>
    </row>
    <row customHeight="1" ht="15.75" r="640">
      <c r="A640" s="17">
        <f>IF(J640="","",J640)</f>
        <v/>
      </c>
      <c r="B640" s="2">
        <f>IF('Time Series Inputs'!A640="","",'Time Series Inputs'!A640)</f>
        <v/>
      </c>
      <c r="C640" s="3">
        <f>IF('Time Series Inputs'!B640="","",'Time Series Inputs'!B640)</f>
        <v/>
      </c>
      <c r="D640" s="3">
        <f>IF('Time Series Inputs'!C640="","",'Time Series Inputs'!C640)</f>
        <v/>
      </c>
      <c r="E640" s="3">
        <f>IF('Unconstrained Positions'!A640="","",'Unconstrained Positions'!A640)</f>
        <v/>
      </c>
      <c r="F640" s="3">
        <f>IF($E640="","",IF(ROW($E640)&lt;='Trading Rule'!$J$2,0,'Apply Constraints'!$E640))</f>
        <v/>
      </c>
      <c r="G640" s="3">
        <f>IF(F640="","",IF(ABS($F640)&gt;'Trading Rule'!$J$3, 'Trading Rule'!$J$3*SIGN($F640),$F640))</f>
        <v/>
      </c>
      <c r="H640" s="5">
        <f>IF(G640="","",MAX($G640,-ABS('Trading Rule'!$J$4)))</f>
        <v/>
      </c>
      <c r="I640" s="4">
        <f>IF(C640="","",IF(I639="Triggered","Triggered",IF((C640-C639)/C639*H639&lt;-'Trading Rule'!$J$5,"Triggered","Inactive")))</f>
        <v/>
      </c>
      <c r="J640" s="5">
        <f>IF(I640="Triggered", 0, H640)</f>
        <v/>
      </c>
    </row>
    <row customHeight="1" ht="15.75" r="641">
      <c r="A641" s="17">
        <f>IF(J641="","",J641)</f>
        <v/>
      </c>
      <c r="B641" s="2">
        <f>IF('Time Series Inputs'!A641="","",'Time Series Inputs'!A641)</f>
        <v/>
      </c>
      <c r="C641" s="3">
        <f>IF('Time Series Inputs'!B641="","",'Time Series Inputs'!B641)</f>
        <v/>
      </c>
      <c r="D641" s="3">
        <f>IF('Time Series Inputs'!C641="","",'Time Series Inputs'!C641)</f>
        <v/>
      </c>
      <c r="E641" s="3">
        <f>IF('Unconstrained Positions'!A641="","",'Unconstrained Positions'!A641)</f>
        <v/>
      </c>
      <c r="F641" s="3">
        <f>IF($E641="","",IF(ROW($E641)&lt;='Trading Rule'!$J$2,0,'Apply Constraints'!$E641))</f>
        <v/>
      </c>
      <c r="G641" s="3">
        <f>IF(F641="","",IF(ABS($F641)&gt;'Trading Rule'!$J$3, 'Trading Rule'!$J$3*SIGN($F641),$F641))</f>
        <v/>
      </c>
      <c r="H641" s="5">
        <f>IF(G641="","",MAX($G641,-ABS('Trading Rule'!$J$4)))</f>
        <v/>
      </c>
      <c r="I641" s="4">
        <f>IF(C641="","",IF(I640="Triggered","Triggered",IF((C641-C640)/C640*H640&lt;-'Trading Rule'!$J$5,"Triggered","Inactive")))</f>
        <v/>
      </c>
      <c r="J641" s="5">
        <f>IF(I641="Triggered", 0, H641)</f>
        <v/>
      </c>
    </row>
    <row customHeight="1" ht="15.75" r="642">
      <c r="A642" s="17">
        <f>IF(J642="","",J642)</f>
        <v/>
      </c>
      <c r="B642" s="2">
        <f>IF('Time Series Inputs'!A642="","",'Time Series Inputs'!A642)</f>
        <v/>
      </c>
      <c r="C642" s="3">
        <f>IF('Time Series Inputs'!B642="","",'Time Series Inputs'!B642)</f>
        <v/>
      </c>
      <c r="D642" s="3">
        <f>IF('Time Series Inputs'!C642="","",'Time Series Inputs'!C642)</f>
        <v/>
      </c>
      <c r="E642" s="3">
        <f>IF('Unconstrained Positions'!A642="","",'Unconstrained Positions'!A642)</f>
        <v/>
      </c>
      <c r="F642" s="3">
        <f>IF($E642="","",IF(ROW($E642)&lt;='Trading Rule'!$J$2,0,'Apply Constraints'!$E642))</f>
        <v/>
      </c>
      <c r="G642" s="3">
        <f>IF(F642="","",IF(ABS($F642)&gt;'Trading Rule'!$J$3, 'Trading Rule'!$J$3*SIGN($F642),$F642))</f>
        <v/>
      </c>
      <c r="H642" s="5">
        <f>IF(G642="","",MAX($G642,-ABS('Trading Rule'!$J$4)))</f>
        <v/>
      </c>
      <c r="I642" s="4">
        <f>IF(C642="","",IF(I641="Triggered","Triggered",IF((C642-C641)/C641*H641&lt;-'Trading Rule'!$J$5,"Triggered","Inactive")))</f>
        <v/>
      </c>
      <c r="J642" s="5">
        <f>IF(I642="Triggered", 0, H642)</f>
        <v/>
      </c>
    </row>
    <row customHeight="1" ht="15.75" r="643">
      <c r="A643" s="17">
        <f>IF(J643="","",J643)</f>
        <v/>
      </c>
      <c r="B643" s="2">
        <f>IF('Time Series Inputs'!A643="","",'Time Series Inputs'!A643)</f>
        <v/>
      </c>
      <c r="C643" s="3">
        <f>IF('Time Series Inputs'!B643="","",'Time Series Inputs'!B643)</f>
        <v/>
      </c>
      <c r="D643" s="3">
        <f>IF('Time Series Inputs'!C643="","",'Time Series Inputs'!C643)</f>
        <v/>
      </c>
      <c r="E643" s="3">
        <f>IF('Unconstrained Positions'!A643="","",'Unconstrained Positions'!A643)</f>
        <v/>
      </c>
      <c r="F643" s="3">
        <f>IF($E643="","",IF(ROW($E643)&lt;='Trading Rule'!$J$2,0,'Apply Constraints'!$E643))</f>
        <v/>
      </c>
      <c r="G643" s="3">
        <f>IF(F643="","",IF(ABS($F643)&gt;'Trading Rule'!$J$3, 'Trading Rule'!$J$3*SIGN($F643),$F643))</f>
        <v/>
      </c>
      <c r="H643" s="5">
        <f>IF(G643="","",MAX($G643,-ABS('Trading Rule'!$J$4)))</f>
        <v/>
      </c>
      <c r="I643" s="4">
        <f>IF(C643="","",IF(I642="Triggered","Triggered",IF((C643-C642)/C642*H642&lt;-'Trading Rule'!$J$5,"Triggered","Inactive")))</f>
        <v/>
      </c>
      <c r="J643" s="5">
        <f>IF(I643="Triggered", 0, H643)</f>
        <v/>
      </c>
    </row>
    <row customHeight="1" ht="15.75" r="644">
      <c r="A644" s="17">
        <f>IF(J644="","",J644)</f>
        <v/>
      </c>
      <c r="B644" s="2">
        <f>IF('Time Series Inputs'!A644="","",'Time Series Inputs'!A644)</f>
        <v/>
      </c>
      <c r="C644" s="3">
        <f>IF('Time Series Inputs'!B644="","",'Time Series Inputs'!B644)</f>
        <v/>
      </c>
      <c r="D644" s="3">
        <f>IF('Time Series Inputs'!C644="","",'Time Series Inputs'!C644)</f>
        <v/>
      </c>
      <c r="E644" s="3">
        <f>IF('Unconstrained Positions'!A644="","",'Unconstrained Positions'!A644)</f>
        <v/>
      </c>
      <c r="F644" s="3">
        <f>IF($E644="","",IF(ROW($E644)&lt;='Trading Rule'!$J$2,0,'Apply Constraints'!$E644))</f>
        <v/>
      </c>
      <c r="G644" s="3">
        <f>IF(F644="","",IF(ABS($F644)&gt;'Trading Rule'!$J$3, 'Trading Rule'!$J$3*SIGN($F644),$F644))</f>
        <v/>
      </c>
      <c r="H644" s="5">
        <f>IF(G644="","",MAX($G644,-ABS('Trading Rule'!$J$4)))</f>
        <v/>
      </c>
      <c r="I644" s="4">
        <f>IF(C644="","",IF(I643="Triggered","Triggered",IF((C644-C643)/C643*H643&lt;-'Trading Rule'!$J$5,"Triggered","Inactive")))</f>
        <v/>
      </c>
      <c r="J644" s="5">
        <f>IF(I644="Triggered", 0, H644)</f>
        <v/>
      </c>
    </row>
    <row customHeight="1" ht="15.75" r="645">
      <c r="A645" s="17">
        <f>IF(J645="","",J645)</f>
        <v/>
      </c>
      <c r="B645" s="2">
        <f>IF('Time Series Inputs'!A645="","",'Time Series Inputs'!A645)</f>
        <v/>
      </c>
      <c r="C645" s="3">
        <f>IF('Time Series Inputs'!B645="","",'Time Series Inputs'!B645)</f>
        <v/>
      </c>
      <c r="D645" s="3">
        <f>IF('Time Series Inputs'!C645="","",'Time Series Inputs'!C645)</f>
        <v/>
      </c>
      <c r="E645" s="3">
        <f>IF('Unconstrained Positions'!A645="","",'Unconstrained Positions'!A645)</f>
        <v/>
      </c>
      <c r="F645" s="3">
        <f>IF($E645="","",IF(ROW($E645)&lt;='Trading Rule'!$J$2,0,'Apply Constraints'!$E645))</f>
        <v/>
      </c>
      <c r="G645" s="3">
        <f>IF(F645="","",IF(ABS($F645)&gt;'Trading Rule'!$J$3, 'Trading Rule'!$J$3*SIGN($F645),$F645))</f>
        <v/>
      </c>
      <c r="H645" s="5">
        <f>IF(G645="","",MAX($G645,-ABS('Trading Rule'!$J$4)))</f>
        <v/>
      </c>
      <c r="I645" s="4">
        <f>IF(C645="","",IF(I644="Triggered","Triggered",IF((C645-C644)/C644*H644&lt;-'Trading Rule'!$J$5,"Triggered","Inactive")))</f>
        <v/>
      </c>
      <c r="J645" s="5">
        <f>IF(I645="Triggered", 0, H645)</f>
        <v/>
      </c>
    </row>
    <row customHeight="1" ht="15.75" r="646">
      <c r="A646" s="17">
        <f>IF(J646="","",J646)</f>
        <v/>
      </c>
      <c r="B646" s="2">
        <f>IF('Time Series Inputs'!A646="","",'Time Series Inputs'!A646)</f>
        <v/>
      </c>
      <c r="C646" s="3">
        <f>IF('Time Series Inputs'!B646="","",'Time Series Inputs'!B646)</f>
        <v/>
      </c>
      <c r="D646" s="3">
        <f>IF('Time Series Inputs'!C646="","",'Time Series Inputs'!C646)</f>
        <v/>
      </c>
      <c r="E646" s="3">
        <f>IF('Unconstrained Positions'!A646="","",'Unconstrained Positions'!A646)</f>
        <v/>
      </c>
      <c r="F646" s="3">
        <f>IF($E646="","",IF(ROW($E646)&lt;='Trading Rule'!$J$2,0,'Apply Constraints'!$E646))</f>
        <v/>
      </c>
      <c r="G646" s="3">
        <f>IF(F646="","",IF(ABS($F646)&gt;'Trading Rule'!$J$3, 'Trading Rule'!$J$3*SIGN($F646),$F646))</f>
        <v/>
      </c>
      <c r="H646" s="5">
        <f>IF(G646="","",MAX($G646,-ABS('Trading Rule'!$J$4)))</f>
        <v/>
      </c>
      <c r="I646" s="4">
        <f>IF(C646="","",IF(I645="Triggered","Triggered",IF((C646-C645)/C645*H645&lt;-'Trading Rule'!$J$5,"Triggered","Inactive")))</f>
        <v/>
      </c>
      <c r="J646" s="5">
        <f>IF(I646="Triggered", 0, H646)</f>
        <v/>
      </c>
    </row>
    <row customHeight="1" ht="15.75" r="647">
      <c r="A647" s="17">
        <f>IF(J647="","",J647)</f>
        <v/>
      </c>
      <c r="B647" s="2">
        <f>IF('Time Series Inputs'!A647="","",'Time Series Inputs'!A647)</f>
        <v/>
      </c>
      <c r="C647" s="3">
        <f>IF('Time Series Inputs'!B647="","",'Time Series Inputs'!B647)</f>
        <v/>
      </c>
      <c r="D647" s="3">
        <f>IF('Time Series Inputs'!C647="","",'Time Series Inputs'!C647)</f>
        <v/>
      </c>
      <c r="E647" s="3">
        <f>IF('Unconstrained Positions'!A647="","",'Unconstrained Positions'!A647)</f>
        <v/>
      </c>
      <c r="F647" s="3">
        <f>IF($E647="","",IF(ROW($E647)&lt;='Trading Rule'!$J$2,0,'Apply Constraints'!$E647))</f>
        <v/>
      </c>
      <c r="G647" s="3">
        <f>IF(F647="","",IF(ABS($F647)&gt;'Trading Rule'!$J$3, 'Trading Rule'!$J$3*SIGN($F647),$F647))</f>
        <v/>
      </c>
      <c r="H647" s="5">
        <f>IF(G647="","",MAX($G647,-ABS('Trading Rule'!$J$4)))</f>
        <v/>
      </c>
      <c r="I647" s="4">
        <f>IF(C647="","",IF(I646="Triggered","Triggered",IF((C647-C646)/C646*H646&lt;-'Trading Rule'!$J$5,"Triggered","Inactive")))</f>
        <v/>
      </c>
      <c r="J647" s="5">
        <f>IF(I647="Triggered", 0, H647)</f>
        <v/>
      </c>
    </row>
    <row customHeight="1" ht="15.75" r="648">
      <c r="A648" s="17">
        <f>IF(J648="","",J648)</f>
        <v/>
      </c>
      <c r="B648" s="2">
        <f>IF('Time Series Inputs'!A648="","",'Time Series Inputs'!A648)</f>
        <v/>
      </c>
      <c r="C648" s="3">
        <f>IF('Time Series Inputs'!B648="","",'Time Series Inputs'!B648)</f>
        <v/>
      </c>
      <c r="D648" s="3">
        <f>IF('Time Series Inputs'!C648="","",'Time Series Inputs'!C648)</f>
        <v/>
      </c>
      <c r="E648" s="3">
        <f>IF('Unconstrained Positions'!A648="","",'Unconstrained Positions'!A648)</f>
        <v/>
      </c>
      <c r="F648" s="3">
        <f>IF($E648="","",IF(ROW($E648)&lt;='Trading Rule'!$J$2,0,'Apply Constraints'!$E648))</f>
        <v/>
      </c>
      <c r="G648" s="3">
        <f>IF(F648="","",IF(ABS($F648)&gt;'Trading Rule'!$J$3, 'Trading Rule'!$J$3*SIGN($F648),$F648))</f>
        <v/>
      </c>
      <c r="H648" s="5">
        <f>IF(G648="","",MAX($G648,-ABS('Trading Rule'!$J$4)))</f>
        <v/>
      </c>
      <c r="I648" s="4">
        <f>IF(C648="","",IF(I647="Triggered","Triggered",IF((C648-C647)/C647*H647&lt;-'Trading Rule'!$J$5,"Triggered","Inactive")))</f>
        <v/>
      </c>
      <c r="J648" s="5">
        <f>IF(I648="Triggered", 0, H648)</f>
        <v/>
      </c>
    </row>
    <row customHeight="1" ht="15.75" r="649">
      <c r="A649" s="17">
        <f>IF(J649="","",J649)</f>
        <v/>
      </c>
      <c r="B649" s="2">
        <f>IF('Time Series Inputs'!A649="","",'Time Series Inputs'!A649)</f>
        <v/>
      </c>
      <c r="C649" s="3">
        <f>IF('Time Series Inputs'!B649="","",'Time Series Inputs'!B649)</f>
        <v/>
      </c>
      <c r="D649" s="3">
        <f>IF('Time Series Inputs'!C649="","",'Time Series Inputs'!C649)</f>
        <v/>
      </c>
      <c r="E649" s="3">
        <f>IF('Unconstrained Positions'!A649="","",'Unconstrained Positions'!A649)</f>
        <v/>
      </c>
      <c r="F649" s="3">
        <f>IF($E649="","",IF(ROW($E649)&lt;='Trading Rule'!$J$2,0,'Apply Constraints'!$E649))</f>
        <v/>
      </c>
      <c r="G649" s="3">
        <f>IF(F649="","",IF(ABS($F649)&gt;'Trading Rule'!$J$3, 'Trading Rule'!$J$3*SIGN($F649),$F649))</f>
        <v/>
      </c>
      <c r="H649" s="5">
        <f>IF(G649="","",MAX($G649,-ABS('Trading Rule'!$J$4)))</f>
        <v/>
      </c>
      <c r="I649" s="4">
        <f>IF(C649="","",IF(I648="Triggered","Triggered",IF((C649-C648)/C648*H648&lt;-'Trading Rule'!$J$5,"Triggered","Inactive")))</f>
        <v/>
      </c>
      <c r="J649" s="5">
        <f>IF(I649="Triggered", 0, H649)</f>
        <v/>
      </c>
    </row>
    <row customHeight="1" ht="15.75" r="650">
      <c r="A650" s="17">
        <f>IF(J650="","",J650)</f>
        <v/>
      </c>
      <c r="B650" s="2">
        <f>IF('Time Series Inputs'!A650="","",'Time Series Inputs'!A650)</f>
        <v/>
      </c>
      <c r="C650" s="3">
        <f>IF('Time Series Inputs'!B650="","",'Time Series Inputs'!B650)</f>
        <v/>
      </c>
      <c r="D650" s="3">
        <f>IF('Time Series Inputs'!C650="","",'Time Series Inputs'!C650)</f>
        <v/>
      </c>
      <c r="E650" s="3">
        <f>IF('Unconstrained Positions'!A650="","",'Unconstrained Positions'!A650)</f>
        <v/>
      </c>
      <c r="F650" s="3">
        <f>IF($E650="","",IF(ROW($E650)&lt;='Trading Rule'!$J$2,0,'Apply Constraints'!$E650))</f>
        <v/>
      </c>
      <c r="G650" s="3">
        <f>IF(F650="","",IF(ABS($F650)&gt;'Trading Rule'!$J$3, 'Trading Rule'!$J$3*SIGN($F650),$F650))</f>
        <v/>
      </c>
      <c r="H650" s="5">
        <f>IF(G650="","",MAX($G650,-ABS('Trading Rule'!$J$4)))</f>
        <v/>
      </c>
      <c r="I650" s="4">
        <f>IF(C650="","",IF(I649="Triggered","Triggered",IF((C650-C649)/C649*H649&lt;-'Trading Rule'!$J$5,"Triggered","Inactive")))</f>
        <v/>
      </c>
      <c r="J650" s="5">
        <f>IF(I650="Triggered", 0, H650)</f>
        <v/>
      </c>
    </row>
    <row customHeight="1" ht="15.75" r="651">
      <c r="A651" s="17">
        <f>IF(J651="","",J651)</f>
        <v/>
      </c>
      <c r="B651" s="2">
        <f>IF('Time Series Inputs'!A651="","",'Time Series Inputs'!A651)</f>
        <v/>
      </c>
      <c r="C651" s="3">
        <f>IF('Time Series Inputs'!B651="","",'Time Series Inputs'!B651)</f>
        <v/>
      </c>
      <c r="D651" s="3">
        <f>IF('Time Series Inputs'!C651="","",'Time Series Inputs'!C651)</f>
        <v/>
      </c>
      <c r="E651" s="3">
        <f>IF('Unconstrained Positions'!A651="","",'Unconstrained Positions'!A651)</f>
        <v/>
      </c>
      <c r="F651" s="3">
        <f>IF($E651="","",IF(ROW($E651)&lt;='Trading Rule'!$J$2,0,'Apply Constraints'!$E651))</f>
        <v/>
      </c>
      <c r="G651" s="3">
        <f>IF(F651="","",IF(ABS($F651)&gt;'Trading Rule'!$J$3, 'Trading Rule'!$J$3*SIGN($F651),$F651))</f>
        <v/>
      </c>
      <c r="H651" s="5">
        <f>IF(G651="","",MAX($G651,-ABS('Trading Rule'!$J$4)))</f>
        <v/>
      </c>
      <c r="I651" s="4">
        <f>IF(C651="","",IF(I650="Triggered","Triggered",IF((C651-C650)/C650*H650&lt;-'Trading Rule'!$J$5,"Triggered","Inactive")))</f>
        <v/>
      </c>
      <c r="J651" s="5">
        <f>IF(I651="Triggered", 0, H651)</f>
        <v/>
      </c>
    </row>
    <row customHeight="1" ht="15.75" r="652">
      <c r="A652" s="17">
        <f>IF(J652="","",J652)</f>
        <v/>
      </c>
      <c r="B652" s="2">
        <f>IF('Time Series Inputs'!A652="","",'Time Series Inputs'!A652)</f>
        <v/>
      </c>
      <c r="C652" s="3">
        <f>IF('Time Series Inputs'!B652="","",'Time Series Inputs'!B652)</f>
        <v/>
      </c>
      <c r="D652" s="3">
        <f>IF('Time Series Inputs'!C652="","",'Time Series Inputs'!C652)</f>
        <v/>
      </c>
      <c r="E652" s="3">
        <f>IF('Unconstrained Positions'!A652="","",'Unconstrained Positions'!A652)</f>
        <v/>
      </c>
      <c r="F652" s="3">
        <f>IF($E652="","",IF(ROW($E652)&lt;='Trading Rule'!$J$2,0,'Apply Constraints'!$E652))</f>
        <v/>
      </c>
      <c r="G652" s="3">
        <f>IF(F652="","",IF(ABS($F652)&gt;'Trading Rule'!$J$3, 'Trading Rule'!$J$3*SIGN($F652),$F652))</f>
        <v/>
      </c>
      <c r="H652" s="5">
        <f>IF(G652="","",MAX($G652,-ABS('Trading Rule'!$J$4)))</f>
        <v/>
      </c>
      <c r="I652" s="4">
        <f>IF(C652="","",IF(I651="Triggered","Triggered",IF((C652-C651)/C651*H651&lt;-'Trading Rule'!$J$5,"Triggered","Inactive")))</f>
        <v/>
      </c>
      <c r="J652" s="5">
        <f>IF(I652="Triggered", 0, H652)</f>
        <v/>
      </c>
    </row>
    <row customHeight="1" ht="15.75" r="653">
      <c r="A653" s="17">
        <f>IF(J653="","",J653)</f>
        <v/>
      </c>
      <c r="B653" s="2">
        <f>IF('Time Series Inputs'!A653="","",'Time Series Inputs'!A653)</f>
        <v/>
      </c>
      <c r="C653" s="3">
        <f>IF('Time Series Inputs'!B653="","",'Time Series Inputs'!B653)</f>
        <v/>
      </c>
      <c r="D653" s="3">
        <f>IF('Time Series Inputs'!C653="","",'Time Series Inputs'!C653)</f>
        <v/>
      </c>
      <c r="E653" s="3">
        <f>IF('Unconstrained Positions'!A653="","",'Unconstrained Positions'!A653)</f>
        <v/>
      </c>
      <c r="F653" s="3">
        <f>IF($E653="","",IF(ROW($E653)&lt;='Trading Rule'!$J$2,0,'Apply Constraints'!$E653))</f>
        <v/>
      </c>
      <c r="G653" s="3">
        <f>IF(F653="","",IF(ABS($F653)&gt;'Trading Rule'!$J$3, 'Trading Rule'!$J$3*SIGN($F653),$F653))</f>
        <v/>
      </c>
      <c r="H653" s="5">
        <f>IF(G653="","",MAX($G653,-ABS('Trading Rule'!$J$4)))</f>
        <v/>
      </c>
      <c r="I653" s="4">
        <f>IF(C653="","",IF(I652="Triggered","Triggered",IF((C653-C652)/C652*H652&lt;-'Trading Rule'!$J$5,"Triggered","Inactive")))</f>
        <v/>
      </c>
      <c r="J653" s="5">
        <f>IF(I653="Triggered", 0, H653)</f>
        <v/>
      </c>
    </row>
    <row customHeight="1" ht="15.75" r="654">
      <c r="A654" s="17">
        <f>IF(J654="","",J654)</f>
        <v/>
      </c>
      <c r="B654" s="2">
        <f>IF('Time Series Inputs'!A654="","",'Time Series Inputs'!A654)</f>
        <v/>
      </c>
      <c r="C654" s="3">
        <f>IF('Time Series Inputs'!B654="","",'Time Series Inputs'!B654)</f>
        <v/>
      </c>
      <c r="D654" s="3">
        <f>IF('Time Series Inputs'!C654="","",'Time Series Inputs'!C654)</f>
        <v/>
      </c>
      <c r="E654" s="3">
        <f>IF('Unconstrained Positions'!A654="","",'Unconstrained Positions'!A654)</f>
        <v/>
      </c>
      <c r="F654" s="3">
        <f>IF($E654="","",IF(ROW($E654)&lt;='Trading Rule'!$J$2,0,'Apply Constraints'!$E654))</f>
        <v/>
      </c>
      <c r="G654" s="3">
        <f>IF(F654="","",IF(ABS($F654)&gt;'Trading Rule'!$J$3, 'Trading Rule'!$J$3*SIGN($F654),$F654))</f>
        <v/>
      </c>
      <c r="H654" s="5">
        <f>IF(G654="","",MAX($G654,-ABS('Trading Rule'!$J$4)))</f>
        <v/>
      </c>
      <c r="I654" s="4">
        <f>IF(C654="","",IF(I653="Triggered","Triggered",IF((C654-C653)/C653*H653&lt;-'Trading Rule'!$J$5,"Triggered","Inactive")))</f>
        <v/>
      </c>
      <c r="J654" s="5">
        <f>IF(I654="Triggered", 0, H654)</f>
        <v/>
      </c>
    </row>
    <row customHeight="1" ht="15.75" r="655">
      <c r="A655" s="17">
        <f>IF(J655="","",J655)</f>
        <v/>
      </c>
      <c r="B655" s="2">
        <f>IF('Time Series Inputs'!A655="","",'Time Series Inputs'!A655)</f>
        <v/>
      </c>
      <c r="C655" s="3">
        <f>IF('Time Series Inputs'!B655="","",'Time Series Inputs'!B655)</f>
        <v/>
      </c>
      <c r="D655" s="3">
        <f>IF('Time Series Inputs'!C655="","",'Time Series Inputs'!C655)</f>
        <v/>
      </c>
      <c r="E655" s="3">
        <f>IF('Unconstrained Positions'!A655="","",'Unconstrained Positions'!A655)</f>
        <v/>
      </c>
      <c r="F655" s="3">
        <f>IF($E655="","",IF(ROW($E655)&lt;='Trading Rule'!$J$2,0,'Apply Constraints'!$E655))</f>
        <v/>
      </c>
      <c r="G655" s="3">
        <f>IF(F655="","",IF(ABS($F655)&gt;'Trading Rule'!$J$3, 'Trading Rule'!$J$3*SIGN($F655),$F655))</f>
        <v/>
      </c>
      <c r="H655" s="5">
        <f>IF(G655="","",MAX($G655,-ABS('Trading Rule'!$J$4)))</f>
        <v/>
      </c>
      <c r="I655" s="4">
        <f>IF(C655="","",IF(I654="Triggered","Triggered",IF((C655-C654)/C654*H654&lt;-'Trading Rule'!$J$5,"Triggered","Inactive")))</f>
        <v/>
      </c>
      <c r="J655" s="5">
        <f>IF(I655="Triggered", 0, H655)</f>
        <v/>
      </c>
    </row>
    <row customHeight="1" ht="15.75" r="656">
      <c r="A656" s="17">
        <f>IF(J656="","",J656)</f>
        <v/>
      </c>
      <c r="B656" s="2">
        <f>IF('Time Series Inputs'!A656="","",'Time Series Inputs'!A656)</f>
        <v/>
      </c>
      <c r="C656" s="3">
        <f>IF('Time Series Inputs'!B656="","",'Time Series Inputs'!B656)</f>
        <v/>
      </c>
      <c r="D656" s="3">
        <f>IF('Time Series Inputs'!C656="","",'Time Series Inputs'!C656)</f>
        <v/>
      </c>
      <c r="E656" s="3">
        <f>IF('Unconstrained Positions'!A656="","",'Unconstrained Positions'!A656)</f>
        <v/>
      </c>
      <c r="F656" s="3">
        <f>IF($E656="","",IF(ROW($E656)&lt;='Trading Rule'!$J$2,0,'Apply Constraints'!$E656))</f>
        <v/>
      </c>
      <c r="G656" s="3">
        <f>IF(F656="","",IF(ABS($F656)&gt;'Trading Rule'!$J$3, 'Trading Rule'!$J$3*SIGN($F656),$F656))</f>
        <v/>
      </c>
      <c r="H656" s="5">
        <f>IF(G656="","",MAX($G656,-ABS('Trading Rule'!$J$4)))</f>
        <v/>
      </c>
      <c r="I656" s="4">
        <f>IF(C656="","",IF(I655="Triggered","Triggered",IF((C656-C655)/C655*H655&lt;-'Trading Rule'!$J$5,"Triggered","Inactive")))</f>
        <v/>
      </c>
      <c r="J656" s="5">
        <f>IF(I656="Triggered", 0, H656)</f>
        <v/>
      </c>
    </row>
    <row customHeight="1" ht="15.75" r="657">
      <c r="A657" s="17">
        <f>IF(J657="","",J657)</f>
        <v/>
      </c>
      <c r="B657" s="2">
        <f>IF('Time Series Inputs'!A657="","",'Time Series Inputs'!A657)</f>
        <v/>
      </c>
      <c r="C657" s="3">
        <f>IF('Time Series Inputs'!B657="","",'Time Series Inputs'!B657)</f>
        <v/>
      </c>
      <c r="D657" s="3">
        <f>IF('Time Series Inputs'!C657="","",'Time Series Inputs'!C657)</f>
        <v/>
      </c>
      <c r="E657" s="3">
        <f>IF('Unconstrained Positions'!A657="","",'Unconstrained Positions'!A657)</f>
        <v/>
      </c>
      <c r="F657" s="3">
        <f>IF($E657="","",IF(ROW($E657)&lt;='Trading Rule'!$J$2,0,'Apply Constraints'!$E657))</f>
        <v/>
      </c>
      <c r="G657" s="3">
        <f>IF(F657="","",IF(ABS($F657)&gt;'Trading Rule'!$J$3, 'Trading Rule'!$J$3*SIGN($F657),$F657))</f>
        <v/>
      </c>
      <c r="H657" s="5">
        <f>IF(G657="","",MAX($G657,-ABS('Trading Rule'!$J$4)))</f>
        <v/>
      </c>
      <c r="I657" s="4">
        <f>IF(C657="","",IF(I656="Triggered","Triggered",IF((C657-C656)/C656*H656&lt;-'Trading Rule'!$J$5,"Triggered","Inactive")))</f>
        <v/>
      </c>
      <c r="J657" s="5">
        <f>IF(I657="Triggered", 0, H657)</f>
        <v/>
      </c>
    </row>
    <row customHeight="1" ht="15.75" r="658">
      <c r="A658" s="17">
        <f>IF(J658="","",J658)</f>
        <v/>
      </c>
      <c r="B658" s="2">
        <f>IF('Time Series Inputs'!A658="","",'Time Series Inputs'!A658)</f>
        <v/>
      </c>
      <c r="C658" s="3">
        <f>IF('Time Series Inputs'!B658="","",'Time Series Inputs'!B658)</f>
        <v/>
      </c>
      <c r="D658" s="3">
        <f>IF('Time Series Inputs'!C658="","",'Time Series Inputs'!C658)</f>
        <v/>
      </c>
      <c r="E658" s="3">
        <f>IF('Unconstrained Positions'!A658="","",'Unconstrained Positions'!A658)</f>
        <v/>
      </c>
      <c r="F658" s="3">
        <f>IF($E658="","",IF(ROW($E658)&lt;='Trading Rule'!$J$2,0,'Apply Constraints'!$E658))</f>
        <v/>
      </c>
      <c r="G658" s="3">
        <f>IF(F658="","",IF(ABS($F658)&gt;'Trading Rule'!$J$3, 'Trading Rule'!$J$3*SIGN($F658),$F658))</f>
        <v/>
      </c>
      <c r="H658" s="5">
        <f>IF(G658="","",MAX($G658,-ABS('Trading Rule'!$J$4)))</f>
        <v/>
      </c>
      <c r="I658" s="4">
        <f>IF(C658="","",IF(I657="Triggered","Triggered",IF((C658-C657)/C657*H657&lt;-'Trading Rule'!$J$5,"Triggered","Inactive")))</f>
        <v/>
      </c>
      <c r="J658" s="5">
        <f>IF(I658="Triggered", 0, H658)</f>
        <v/>
      </c>
    </row>
    <row customHeight="1" ht="15.75" r="659">
      <c r="A659" s="17">
        <f>IF(J659="","",J659)</f>
        <v/>
      </c>
      <c r="B659" s="2">
        <f>IF('Time Series Inputs'!A659="","",'Time Series Inputs'!A659)</f>
        <v/>
      </c>
      <c r="C659" s="3">
        <f>IF('Time Series Inputs'!B659="","",'Time Series Inputs'!B659)</f>
        <v/>
      </c>
      <c r="D659" s="3">
        <f>IF('Time Series Inputs'!C659="","",'Time Series Inputs'!C659)</f>
        <v/>
      </c>
      <c r="E659" s="3">
        <f>IF('Unconstrained Positions'!A659="","",'Unconstrained Positions'!A659)</f>
        <v/>
      </c>
      <c r="F659" s="3">
        <f>IF($E659="","",IF(ROW($E659)&lt;='Trading Rule'!$J$2,0,'Apply Constraints'!$E659))</f>
        <v/>
      </c>
      <c r="G659" s="3">
        <f>IF(F659="","",IF(ABS($F659)&gt;'Trading Rule'!$J$3, 'Trading Rule'!$J$3*SIGN($F659),$F659))</f>
        <v/>
      </c>
      <c r="H659" s="5">
        <f>IF(G659="","",MAX($G659,-ABS('Trading Rule'!$J$4)))</f>
        <v/>
      </c>
      <c r="I659" s="4">
        <f>IF(C659="","",IF(I658="Triggered","Triggered",IF((C659-C658)/C658*H658&lt;-'Trading Rule'!$J$5,"Triggered","Inactive")))</f>
        <v/>
      </c>
      <c r="J659" s="5">
        <f>IF(I659="Triggered", 0, H659)</f>
        <v/>
      </c>
    </row>
    <row customHeight="1" ht="15.75" r="660">
      <c r="A660" s="17">
        <f>IF(J660="","",J660)</f>
        <v/>
      </c>
      <c r="B660" s="2">
        <f>IF('Time Series Inputs'!A660="","",'Time Series Inputs'!A660)</f>
        <v/>
      </c>
      <c r="C660" s="3">
        <f>IF('Time Series Inputs'!B660="","",'Time Series Inputs'!B660)</f>
        <v/>
      </c>
      <c r="D660" s="3">
        <f>IF('Time Series Inputs'!C660="","",'Time Series Inputs'!C660)</f>
        <v/>
      </c>
      <c r="E660" s="3">
        <f>IF('Unconstrained Positions'!A660="","",'Unconstrained Positions'!A660)</f>
        <v/>
      </c>
      <c r="F660" s="3">
        <f>IF($E660="","",IF(ROW($E660)&lt;='Trading Rule'!$J$2,0,'Apply Constraints'!$E660))</f>
        <v/>
      </c>
      <c r="G660" s="3">
        <f>IF(F660="","",IF(ABS($F660)&gt;'Trading Rule'!$J$3, 'Trading Rule'!$J$3*SIGN($F660),$F660))</f>
        <v/>
      </c>
      <c r="H660" s="5">
        <f>IF(G660="","",MAX($G660,-ABS('Trading Rule'!$J$4)))</f>
        <v/>
      </c>
      <c r="I660" s="4">
        <f>IF(C660="","",IF(I659="Triggered","Triggered",IF((C660-C659)/C659*H659&lt;-'Trading Rule'!$J$5,"Triggered","Inactive")))</f>
        <v/>
      </c>
      <c r="J660" s="5">
        <f>IF(I660="Triggered", 0, H660)</f>
        <v/>
      </c>
    </row>
    <row customHeight="1" ht="15.75" r="661">
      <c r="A661" s="17">
        <f>IF(J661="","",J661)</f>
        <v/>
      </c>
      <c r="B661" s="2">
        <f>IF('Time Series Inputs'!A661="","",'Time Series Inputs'!A661)</f>
        <v/>
      </c>
      <c r="C661" s="3">
        <f>IF('Time Series Inputs'!B661="","",'Time Series Inputs'!B661)</f>
        <v/>
      </c>
      <c r="D661" s="3">
        <f>IF('Time Series Inputs'!C661="","",'Time Series Inputs'!C661)</f>
        <v/>
      </c>
      <c r="E661" s="3">
        <f>IF('Unconstrained Positions'!A661="","",'Unconstrained Positions'!A661)</f>
        <v/>
      </c>
      <c r="F661" s="3">
        <f>IF($E661="","",IF(ROW($E661)&lt;='Trading Rule'!$J$2,0,'Apply Constraints'!$E661))</f>
        <v/>
      </c>
      <c r="G661" s="3">
        <f>IF(F661="","",IF(ABS($F661)&gt;'Trading Rule'!$J$3, 'Trading Rule'!$J$3*SIGN($F661),$F661))</f>
        <v/>
      </c>
      <c r="H661" s="5">
        <f>IF(G661="","",MAX($G661,-ABS('Trading Rule'!$J$4)))</f>
        <v/>
      </c>
      <c r="I661" s="4">
        <f>IF(C661="","",IF(I660="Triggered","Triggered",IF((C661-C660)/C660*H660&lt;-'Trading Rule'!$J$5,"Triggered","Inactive")))</f>
        <v/>
      </c>
      <c r="J661" s="5">
        <f>IF(I661="Triggered", 0, H661)</f>
        <v/>
      </c>
    </row>
    <row customHeight="1" ht="15.75" r="662">
      <c r="A662" s="17">
        <f>IF(J662="","",J662)</f>
        <v/>
      </c>
      <c r="B662" s="2">
        <f>IF('Time Series Inputs'!A662="","",'Time Series Inputs'!A662)</f>
        <v/>
      </c>
      <c r="C662" s="3">
        <f>IF('Time Series Inputs'!B662="","",'Time Series Inputs'!B662)</f>
        <v/>
      </c>
      <c r="D662" s="3">
        <f>IF('Time Series Inputs'!C662="","",'Time Series Inputs'!C662)</f>
        <v/>
      </c>
      <c r="E662" s="3">
        <f>IF('Unconstrained Positions'!A662="","",'Unconstrained Positions'!A662)</f>
        <v/>
      </c>
      <c r="F662" s="3">
        <f>IF($E662="","",IF(ROW($E662)&lt;='Trading Rule'!$J$2,0,'Apply Constraints'!$E662))</f>
        <v/>
      </c>
      <c r="G662" s="3">
        <f>IF(F662="","",IF(ABS($F662)&gt;'Trading Rule'!$J$3, 'Trading Rule'!$J$3*SIGN($F662),$F662))</f>
        <v/>
      </c>
      <c r="H662" s="5">
        <f>IF(G662="","",MAX($G662,-ABS('Trading Rule'!$J$4)))</f>
        <v/>
      </c>
      <c r="I662" s="4">
        <f>IF(C662="","",IF(I661="Triggered","Triggered",IF((C662-C661)/C661*H661&lt;-'Trading Rule'!$J$5,"Triggered","Inactive")))</f>
        <v/>
      </c>
      <c r="J662" s="5">
        <f>IF(I662="Triggered", 0, H662)</f>
        <v/>
      </c>
    </row>
    <row customHeight="1" ht="15.75" r="663">
      <c r="A663" s="17">
        <f>IF(J663="","",J663)</f>
        <v/>
      </c>
      <c r="B663" s="2">
        <f>IF('Time Series Inputs'!A663="","",'Time Series Inputs'!A663)</f>
        <v/>
      </c>
      <c r="C663" s="3">
        <f>IF('Time Series Inputs'!B663="","",'Time Series Inputs'!B663)</f>
        <v/>
      </c>
      <c r="D663" s="3">
        <f>IF('Time Series Inputs'!C663="","",'Time Series Inputs'!C663)</f>
        <v/>
      </c>
      <c r="E663" s="3">
        <f>IF('Unconstrained Positions'!A663="","",'Unconstrained Positions'!A663)</f>
        <v/>
      </c>
      <c r="F663" s="3">
        <f>IF($E663="","",IF(ROW($E663)&lt;='Trading Rule'!$J$2,0,'Apply Constraints'!$E663))</f>
        <v/>
      </c>
      <c r="G663" s="3">
        <f>IF(F663="","",IF(ABS($F663)&gt;'Trading Rule'!$J$3, 'Trading Rule'!$J$3*SIGN($F663),$F663))</f>
        <v/>
      </c>
      <c r="H663" s="5">
        <f>IF(G663="","",MAX($G663,-ABS('Trading Rule'!$J$4)))</f>
        <v/>
      </c>
      <c r="I663" s="4">
        <f>IF(C663="","",IF(I662="Triggered","Triggered",IF((C663-C662)/C662*H662&lt;-'Trading Rule'!$J$5,"Triggered","Inactive")))</f>
        <v/>
      </c>
      <c r="J663" s="5">
        <f>IF(I663="Triggered", 0, H663)</f>
        <v/>
      </c>
    </row>
    <row customHeight="1" ht="15.75" r="664">
      <c r="A664" s="17">
        <f>IF(J664="","",J664)</f>
        <v/>
      </c>
      <c r="B664" s="2">
        <f>IF('Time Series Inputs'!A664="","",'Time Series Inputs'!A664)</f>
        <v/>
      </c>
      <c r="C664" s="3">
        <f>IF('Time Series Inputs'!B664="","",'Time Series Inputs'!B664)</f>
        <v/>
      </c>
      <c r="D664" s="3">
        <f>IF('Time Series Inputs'!C664="","",'Time Series Inputs'!C664)</f>
        <v/>
      </c>
      <c r="E664" s="3">
        <f>IF('Unconstrained Positions'!A664="","",'Unconstrained Positions'!A664)</f>
        <v/>
      </c>
      <c r="F664" s="3">
        <f>IF($E664="","",IF(ROW($E664)&lt;='Trading Rule'!$J$2,0,'Apply Constraints'!$E664))</f>
        <v/>
      </c>
      <c r="G664" s="3">
        <f>IF(F664="","",IF(ABS($F664)&gt;'Trading Rule'!$J$3, 'Trading Rule'!$J$3*SIGN($F664),$F664))</f>
        <v/>
      </c>
      <c r="H664" s="5">
        <f>IF(G664="","",MAX($G664,-ABS('Trading Rule'!$J$4)))</f>
        <v/>
      </c>
      <c r="I664" s="4">
        <f>IF(C664="","",IF(I663="Triggered","Triggered",IF((C664-C663)/C663*H663&lt;-'Trading Rule'!$J$5,"Triggered","Inactive")))</f>
        <v/>
      </c>
      <c r="J664" s="5">
        <f>IF(I664="Triggered", 0, H664)</f>
        <v/>
      </c>
    </row>
    <row customHeight="1" ht="15.75" r="665">
      <c r="A665" s="17">
        <f>IF(J665="","",J665)</f>
        <v/>
      </c>
      <c r="B665" s="2">
        <f>IF('Time Series Inputs'!A665="","",'Time Series Inputs'!A665)</f>
        <v/>
      </c>
      <c r="C665" s="3">
        <f>IF('Time Series Inputs'!B665="","",'Time Series Inputs'!B665)</f>
        <v/>
      </c>
      <c r="D665" s="3">
        <f>IF('Time Series Inputs'!C665="","",'Time Series Inputs'!C665)</f>
        <v/>
      </c>
      <c r="E665" s="3">
        <f>IF('Unconstrained Positions'!A665="","",'Unconstrained Positions'!A665)</f>
        <v/>
      </c>
      <c r="F665" s="3">
        <f>IF($E665="","",IF(ROW($E665)&lt;='Trading Rule'!$J$2,0,'Apply Constraints'!$E665))</f>
        <v/>
      </c>
      <c r="G665" s="3">
        <f>IF(F665="","",IF(ABS($F665)&gt;'Trading Rule'!$J$3, 'Trading Rule'!$J$3*SIGN($F665),$F665))</f>
        <v/>
      </c>
      <c r="H665" s="5">
        <f>IF(G665="","",MAX($G665,-ABS('Trading Rule'!$J$4)))</f>
        <v/>
      </c>
      <c r="I665" s="4">
        <f>IF(C665="","",IF(I664="Triggered","Triggered",IF((C665-C664)/C664*H664&lt;-'Trading Rule'!$J$5,"Triggered","Inactive")))</f>
        <v/>
      </c>
      <c r="J665" s="5">
        <f>IF(I665="Triggered", 0, H665)</f>
        <v/>
      </c>
    </row>
    <row customHeight="1" ht="15.75" r="666">
      <c r="A666" s="17">
        <f>IF(J666="","",J666)</f>
        <v/>
      </c>
      <c r="B666" s="2">
        <f>IF('Time Series Inputs'!A666="","",'Time Series Inputs'!A666)</f>
        <v/>
      </c>
      <c r="C666" s="3">
        <f>IF('Time Series Inputs'!B666="","",'Time Series Inputs'!B666)</f>
        <v/>
      </c>
      <c r="D666" s="3">
        <f>IF('Time Series Inputs'!C666="","",'Time Series Inputs'!C666)</f>
        <v/>
      </c>
      <c r="E666" s="3">
        <f>IF('Unconstrained Positions'!A666="","",'Unconstrained Positions'!A666)</f>
        <v/>
      </c>
      <c r="F666" s="3">
        <f>IF($E666="","",IF(ROW($E666)&lt;='Trading Rule'!$J$2,0,'Apply Constraints'!$E666))</f>
        <v/>
      </c>
      <c r="G666" s="3">
        <f>IF(F666="","",IF(ABS($F666)&gt;'Trading Rule'!$J$3, 'Trading Rule'!$J$3*SIGN($F666),$F666))</f>
        <v/>
      </c>
      <c r="H666" s="5">
        <f>IF(G666="","",MAX($G666,-ABS('Trading Rule'!$J$4)))</f>
        <v/>
      </c>
      <c r="I666" s="4">
        <f>IF(C666="","",IF(I665="Triggered","Triggered",IF((C666-C665)/C665*H665&lt;-'Trading Rule'!$J$5,"Triggered","Inactive")))</f>
        <v/>
      </c>
      <c r="J666" s="5">
        <f>IF(I666="Triggered", 0, H666)</f>
        <v/>
      </c>
    </row>
    <row customHeight="1" ht="15.75" r="667">
      <c r="A667" s="17">
        <f>IF(J667="","",J667)</f>
        <v/>
      </c>
      <c r="B667" s="2">
        <f>IF('Time Series Inputs'!A667="","",'Time Series Inputs'!A667)</f>
        <v/>
      </c>
      <c r="C667" s="3">
        <f>IF('Time Series Inputs'!B667="","",'Time Series Inputs'!B667)</f>
        <v/>
      </c>
      <c r="D667" s="3">
        <f>IF('Time Series Inputs'!C667="","",'Time Series Inputs'!C667)</f>
        <v/>
      </c>
      <c r="E667" s="3">
        <f>IF('Unconstrained Positions'!A667="","",'Unconstrained Positions'!A667)</f>
        <v/>
      </c>
      <c r="F667" s="3">
        <f>IF($E667="","",IF(ROW($E667)&lt;='Trading Rule'!$J$2,0,'Apply Constraints'!$E667))</f>
        <v/>
      </c>
      <c r="G667" s="3">
        <f>IF(F667="","",IF(ABS($F667)&gt;'Trading Rule'!$J$3, 'Trading Rule'!$J$3*SIGN($F667),$F667))</f>
        <v/>
      </c>
      <c r="H667" s="5">
        <f>IF(G667="","",MAX($G667,-ABS('Trading Rule'!$J$4)))</f>
        <v/>
      </c>
      <c r="I667" s="4">
        <f>IF(C667="","",IF(I666="Triggered","Triggered",IF((C667-C666)/C666*H666&lt;-'Trading Rule'!$J$5,"Triggered","Inactive")))</f>
        <v/>
      </c>
      <c r="J667" s="5">
        <f>IF(I667="Triggered", 0, H667)</f>
        <v/>
      </c>
    </row>
    <row customHeight="1" ht="15.75" r="668">
      <c r="A668" s="17">
        <f>IF(J668="","",J668)</f>
        <v/>
      </c>
      <c r="B668" s="2">
        <f>IF('Time Series Inputs'!A668="","",'Time Series Inputs'!A668)</f>
        <v/>
      </c>
      <c r="C668" s="3">
        <f>IF('Time Series Inputs'!B668="","",'Time Series Inputs'!B668)</f>
        <v/>
      </c>
      <c r="D668" s="3">
        <f>IF('Time Series Inputs'!C668="","",'Time Series Inputs'!C668)</f>
        <v/>
      </c>
      <c r="E668" s="3">
        <f>IF('Unconstrained Positions'!A668="","",'Unconstrained Positions'!A668)</f>
        <v/>
      </c>
      <c r="F668" s="3">
        <f>IF($E668="","",IF(ROW($E668)&lt;='Trading Rule'!$J$2,0,'Apply Constraints'!$E668))</f>
        <v/>
      </c>
      <c r="G668" s="3">
        <f>IF(F668="","",IF(ABS($F668)&gt;'Trading Rule'!$J$3, 'Trading Rule'!$J$3*SIGN($F668),$F668))</f>
        <v/>
      </c>
      <c r="H668" s="5">
        <f>IF(G668="","",MAX($G668,-ABS('Trading Rule'!$J$4)))</f>
        <v/>
      </c>
      <c r="I668" s="4">
        <f>IF(C668="","",IF(I667="Triggered","Triggered",IF((C668-C667)/C667*H667&lt;-'Trading Rule'!$J$5,"Triggered","Inactive")))</f>
        <v/>
      </c>
      <c r="J668" s="5">
        <f>IF(I668="Triggered", 0, H668)</f>
        <v/>
      </c>
    </row>
    <row customHeight="1" ht="15.75" r="669">
      <c r="A669" s="17">
        <f>IF(J669="","",J669)</f>
        <v/>
      </c>
      <c r="B669" s="2">
        <f>IF('Time Series Inputs'!A669="","",'Time Series Inputs'!A669)</f>
        <v/>
      </c>
      <c r="C669" s="3">
        <f>IF('Time Series Inputs'!B669="","",'Time Series Inputs'!B669)</f>
        <v/>
      </c>
      <c r="D669" s="3">
        <f>IF('Time Series Inputs'!C669="","",'Time Series Inputs'!C669)</f>
        <v/>
      </c>
      <c r="E669" s="3">
        <f>IF('Unconstrained Positions'!A669="","",'Unconstrained Positions'!A669)</f>
        <v/>
      </c>
      <c r="F669" s="3">
        <f>IF($E669="","",IF(ROW($E669)&lt;='Trading Rule'!$J$2,0,'Apply Constraints'!$E669))</f>
        <v/>
      </c>
      <c r="G669" s="3">
        <f>IF(F669="","",IF(ABS($F669)&gt;'Trading Rule'!$J$3, 'Trading Rule'!$J$3*SIGN($F669),$F669))</f>
        <v/>
      </c>
      <c r="H669" s="5">
        <f>IF(G669="","",MAX($G669,-ABS('Trading Rule'!$J$4)))</f>
        <v/>
      </c>
      <c r="I669" s="4">
        <f>IF(C669="","",IF(I668="Triggered","Triggered",IF((C669-C668)/C668*H668&lt;-'Trading Rule'!$J$5,"Triggered","Inactive")))</f>
        <v/>
      </c>
      <c r="J669" s="5">
        <f>IF(I669="Triggered", 0, H669)</f>
        <v/>
      </c>
    </row>
    <row customHeight="1" ht="15.75" r="670">
      <c r="A670" s="17">
        <f>IF(J670="","",J670)</f>
        <v/>
      </c>
      <c r="B670" s="2">
        <f>IF('Time Series Inputs'!A670="","",'Time Series Inputs'!A670)</f>
        <v/>
      </c>
      <c r="C670" s="3">
        <f>IF('Time Series Inputs'!B670="","",'Time Series Inputs'!B670)</f>
        <v/>
      </c>
      <c r="D670" s="3">
        <f>IF('Time Series Inputs'!C670="","",'Time Series Inputs'!C670)</f>
        <v/>
      </c>
      <c r="E670" s="3">
        <f>IF('Unconstrained Positions'!A670="","",'Unconstrained Positions'!A670)</f>
        <v/>
      </c>
      <c r="F670" s="3">
        <f>IF($E670="","",IF(ROW($E670)&lt;='Trading Rule'!$J$2,0,'Apply Constraints'!$E670))</f>
        <v/>
      </c>
      <c r="G670" s="3">
        <f>IF(F670="","",IF(ABS($F670)&gt;'Trading Rule'!$J$3, 'Trading Rule'!$J$3*SIGN($F670),$F670))</f>
        <v/>
      </c>
      <c r="H670" s="5">
        <f>IF(G670="","",MAX($G670,-ABS('Trading Rule'!$J$4)))</f>
        <v/>
      </c>
      <c r="I670" s="4">
        <f>IF(C670="","",IF(I669="Triggered","Triggered",IF((C670-C669)/C669*H669&lt;-'Trading Rule'!$J$5,"Triggered","Inactive")))</f>
        <v/>
      </c>
      <c r="J670" s="5">
        <f>IF(I670="Triggered", 0, H670)</f>
        <v/>
      </c>
    </row>
    <row customHeight="1" ht="15.75" r="671">
      <c r="A671" s="17">
        <f>IF(J671="","",J671)</f>
        <v/>
      </c>
      <c r="B671" s="2">
        <f>IF('Time Series Inputs'!A671="","",'Time Series Inputs'!A671)</f>
        <v/>
      </c>
      <c r="C671" s="3">
        <f>IF('Time Series Inputs'!B671="","",'Time Series Inputs'!B671)</f>
        <v/>
      </c>
      <c r="D671" s="3">
        <f>IF('Time Series Inputs'!C671="","",'Time Series Inputs'!C671)</f>
        <v/>
      </c>
      <c r="E671" s="3">
        <f>IF('Unconstrained Positions'!A671="","",'Unconstrained Positions'!A671)</f>
        <v/>
      </c>
      <c r="F671" s="3">
        <f>IF($E671="","",IF(ROW($E671)&lt;='Trading Rule'!$J$2,0,'Apply Constraints'!$E671))</f>
        <v/>
      </c>
      <c r="G671" s="3">
        <f>IF(F671="","",IF(ABS($F671)&gt;'Trading Rule'!$J$3, 'Trading Rule'!$J$3*SIGN($F671),$F671))</f>
        <v/>
      </c>
      <c r="H671" s="5">
        <f>IF(G671="","",MAX($G671,-ABS('Trading Rule'!$J$4)))</f>
        <v/>
      </c>
      <c r="I671" s="4">
        <f>IF(C671="","",IF(I670="Triggered","Triggered",IF((C671-C670)/C670*H670&lt;-'Trading Rule'!$J$5,"Triggered","Inactive")))</f>
        <v/>
      </c>
      <c r="J671" s="5">
        <f>IF(I671="Triggered", 0, H671)</f>
        <v/>
      </c>
    </row>
    <row customHeight="1" ht="15.75" r="672">
      <c r="A672" s="17">
        <f>IF(J672="","",J672)</f>
        <v/>
      </c>
      <c r="B672" s="2">
        <f>IF('Time Series Inputs'!A672="","",'Time Series Inputs'!A672)</f>
        <v/>
      </c>
      <c r="C672" s="3">
        <f>IF('Time Series Inputs'!B672="","",'Time Series Inputs'!B672)</f>
        <v/>
      </c>
      <c r="D672" s="3">
        <f>IF('Time Series Inputs'!C672="","",'Time Series Inputs'!C672)</f>
        <v/>
      </c>
      <c r="E672" s="3">
        <f>IF('Unconstrained Positions'!A672="","",'Unconstrained Positions'!A672)</f>
        <v/>
      </c>
      <c r="F672" s="3">
        <f>IF($E672="","",IF(ROW($E672)&lt;='Trading Rule'!$J$2,0,'Apply Constraints'!$E672))</f>
        <v/>
      </c>
      <c r="G672" s="3">
        <f>IF(F672="","",IF(ABS($F672)&gt;'Trading Rule'!$J$3, 'Trading Rule'!$J$3*SIGN($F672),$F672))</f>
        <v/>
      </c>
      <c r="H672" s="5">
        <f>IF(G672="","",MAX($G672,-ABS('Trading Rule'!$J$4)))</f>
        <v/>
      </c>
      <c r="I672" s="4">
        <f>IF(C672="","",IF(I671="Triggered","Triggered",IF((C672-C671)/C671*H671&lt;-'Trading Rule'!$J$5,"Triggered","Inactive")))</f>
        <v/>
      </c>
      <c r="J672" s="5">
        <f>IF(I672="Triggered", 0, H672)</f>
        <v/>
      </c>
    </row>
    <row customHeight="1" ht="15.75" r="673">
      <c r="A673" s="17">
        <f>IF(J673="","",J673)</f>
        <v/>
      </c>
      <c r="B673" s="2">
        <f>IF('Time Series Inputs'!A673="","",'Time Series Inputs'!A673)</f>
        <v/>
      </c>
      <c r="C673" s="3">
        <f>IF('Time Series Inputs'!B673="","",'Time Series Inputs'!B673)</f>
        <v/>
      </c>
      <c r="D673" s="3">
        <f>IF('Time Series Inputs'!C673="","",'Time Series Inputs'!C673)</f>
        <v/>
      </c>
      <c r="E673" s="3">
        <f>IF('Unconstrained Positions'!A673="","",'Unconstrained Positions'!A673)</f>
        <v/>
      </c>
      <c r="F673" s="3">
        <f>IF($E673="","",IF(ROW($E673)&lt;='Trading Rule'!$J$2,0,'Apply Constraints'!$E673))</f>
        <v/>
      </c>
      <c r="G673" s="3">
        <f>IF(F673="","",IF(ABS($F673)&gt;'Trading Rule'!$J$3, 'Trading Rule'!$J$3*SIGN($F673),$F673))</f>
        <v/>
      </c>
      <c r="H673" s="5">
        <f>IF(G673="","",MAX($G673,-ABS('Trading Rule'!$J$4)))</f>
        <v/>
      </c>
      <c r="I673" s="4">
        <f>IF(C673="","",IF(I672="Triggered","Triggered",IF((C673-C672)/C672*H672&lt;-'Trading Rule'!$J$5,"Triggered","Inactive")))</f>
        <v/>
      </c>
      <c r="J673" s="5">
        <f>IF(I673="Triggered", 0, H673)</f>
        <v/>
      </c>
    </row>
    <row customHeight="1" ht="15.75" r="674">
      <c r="A674" s="17">
        <f>IF(J674="","",J674)</f>
        <v/>
      </c>
      <c r="B674" s="2">
        <f>IF('Time Series Inputs'!A674="","",'Time Series Inputs'!A674)</f>
        <v/>
      </c>
      <c r="C674" s="3">
        <f>IF('Time Series Inputs'!B674="","",'Time Series Inputs'!B674)</f>
        <v/>
      </c>
      <c r="D674" s="3">
        <f>IF('Time Series Inputs'!C674="","",'Time Series Inputs'!C674)</f>
        <v/>
      </c>
      <c r="E674" s="3">
        <f>IF('Unconstrained Positions'!A674="","",'Unconstrained Positions'!A674)</f>
        <v/>
      </c>
      <c r="F674" s="3">
        <f>IF($E674="","",IF(ROW($E674)&lt;='Trading Rule'!$J$2,0,'Apply Constraints'!$E674))</f>
        <v/>
      </c>
      <c r="G674" s="3">
        <f>IF(F674="","",IF(ABS($F674)&gt;'Trading Rule'!$J$3, 'Trading Rule'!$J$3*SIGN($F674),$F674))</f>
        <v/>
      </c>
      <c r="H674" s="5">
        <f>IF(G674="","",MAX($G674,-ABS('Trading Rule'!$J$4)))</f>
        <v/>
      </c>
      <c r="I674" s="4">
        <f>IF(C674="","",IF(I673="Triggered","Triggered",IF((C674-C673)/C673*H673&lt;-'Trading Rule'!$J$5,"Triggered","Inactive")))</f>
        <v/>
      </c>
      <c r="J674" s="5">
        <f>IF(I674="Triggered", 0, H674)</f>
        <v/>
      </c>
    </row>
    <row customHeight="1" ht="15.75" r="675">
      <c r="A675" s="17">
        <f>IF(J675="","",J675)</f>
        <v/>
      </c>
      <c r="B675" s="2">
        <f>IF('Time Series Inputs'!A675="","",'Time Series Inputs'!A675)</f>
        <v/>
      </c>
      <c r="C675" s="3">
        <f>IF('Time Series Inputs'!B675="","",'Time Series Inputs'!B675)</f>
        <v/>
      </c>
      <c r="D675" s="3">
        <f>IF('Time Series Inputs'!C675="","",'Time Series Inputs'!C675)</f>
        <v/>
      </c>
      <c r="E675" s="3">
        <f>IF('Unconstrained Positions'!A675="","",'Unconstrained Positions'!A675)</f>
        <v/>
      </c>
      <c r="F675" s="3">
        <f>IF($E675="","",IF(ROW($E675)&lt;='Trading Rule'!$J$2,0,'Apply Constraints'!$E675))</f>
        <v/>
      </c>
      <c r="G675" s="3">
        <f>IF(F675="","",IF(ABS($F675)&gt;'Trading Rule'!$J$3, 'Trading Rule'!$J$3*SIGN($F675),$F675))</f>
        <v/>
      </c>
      <c r="H675" s="5">
        <f>IF(G675="","",MAX($G675,-ABS('Trading Rule'!$J$4)))</f>
        <v/>
      </c>
      <c r="I675" s="4">
        <f>IF(C675="","",IF(I674="Triggered","Triggered",IF((C675-C674)/C674*H674&lt;-'Trading Rule'!$J$5,"Triggered","Inactive")))</f>
        <v/>
      </c>
      <c r="J675" s="5">
        <f>IF(I675="Triggered", 0, H675)</f>
        <v/>
      </c>
    </row>
    <row customHeight="1" ht="15.75" r="676">
      <c r="A676" s="17">
        <f>IF(J676="","",J676)</f>
        <v/>
      </c>
      <c r="B676" s="2">
        <f>IF('Time Series Inputs'!A676="","",'Time Series Inputs'!A676)</f>
        <v/>
      </c>
      <c r="C676" s="3">
        <f>IF('Time Series Inputs'!B676="","",'Time Series Inputs'!B676)</f>
        <v/>
      </c>
      <c r="D676" s="3">
        <f>IF('Time Series Inputs'!C676="","",'Time Series Inputs'!C676)</f>
        <v/>
      </c>
      <c r="E676" s="3">
        <f>IF('Unconstrained Positions'!A676="","",'Unconstrained Positions'!A676)</f>
        <v/>
      </c>
      <c r="F676" s="3">
        <f>IF($E676="","",IF(ROW($E676)&lt;='Trading Rule'!$J$2,0,'Apply Constraints'!$E676))</f>
        <v/>
      </c>
      <c r="G676" s="3">
        <f>IF(F676="","",IF(ABS($F676)&gt;'Trading Rule'!$J$3, 'Trading Rule'!$J$3*SIGN($F676),$F676))</f>
        <v/>
      </c>
      <c r="H676" s="5">
        <f>IF(G676="","",MAX($G676,-ABS('Trading Rule'!$J$4)))</f>
        <v/>
      </c>
      <c r="I676" s="4">
        <f>IF(C676="","",IF(I675="Triggered","Triggered",IF((C676-C675)/C675*H675&lt;-'Trading Rule'!$J$5,"Triggered","Inactive")))</f>
        <v/>
      </c>
      <c r="J676" s="5">
        <f>IF(I676="Triggered", 0, H676)</f>
        <v/>
      </c>
    </row>
    <row customHeight="1" ht="15.75" r="677">
      <c r="A677" s="17">
        <f>IF(J677="","",J677)</f>
        <v/>
      </c>
      <c r="B677" s="2">
        <f>IF('Time Series Inputs'!A677="","",'Time Series Inputs'!A677)</f>
        <v/>
      </c>
      <c r="C677" s="3">
        <f>IF('Time Series Inputs'!B677="","",'Time Series Inputs'!B677)</f>
        <v/>
      </c>
      <c r="D677" s="3">
        <f>IF('Time Series Inputs'!C677="","",'Time Series Inputs'!C677)</f>
        <v/>
      </c>
      <c r="E677" s="3">
        <f>IF('Unconstrained Positions'!A677="","",'Unconstrained Positions'!A677)</f>
        <v/>
      </c>
      <c r="F677" s="3">
        <f>IF($E677="","",IF(ROW($E677)&lt;='Trading Rule'!$J$2,0,'Apply Constraints'!$E677))</f>
        <v/>
      </c>
      <c r="G677" s="3">
        <f>IF(F677="","",IF(ABS($F677)&gt;'Trading Rule'!$J$3, 'Trading Rule'!$J$3*SIGN($F677),$F677))</f>
        <v/>
      </c>
      <c r="H677" s="5">
        <f>IF(G677="","",MAX($G677,-ABS('Trading Rule'!$J$4)))</f>
        <v/>
      </c>
      <c r="I677" s="4">
        <f>IF(C677="","",IF(I676="Triggered","Triggered",IF((C677-C676)/C676*H676&lt;-'Trading Rule'!$J$5,"Triggered","Inactive")))</f>
        <v/>
      </c>
      <c r="J677" s="5">
        <f>IF(I677="Triggered", 0, H677)</f>
        <v/>
      </c>
    </row>
    <row customHeight="1" ht="15.75" r="678">
      <c r="A678" s="17">
        <f>IF(J678="","",J678)</f>
        <v/>
      </c>
      <c r="B678" s="2">
        <f>IF('Time Series Inputs'!A678="","",'Time Series Inputs'!A678)</f>
        <v/>
      </c>
      <c r="C678" s="3">
        <f>IF('Time Series Inputs'!B678="","",'Time Series Inputs'!B678)</f>
        <v/>
      </c>
      <c r="D678" s="3">
        <f>IF('Time Series Inputs'!C678="","",'Time Series Inputs'!C678)</f>
        <v/>
      </c>
      <c r="E678" s="3">
        <f>IF('Unconstrained Positions'!A678="","",'Unconstrained Positions'!A678)</f>
        <v/>
      </c>
      <c r="F678" s="3">
        <f>IF($E678="","",IF(ROW($E678)&lt;='Trading Rule'!$J$2,0,'Apply Constraints'!$E678))</f>
        <v/>
      </c>
      <c r="G678" s="3">
        <f>IF(F678="","",IF(ABS($F678)&gt;'Trading Rule'!$J$3, 'Trading Rule'!$J$3*SIGN($F678),$F678))</f>
        <v/>
      </c>
      <c r="H678" s="5">
        <f>IF(G678="","",MAX($G678,-ABS('Trading Rule'!$J$4)))</f>
        <v/>
      </c>
      <c r="I678" s="4">
        <f>IF(C678="","",IF(I677="Triggered","Triggered",IF((C678-C677)/C677*H677&lt;-'Trading Rule'!$J$5,"Triggered","Inactive")))</f>
        <v/>
      </c>
      <c r="J678" s="5">
        <f>IF(I678="Triggered", 0, H678)</f>
        <v/>
      </c>
    </row>
    <row customHeight="1" ht="15.75" r="679">
      <c r="A679" s="17">
        <f>IF(J679="","",J679)</f>
        <v/>
      </c>
      <c r="B679" s="2">
        <f>IF('Time Series Inputs'!A679="","",'Time Series Inputs'!A679)</f>
        <v/>
      </c>
      <c r="C679" s="3">
        <f>IF('Time Series Inputs'!B679="","",'Time Series Inputs'!B679)</f>
        <v/>
      </c>
      <c r="D679" s="3">
        <f>IF('Time Series Inputs'!C679="","",'Time Series Inputs'!C679)</f>
        <v/>
      </c>
      <c r="E679" s="3">
        <f>IF('Unconstrained Positions'!A679="","",'Unconstrained Positions'!A679)</f>
        <v/>
      </c>
      <c r="F679" s="3">
        <f>IF($E679="","",IF(ROW($E679)&lt;='Trading Rule'!$J$2,0,'Apply Constraints'!$E679))</f>
        <v/>
      </c>
      <c r="G679" s="3">
        <f>IF(F679="","",IF(ABS($F679)&gt;'Trading Rule'!$J$3, 'Trading Rule'!$J$3*SIGN($F679),$F679))</f>
        <v/>
      </c>
      <c r="H679" s="5">
        <f>IF(G679="","",MAX($G679,-ABS('Trading Rule'!$J$4)))</f>
        <v/>
      </c>
      <c r="I679" s="4">
        <f>IF(C679="","",IF(I678="Triggered","Triggered",IF((C679-C678)/C678*H678&lt;-'Trading Rule'!$J$5,"Triggered","Inactive")))</f>
        <v/>
      </c>
      <c r="J679" s="5">
        <f>IF(I679="Triggered", 0, H679)</f>
        <v/>
      </c>
    </row>
    <row customHeight="1" ht="15.75" r="680">
      <c r="A680" s="17">
        <f>IF(J680="","",J680)</f>
        <v/>
      </c>
      <c r="B680" s="2">
        <f>IF('Time Series Inputs'!A680="","",'Time Series Inputs'!A680)</f>
        <v/>
      </c>
      <c r="C680" s="3">
        <f>IF('Time Series Inputs'!B680="","",'Time Series Inputs'!B680)</f>
        <v/>
      </c>
      <c r="D680" s="3">
        <f>IF('Time Series Inputs'!C680="","",'Time Series Inputs'!C680)</f>
        <v/>
      </c>
      <c r="E680" s="3">
        <f>IF('Unconstrained Positions'!A680="","",'Unconstrained Positions'!A680)</f>
        <v/>
      </c>
      <c r="F680" s="3">
        <f>IF($E680="","",IF(ROW($E680)&lt;='Trading Rule'!$J$2,0,'Apply Constraints'!$E680))</f>
        <v/>
      </c>
      <c r="G680" s="3">
        <f>IF(F680="","",IF(ABS($F680)&gt;'Trading Rule'!$J$3, 'Trading Rule'!$J$3*SIGN($F680),$F680))</f>
        <v/>
      </c>
      <c r="H680" s="5">
        <f>IF(G680="","",MAX($G680,-ABS('Trading Rule'!$J$4)))</f>
        <v/>
      </c>
      <c r="I680" s="4">
        <f>IF(C680="","",IF(I679="Triggered","Triggered",IF((C680-C679)/C679*H679&lt;-'Trading Rule'!$J$5,"Triggered","Inactive")))</f>
        <v/>
      </c>
      <c r="J680" s="5">
        <f>IF(I680="Triggered", 0, H680)</f>
        <v/>
      </c>
    </row>
    <row customHeight="1" ht="15.75" r="681">
      <c r="A681" s="17">
        <f>IF(J681="","",J681)</f>
        <v/>
      </c>
      <c r="B681" s="2">
        <f>IF('Time Series Inputs'!A681="","",'Time Series Inputs'!A681)</f>
        <v/>
      </c>
      <c r="C681" s="3">
        <f>IF('Time Series Inputs'!B681="","",'Time Series Inputs'!B681)</f>
        <v/>
      </c>
      <c r="D681" s="3">
        <f>IF('Time Series Inputs'!C681="","",'Time Series Inputs'!C681)</f>
        <v/>
      </c>
      <c r="E681" s="3">
        <f>IF('Unconstrained Positions'!A681="","",'Unconstrained Positions'!A681)</f>
        <v/>
      </c>
      <c r="F681" s="3">
        <f>IF($E681="","",IF(ROW($E681)&lt;='Trading Rule'!$J$2,0,'Apply Constraints'!$E681))</f>
        <v/>
      </c>
      <c r="G681" s="3">
        <f>IF(F681="","",IF(ABS($F681)&gt;'Trading Rule'!$J$3, 'Trading Rule'!$J$3*SIGN($F681),$F681))</f>
        <v/>
      </c>
      <c r="H681" s="5">
        <f>IF(G681="","",MAX($G681,-ABS('Trading Rule'!$J$4)))</f>
        <v/>
      </c>
      <c r="I681" s="4">
        <f>IF(C681="","",IF(I680="Triggered","Triggered",IF((C681-C680)/C680*H680&lt;-'Trading Rule'!$J$5,"Triggered","Inactive")))</f>
        <v/>
      </c>
      <c r="J681" s="5">
        <f>IF(I681="Triggered", 0, H681)</f>
        <v/>
      </c>
    </row>
    <row customHeight="1" ht="15.75" r="682">
      <c r="A682" s="17">
        <f>IF(J682="","",J682)</f>
        <v/>
      </c>
      <c r="B682" s="2">
        <f>IF('Time Series Inputs'!A682="","",'Time Series Inputs'!A682)</f>
        <v/>
      </c>
      <c r="C682" s="3">
        <f>IF('Time Series Inputs'!B682="","",'Time Series Inputs'!B682)</f>
        <v/>
      </c>
      <c r="D682" s="3">
        <f>IF('Time Series Inputs'!C682="","",'Time Series Inputs'!C682)</f>
        <v/>
      </c>
      <c r="E682" s="3">
        <f>IF('Unconstrained Positions'!A682="","",'Unconstrained Positions'!A682)</f>
        <v/>
      </c>
      <c r="F682" s="3">
        <f>IF($E682="","",IF(ROW($E682)&lt;='Trading Rule'!$J$2,0,'Apply Constraints'!$E682))</f>
        <v/>
      </c>
      <c r="G682" s="3">
        <f>IF(F682="","",IF(ABS($F682)&gt;'Trading Rule'!$J$3, 'Trading Rule'!$J$3*SIGN($F682),$F682))</f>
        <v/>
      </c>
      <c r="H682" s="5">
        <f>IF(G682="","",MAX($G682,-ABS('Trading Rule'!$J$4)))</f>
        <v/>
      </c>
      <c r="I682" s="4">
        <f>IF(C682="","",IF(I681="Triggered","Triggered",IF((C682-C681)/C681*H681&lt;-'Trading Rule'!$J$5,"Triggered","Inactive")))</f>
        <v/>
      </c>
      <c r="J682" s="5">
        <f>IF(I682="Triggered", 0, H682)</f>
        <v/>
      </c>
    </row>
    <row customHeight="1" ht="15.75" r="683">
      <c r="A683" s="17">
        <f>IF(J683="","",J683)</f>
        <v/>
      </c>
      <c r="B683" s="2">
        <f>IF('Time Series Inputs'!A683="","",'Time Series Inputs'!A683)</f>
        <v/>
      </c>
      <c r="C683" s="3">
        <f>IF('Time Series Inputs'!B683="","",'Time Series Inputs'!B683)</f>
        <v/>
      </c>
      <c r="D683" s="3">
        <f>IF('Time Series Inputs'!C683="","",'Time Series Inputs'!C683)</f>
        <v/>
      </c>
      <c r="E683" s="3">
        <f>IF('Unconstrained Positions'!A683="","",'Unconstrained Positions'!A683)</f>
        <v/>
      </c>
      <c r="F683" s="3">
        <f>IF($E683="","",IF(ROW($E683)&lt;='Trading Rule'!$J$2,0,'Apply Constraints'!$E683))</f>
        <v/>
      </c>
      <c r="G683" s="3">
        <f>IF(F683="","",IF(ABS($F683)&gt;'Trading Rule'!$J$3, 'Trading Rule'!$J$3*SIGN($F683),$F683))</f>
        <v/>
      </c>
      <c r="H683" s="5">
        <f>IF(G683="","",MAX($G683,-ABS('Trading Rule'!$J$4)))</f>
        <v/>
      </c>
      <c r="I683" s="4">
        <f>IF(C683="","",IF(I682="Triggered","Triggered",IF((C683-C682)/C682*H682&lt;-'Trading Rule'!$J$5,"Triggered","Inactive")))</f>
        <v/>
      </c>
      <c r="J683" s="5">
        <f>IF(I683="Triggered", 0, H683)</f>
        <v/>
      </c>
    </row>
    <row customHeight="1" ht="15.75" r="684">
      <c r="A684" s="17">
        <f>IF(J684="","",J684)</f>
        <v/>
      </c>
      <c r="B684" s="2">
        <f>IF('Time Series Inputs'!A684="","",'Time Series Inputs'!A684)</f>
        <v/>
      </c>
      <c r="C684" s="3">
        <f>IF('Time Series Inputs'!B684="","",'Time Series Inputs'!B684)</f>
        <v/>
      </c>
      <c r="D684" s="3">
        <f>IF('Time Series Inputs'!C684="","",'Time Series Inputs'!C684)</f>
        <v/>
      </c>
      <c r="E684" s="3">
        <f>IF('Unconstrained Positions'!A684="","",'Unconstrained Positions'!A684)</f>
        <v/>
      </c>
      <c r="F684" s="3">
        <f>IF($E684="","",IF(ROW($E684)&lt;='Trading Rule'!$J$2,0,'Apply Constraints'!$E684))</f>
        <v/>
      </c>
      <c r="G684" s="3">
        <f>IF(F684="","",IF(ABS($F684)&gt;'Trading Rule'!$J$3, 'Trading Rule'!$J$3*SIGN($F684),$F684))</f>
        <v/>
      </c>
      <c r="H684" s="5">
        <f>IF(G684="","",MAX($G684,-ABS('Trading Rule'!$J$4)))</f>
        <v/>
      </c>
      <c r="I684" s="4">
        <f>IF(C684="","",IF(I683="Triggered","Triggered",IF((C684-C683)/C683*H683&lt;-'Trading Rule'!$J$5,"Triggered","Inactive")))</f>
        <v/>
      </c>
      <c r="J684" s="5">
        <f>IF(I684="Triggered", 0, H684)</f>
        <v/>
      </c>
    </row>
    <row customHeight="1" ht="15.75" r="685">
      <c r="A685" s="17">
        <f>IF(J685="","",J685)</f>
        <v/>
      </c>
      <c r="B685" s="2">
        <f>IF('Time Series Inputs'!A685="","",'Time Series Inputs'!A685)</f>
        <v/>
      </c>
      <c r="C685" s="3">
        <f>IF('Time Series Inputs'!B685="","",'Time Series Inputs'!B685)</f>
        <v/>
      </c>
      <c r="D685" s="3">
        <f>IF('Time Series Inputs'!C685="","",'Time Series Inputs'!C685)</f>
        <v/>
      </c>
      <c r="E685" s="3">
        <f>IF('Unconstrained Positions'!A685="","",'Unconstrained Positions'!A685)</f>
        <v/>
      </c>
      <c r="F685" s="3">
        <f>IF($E685="","",IF(ROW($E685)&lt;='Trading Rule'!$J$2,0,'Apply Constraints'!$E685))</f>
        <v/>
      </c>
      <c r="G685" s="3">
        <f>IF(F685="","",IF(ABS($F685)&gt;'Trading Rule'!$J$3, 'Trading Rule'!$J$3*SIGN($F685),$F685))</f>
        <v/>
      </c>
      <c r="H685" s="5">
        <f>IF(G685="","",MAX($G685,-ABS('Trading Rule'!$J$4)))</f>
        <v/>
      </c>
      <c r="I685" s="4">
        <f>IF(C685="","",IF(I684="Triggered","Triggered",IF((C685-C684)/C684*H684&lt;-'Trading Rule'!$J$5,"Triggered","Inactive")))</f>
        <v/>
      </c>
      <c r="J685" s="5">
        <f>IF(I685="Triggered", 0, H685)</f>
        <v/>
      </c>
    </row>
    <row customHeight="1" ht="15.75" r="686">
      <c r="A686" s="17">
        <f>IF(J686="","",J686)</f>
        <v/>
      </c>
      <c r="B686" s="2">
        <f>IF('Time Series Inputs'!A686="","",'Time Series Inputs'!A686)</f>
        <v/>
      </c>
      <c r="C686" s="3">
        <f>IF('Time Series Inputs'!B686="","",'Time Series Inputs'!B686)</f>
        <v/>
      </c>
      <c r="D686" s="3">
        <f>IF('Time Series Inputs'!C686="","",'Time Series Inputs'!C686)</f>
        <v/>
      </c>
      <c r="E686" s="3">
        <f>IF('Unconstrained Positions'!A686="","",'Unconstrained Positions'!A686)</f>
        <v/>
      </c>
      <c r="F686" s="3">
        <f>IF($E686="","",IF(ROW($E686)&lt;='Trading Rule'!$J$2,0,'Apply Constraints'!$E686))</f>
        <v/>
      </c>
      <c r="G686" s="3">
        <f>IF(F686="","",IF(ABS($F686)&gt;'Trading Rule'!$J$3, 'Trading Rule'!$J$3*SIGN($F686),$F686))</f>
        <v/>
      </c>
      <c r="H686" s="5">
        <f>IF(G686="","",MAX($G686,-ABS('Trading Rule'!$J$4)))</f>
        <v/>
      </c>
      <c r="I686" s="4">
        <f>IF(C686="","",IF(I685="Triggered","Triggered",IF((C686-C685)/C685*H685&lt;-'Trading Rule'!$J$5,"Triggered","Inactive")))</f>
        <v/>
      </c>
      <c r="J686" s="5">
        <f>IF(I686="Triggered", 0, H686)</f>
        <v/>
      </c>
    </row>
    <row customHeight="1" ht="15.75" r="687">
      <c r="A687" s="17">
        <f>IF(J687="","",J687)</f>
        <v/>
      </c>
      <c r="B687" s="2">
        <f>IF('Time Series Inputs'!A687="","",'Time Series Inputs'!A687)</f>
        <v/>
      </c>
      <c r="C687" s="3">
        <f>IF('Time Series Inputs'!B687="","",'Time Series Inputs'!B687)</f>
        <v/>
      </c>
      <c r="D687" s="3">
        <f>IF('Time Series Inputs'!C687="","",'Time Series Inputs'!C687)</f>
        <v/>
      </c>
      <c r="E687" s="3">
        <f>IF('Unconstrained Positions'!A687="","",'Unconstrained Positions'!A687)</f>
        <v/>
      </c>
      <c r="F687" s="3">
        <f>IF($E687="","",IF(ROW($E687)&lt;='Trading Rule'!$J$2,0,'Apply Constraints'!$E687))</f>
        <v/>
      </c>
      <c r="G687" s="3">
        <f>IF(F687="","",IF(ABS($F687)&gt;'Trading Rule'!$J$3, 'Trading Rule'!$J$3*SIGN($F687),$F687))</f>
        <v/>
      </c>
      <c r="H687" s="5">
        <f>IF(G687="","",MAX($G687,-ABS('Trading Rule'!$J$4)))</f>
        <v/>
      </c>
      <c r="I687" s="4">
        <f>IF(C687="","",IF(I686="Triggered","Triggered",IF((C687-C686)/C686*H686&lt;-'Trading Rule'!$J$5,"Triggered","Inactive")))</f>
        <v/>
      </c>
      <c r="J687" s="5">
        <f>IF(I687="Triggered", 0, H687)</f>
        <v/>
      </c>
    </row>
    <row customHeight="1" ht="15.75" r="688">
      <c r="A688" s="17">
        <f>IF(J688="","",J688)</f>
        <v/>
      </c>
      <c r="B688" s="2">
        <f>IF('Time Series Inputs'!A688="","",'Time Series Inputs'!A688)</f>
        <v/>
      </c>
      <c r="C688" s="3">
        <f>IF('Time Series Inputs'!B688="","",'Time Series Inputs'!B688)</f>
        <v/>
      </c>
      <c r="D688" s="3">
        <f>IF('Time Series Inputs'!C688="","",'Time Series Inputs'!C688)</f>
        <v/>
      </c>
      <c r="E688" s="3">
        <f>IF('Unconstrained Positions'!A688="","",'Unconstrained Positions'!A688)</f>
        <v/>
      </c>
      <c r="F688" s="3">
        <f>IF($E688="","",IF(ROW($E688)&lt;='Trading Rule'!$J$2,0,'Apply Constraints'!$E688))</f>
        <v/>
      </c>
      <c r="G688" s="3">
        <f>IF(F688="","",IF(ABS($F688)&gt;'Trading Rule'!$J$3, 'Trading Rule'!$J$3*SIGN($F688),$F688))</f>
        <v/>
      </c>
      <c r="H688" s="5">
        <f>IF(G688="","",MAX($G688,-ABS('Trading Rule'!$J$4)))</f>
        <v/>
      </c>
      <c r="I688" s="4">
        <f>IF(C688="","",IF(I687="Triggered","Triggered",IF((C688-C687)/C687*H687&lt;-'Trading Rule'!$J$5,"Triggered","Inactive")))</f>
        <v/>
      </c>
      <c r="J688" s="5">
        <f>IF(I688="Triggered", 0, H688)</f>
        <v/>
      </c>
    </row>
    <row customHeight="1" ht="15.75" r="689">
      <c r="A689" s="17">
        <f>IF(J689="","",J689)</f>
        <v/>
      </c>
      <c r="B689" s="2">
        <f>IF('Time Series Inputs'!A689="","",'Time Series Inputs'!A689)</f>
        <v/>
      </c>
      <c r="C689" s="3">
        <f>IF('Time Series Inputs'!B689="","",'Time Series Inputs'!B689)</f>
        <v/>
      </c>
      <c r="D689" s="3">
        <f>IF('Time Series Inputs'!C689="","",'Time Series Inputs'!C689)</f>
        <v/>
      </c>
      <c r="E689" s="3">
        <f>IF('Unconstrained Positions'!A689="","",'Unconstrained Positions'!A689)</f>
        <v/>
      </c>
      <c r="F689" s="3">
        <f>IF($E689="","",IF(ROW($E689)&lt;='Trading Rule'!$J$2,0,'Apply Constraints'!$E689))</f>
        <v/>
      </c>
      <c r="G689" s="3">
        <f>IF(F689="","",IF(ABS($F689)&gt;'Trading Rule'!$J$3, 'Trading Rule'!$J$3*SIGN($F689),$F689))</f>
        <v/>
      </c>
      <c r="H689" s="5">
        <f>IF(G689="","",MAX($G689,-ABS('Trading Rule'!$J$4)))</f>
        <v/>
      </c>
      <c r="I689" s="4">
        <f>IF(C689="","",IF(I688="Triggered","Triggered",IF((C689-C688)/C688*H688&lt;-'Trading Rule'!$J$5,"Triggered","Inactive")))</f>
        <v/>
      </c>
      <c r="J689" s="5">
        <f>IF(I689="Triggered", 0, H689)</f>
        <v/>
      </c>
    </row>
    <row customHeight="1" ht="15.75" r="690">
      <c r="A690" s="17">
        <f>IF(J690="","",J690)</f>
        <v/>
      </c>
      <c r="B690" s="2">
        <f>IF('Time Series Inputs'!A690="","",'Time Series Inputs'!A690)</f>
        <v/>
      </c>
      <c r="C690" s="3">
        <f>IF('Time Series Inputs'!B690="","",'Time Series Inputs'!B690)</f>
        <v/>
      </c>
      <c r="D690" s="3">
        <f>IF('Time Series Inputs'!C690="","",'Time Series Inputs'!C690)</f>
        <v/>
      </c>
      <c r="E690" s="3">
        <f>IF('Unconstrained Positions'!A690="","",'Unconstrained Positions'!A690)</f>
        <v/>
      </c>
      <c r="F690" s="3">
        <f>IF($E690="","",IF(ROW($E690)&lt;='Trading Rule'!$J$2,0,'Apply Constraints'!$E690))</f>
        <v/>
      </c>
      <c r="G690" s="3">
        <f>IF(F690="","",IF(ABS($F690)&gt;'Trading Rule'!$J$3, 'Trading Rule'!$J$3*SIGN($F690),$F690))</f>
        <v/>
      </c>
      <c r="H690" s="5">
        <f>IF(G690="","",MAX($G690,-ABS('Trading Rule'!$J$4)))</f>
        <v/>
      </c>
      <c r="I690" s="4">
        <f>IF(C690="","",IF(I689="Triggered","Triggered",IF((C690-C689)/C689*H689&lt;-'Trading Rule'!$J$5,"Triggered","Inactive")))</f>
        <v/>
      </c>
      <c r="J690" s="5">
        <f>IF(I690="Triggered", 0, H690)</f>
        <v/>
      </c>
    </row>
    <row customHeight="1" ht="15.75" r="691">
      <c r="A691" s="17">
        <f>IF(J691="","",J691)</f>
        <v/>
      </c>
      <c r="B691" s="2">
        <f>IF('Time Series Inputs'!A691="","",'Time Series Inputs'!A691)</f>
        <v/>
      </c>
      <c r="C691" s="3">
        <f>IF('Time Series Inputs'!B691="","",'Time Series Inputs'!B691)</f>
        <v/>
      </c>
      <c r="D691" s="3">
        <f>IF('Time Series Inputs'!C691="","",'Time Series Inputs'!C691)</f>
        <v/>
      </c>
      <c r="E691" s="3">
        <f>IF('Unconstrained Positions'!A691="","",'Unconstrained Positions'!A691)</f>
        <v/>
      </c>
      <c r="F691" s="3">
        <f>IF($E691="","",IF(ROW($E691)&lt;='Trading Rule'!$J$2,0,'Apply Constraints'!$E691))</f>
        <v/>
      </c>
      <c r="G691" s="3">
        <f>IF(F691="","",IF(ABS($F691)&gt;'Trading Rule'!$J$3, 'Trading Rule'!$J$3*SIGN($F691),$F691))</f>
        <v/>
      </c>
      <c r="H691" s="5">
        <f>IF(G691="","",MAX($G691,-ABS('Trading Rule'!$J$4)))</f>
        <v/>
      </c>
      <c r="I691" s="4">
        <f>IF(C691="","",IF(I690="Triggered","Triggered",IF((C691-C690)/C690*H690&lt;-'Trading Rule'!$J$5,"Triggered","Inactive")))</f>
        <v/>
      </c>
      <c r="J691" s="5">
        <f>IF(I691="Triggered", 0, H691)</f>
        <v/>
      </c>
    </row>
    <row customHeight="1" ht="15.75" r="692">
      <c r="A692" s="17">
        <f>IF(J692="","",J692)</f>
        <v/>
      </c>
      <c r="B692" s="2">
        <f>IF('Time Series Inputs'!A692="","",'Time Series Inputs'!A692)</f>
        <v/>
      </c>
      <c r="C692" s="3">
        <f>IF('Time Series Inputs'!B692="","",'Time Series Inputs'!B692)</f>
        <v/>
      </c>
      <c r="D692" s="3">
        <f>IF('Time Series Inputs'!C692="","",'Time Series Inputs'!C692)</f>
        <v/>
      </c>
      <c r="E692" s="3">
        <f>IF('Unconstrained Positions'!A692="","",'Unconstrained Positions'!A692)</f>
        <v/>
      </c>
      <c r="F692" s="3">
        <f>IF($E692="","",IF(ROW($E692)&lt;='Trading Rule'!$J$2,0,'Apply Constraints'!$E692))</f>
        <v/>
      </c>
      <c r="G692" s="3">
        <f>IF(F692="","",IF(ABS($F692)&gt;'Trading Rule'!$J$3, 'Trading Rule'!$J$3*SIGN($F692),$F692))</f>
        <v/>
      </c>
      <c r="H692" s="5">
        <f>IF(G692="","",MAX($G692,-ABS('Trading Rule'!$J$4)))</f>
        <v/>
      </c>
      <c r="I692" s="4">
        <f>IF(C692="","",IF(I691="Triggered","Triggered",IF((C692-C691)/C691*H691&lt;-'Trading Rule'!$J$5,"Triggered","Inactive")))</f>
        <v/>
      </c>
      <c r="J692" s="5">
        <f>IF(I692="Triggered", 0, H692)</f>
        <v/>
      </c>
    </row>
    <row customHeight="1" ht="15.75" r="693">
      <c r="A693" s="17">
        <f>IF(J693="","",J693)</f>
        <v/>
      </c>
      <c r="B693" s="2">
        <f>IF('Time Series Inputs'!A693="","",'Time Series Inputs'!A693)</f>
        <v/>
      </c>
      <c r="C693" s="3">
        <f>IF('Time Series Inputs'!B693="","",'Time Series Inputs'!B693)</f>
        <v/>
      </c>
      <c r="D693" s="3">
        <f>IF('Time Series Inputs'!C693="","",'Time Series Inputs'!C693)</f>
        <v/>
      </c>
      <c r="E693" s="3">
        <f>IF('Unconstrained Positions'!A693="","",'Unconstrained Positions'!A693)</f>
        <v/>
      </c>
      <c r="F693" s="3">
        <f>IF($E693="","",IF(ROW($E693)&lt;='Trading Rule'!$J$2,0,'Apply Constraints'!$E693))</f>
        <v/>
      </c>
      <c r="G693" s="3">
        <f>IF(F693="","",IF(ABS($F693)&gt;'Trading Rule'!$J$3, 'Trading Rule'!$J$3*SIGN($F693),$F693))</f>
        <v/>
      </c>
      <c r="H693" s="5">
        <f>IF(G693="","",MAX($G693,-ABS('Trading Rule'!$J$4)))</f>
        <v/>
      </c>
      <c r="I693" s="4">
        <f>IF(C693="","",IF(I692="Triggered","Triggered",IF((C693-C692)/C692*H692&lt;-'Trading Rule'!$J$5,"Triggered","Inactive")))</f>
        <v/>
      </c>
      <c r="J693" s="5">
        <f>IF(I693="Triggered", 0, H693)</f>
        <v/>
      </c>
    </row>
    <row customHeight="1" ht="15.75" r="694">
      <c r="A694" s="17">
        <f>IF(J694="","",J694)</f>
        <v/>
      </c>
      <c r="B694" s="2">
        <f>IF('Time Series Inputs'!A694="","",'Time Series Inputs'!A694)</f>
        <v/>
      </c>
      <c r="C694" s="3">
        <f>IF('Time Series Inputs'!B694="","",'Time Series Inputs'!B694)</f>
        <v/>
      </c>
      <c r="D694" s="3">
        <f>IF('Time Series Inputs'!C694="","",'Time Series Inputs'!C694)</f>
        <v/>
      </c>
      <c r="E694" s="3">
        <f>IF('Unconstrained Positions'!A694="","",'Unconstrained Positions'!A694)</f>
        <v/>
      </c>
      <c r="F694" s="3">
        <f>IF($E694="","",IF(ROW($E694)&lt;='Trading Rule'!$J$2,0,'Apply Constraints'!$E694))</f>
        <v/>
      </c>
      <c r="G694" s="3">
        <f>IF(F694="","",IF(ABS($F694)&gt;'Trading Rule'!$J$3, 'Trading Rule'!$J$3*SIGN($F694),$F694))</f>
        <v/>
      </c>
      <c r="H694" s="5">
        <f>IF(G694="","",MAX($G694,-ABS('Trading Rule'!$J$4)))</f>
        <v/>
      </c>
      <c r="I694" s="4">
        <f>IF(C694="","",IF(I693="Triggered","Triggered",IF((C694-C693)/C693*H693&lt;-'Trading Rule'!$J$5,"Triggered","Inactive")))</f>
        <v/>
      </c>
      <c r="J694" s="5">
        <f>IF(I694="Triggered", 0, H694)</f>
        <v/>
      </c>
    </row>
    <row customHeight="1" ht="15.75" r="695">
      <c r="A695" s="17">
        <f>IF(J695="","",J695)</f>
        <v/>
      </c>
      <c r="B695" s="2">
        <f>IF('Time Series Inputs'!A695="","",'Time Series Inputs'!A695)</f>
        <v/>
      </c>
      <c r="C695" s="3">
        <f>IF('Time Series Inputs'!B695="","",'Time Series Inputs'!B695)</f>
        <v/>
      </c>
      <c r="D695" s="3">
        <f>IF('Time Series Inputs'!C695="","",'Time Series Inputs'!C695)</f>
        <v/>
      </c>
      <c r="E695" s="3">
        <f>IF('Unconstrained Positions'!A695="","",'Unconstrained Positions'!A695)</f>
        <v/>
      </c>
      <c r="F695" s="3">
        <f>IF($E695="","",IF(ROW($E695)&lt;='Trading Rule'!$J$2,0,'Apply Constraints'!$E695))</f>
        <v/>
      </c>
      <c r="G695" s="3">
        <f>IF(F695="","",IF(ABS($F695)&gt;'Trading Rule'!$J$3, 'Trading Rule'!$J$3*SIGN($F695),$F695))</f>
        <v/>
      </c>
      <c r="H695" s="5">
        <f>IF(G695="","",MAX($G695,-ABS('Trading Rule'!$J$4)))</f>
        <v/>
      </c>
      <c r="I695" s="4">
        <f>IF(C695="","",IF(I694="Triggered","Triggered",IF((C695-C694)/C694*H694&lt;-'Trading Rule'!$J$5,"Triggered","Inactive")))</f>
        <v/>
      </c>
      <c r="J695" s="5">
        <f>IF(I695="Triggered", 0, H695)</f>
        <v/>
      </c>
    </row>
    <row customHeight="1" ht="15.75" r="696">
      <c r="A696" s="17">
        <f>IF(J696="","",J696)</f>
        <v/>
      </c>
      <c r="B696" s="2">
        <f>IF('Time Series Inputs'!A696="","",'Time Series Inputs'!A696)</f>
        <v/>
      </c>
      <c r="C696" s="3">
        <f>IF('Time Series Inputs'!B696="","",'Time Series Inputs'!B696)</f>
        <v/>
      </c>
      <c r="D696" s="3">
        <f>IF('Time Series Inputs'!C696="","",'Time Series Inputs'!C696)</f>
        <v/>
      </c>
      <c r="E696" s="3">
        <f>IF('Unconstrained Positions'!A696="","",'Unconstrained Positions'!A696)</f>
        <v/>
      </c>
      <c r="F696" s="3">
        <f>IF($E696="","",IF(ROW($E696)&lt;='Trading Rule'!$J$2,0,'Apply Constraints'!$E696))</f>
        <v/>
      </c>
      <c r="G696" s="3">
        <f>IF(F696="","",IF(ABS($F696)&gt;'Trading Rule'!$J$3, 'Trading Rule'!$J$3*SIGN($F696),$F696))</f>
        <v/>
      </c>
      <c r="H696" s="5">
        <f>IF(G696="","",MAX($G696,-ABS('Trading Rule'!$J$4)))</f>
        <v/>
      </c>
      <c r="I696" s="4">
        <f>IF(C696="","",IF(I695="Triggered","Triggered",IF((C696-C695)/C695*H695&lt;-'Trading Rule'!$J$5,"Triggered","Inactive")))</f>
        <v/>
      </c>
      <c r="J696" s="5">
        <f>IF(I696="Triggered", 0, H696)</f>
        <v/>
      </c>
    </row>
    <row customHeight="1" ht="15.75" r="697">
      <c r="A697" s="17">
        <f>IF(J697="","",J697)</f>
        <v/>
      </c>
      <c r="B697" s="2">
        <f>IF('Time Series Inputs'!A697="","",'Time Series Inputs'!A697)</f>
        <v/>
      </c>
      <c r="C697" s="3">
        <f>IF('Time Series Inputs'!B697="","",'Time Series Inputs'!B697)</f>
        <v/>
      </c>
      <c r="D697" s="3">
        <f>IF('Time Series Inputs'!C697="","",'Time Series Inputs'!C697)</f>
        <v/>
      </c>
      <c r="E697" s="3">
        <f>IF('Unconstrained Positions'!A697="","",'Unconstrained Positions'!A697)</f>
        <v/>
      </c>
      <c r="F697" s="3">
        <f>IF($E697="","",IF(ROW($E697)&lt;='Trading Rule'!$J$2,0,'Apply Constraints'!$E697))</f>
        <v/>
      </c>
      <c r="G697" s="3">
        <f>IF(F697="","",IF(ABS($F697)&gt;'Trading Rule'!$J$3, 'Trading Rule'!$J$3*SIGN($F697),$F697))</f>
        <v/>
      </c>
      <c r="H697" s="5">
        <f>IF(G697="","",MAX($G697,-ABS('Trading Rule'!$J$4)))</f>
        <v/>
      </c>
      <c r="I697" s="4">
        <f>IF(C697="","",IF(I696="Triggered","Triggered",IF((C697-C696)/C696*H696&lt;-'Trading Rule'!$J$5,"Triggered","Inactive")))</f>
        <v/>
      </c>
      <c r="J697" s="5">
        <f>IF(I697="Triggered", 0, H697)</f>
        <v/>
      </c>
    </row>
    <row customHeight="1" ht="15.75" r="698">
      <c r="A698" s="17">
        <f>IF(J698="","",J698)</f>
        <v/>
      </c>
      <c r="B698" s="2">
        <f>IF('Time Series Inputs'!A698="","",'Time Series Inputs'!A698)</f>
        <v/>
      </c>
      <c r="C698" s="3">
        <f>IF('Time Series Inputs'!B698="","",'Time Series Inputs'!B698)</f>
        <v/>
      </c>
      <c r="D698" s="3">
        <f>IF('Time Series Inputs'!C698="","",'Time Series Inputs'!C698)</f>
        <v/>
      </c>
      <c r="E698" s="3">
        <f>IF('Unconstrained Positions'!A698="","",'Unconstrained Positions'!A698)</f>
        <v/>
      </c>
      <c r="F698" s="3">
        <f>IF($E698="","",IF(ROW($E698)&lt;='Trading Rule'!$J$2,0,'Apply Constraints'!$E698))</f>
        <v/>
      </c>
      <c r="G698" s="3">
        <f>IF(F698="","",IF(ABS($F698)&gt;'Trading Rule'!$J$3, 'Trading Rule'!$J$3*SIGN($F698),$F698))</f>
        <v/>
      </c>
      <c r="H698" s="5">
        <f>IF(G698="","",MAX($G698,-ABS('Trading Rule'!$J$4)))</f>
        <v/>
      </c>
      <c r="I698" s="4">
        <f>IF(C698="","",IF(I697="Triggered","Triggered",IF((C698-C697)/C697*H697&lt;-'Trading Rule'!$J$5,"Triggered","Inactive")))</f>
        <v/>
      </c>
      <c r="J698" s="5">
        <f>IF(I698="Triggered", 0, H698)</f>
        <v/>
      </c>
    </row>
    <row customHeight="1" ht="15.75" r="699">
      <c r="A699" s="17">
        <f>IF(J699="","",J699)</f>
        <v/>
      </c>
      <c r="B699" s="2">
        <f>IF('Time Series Inputs'!A699="","",'Time Series Inputs'!A699)</f>
        <v/>
      </c>
      <c r="C699" s="3">
        <f>IF('Time Series Inputs'!B699="","",'Time Series Inputs'!B699)</f>
        <v/>
      </c>
      <c r="D699" s="3">
        <f>IF('Time Series Inputs'!C699="","",'Time Series Inputs'!C699)</f>
        <v/>
      </c>
      <c r="E699" s="3">
        <f>IF('Unconstrained Positions'!A699="","",'Unconstrained Positions'!A699)</f>
        <v/>
      </c>
      <c r="F699" s="3">
        <f>IF($E699="","",IF(ROW($E699)&lt;='Trading Rule'!$J$2,0,'Apply Constraints'!$E699))</f>
        <v/>
      </c>
      <c r="G699" s="3">
        <f>IF(F699="","",IF(ABS($F699)&gt;'Trading Rule'!$J$3, 'Trading Rule'!$J$3*SIGN($F699),$F699))</f>
        <v/>
      </c>
      <c r="H699" s="5">
        <f>IF(G699="","",MAX($G699,-ABS('Trading Rule'!$J$4)))</f>
        <v/>
      </c>
      <c r="I699" s="4">
        <f>IF(C699="","",IF(I698="Triggered","Triggered",IF((C699-C698)/C698*H698&lt;-'Trading Rule'!$J$5,"Triggered","Inactive")))</f>
        <v/>
      </c>
      <c r="J699" s="5">
        <f>IF(I699="Triggered", 0, H699)</f>
        <v/>
      </c>
    </row>
    <row customHeight="1" ht="15.75" r="700">
      <c r="A700" s="17">
        <f>IF(J700="","",J700)</f>
        <v/>
      </c>
      <c r="B700" s="2">
        <f>IF('Time Series Inputs'!A700="","",'Time Series Inputs'!A700)</f>
        <v/>
      </c>
      <c r="C700" s="3">
        <f>IF('Time Series Inputs'!B700="","",'Time Series Inputs'!B700)</f>
        <v/>
      </c>
      <c r="D700" s="3">
        <f>IF('Time Series Inputs'!C700="","",'Time Series Inputs'!C700)</f>
        <v/>
      </c>
      <c r="E700" s="3">
        <f>IF('Unconstrained Positions'!A700="","",'Unconstrained Positions'!A700)</f>
        <v/>
      </c>
      <c r="F700" s="3">
        <f>IF($E700="","",IF(ROW($E700)&lt;='Trading Rule'!$J$2,0,'Apply Constraints'!$E700))</f>
        <v/>
      </c>
      <c r="G700" s="3">
        <f>IF(F700="","",IF(ABS($F700)&gt;'Trading Rule'!$J$3, 'Trading Rule'!$J$3*SIGN($F700),$F700))</f>
        <v/>
      </c>
      <c r="H700" s="5">
        <f>IF(G700="","",MAX($G700,-ABS('Trading Rule'!$J$4)))</f>
        <v/>
      </c>
      <c r="I700" s="4">
        <f>IF(C700="","",IF(I699="Triggered","Triggered",IF((C700-C699)/C699*H699&lt;-'Trading Rule'!$J$5,"Triggered","Inactive")))</f>
        <v/>
      </c>
      <c r="J700" s="5">
        <f>IF(I700="Triggered", 0, H700)</f>
        <v/>
      </c>
    </row>
    <row customHeight="1" ht="15.75" r="701">
      <c r="A701" s="17">
        <f>IF(J701="","",J701)</f>
        <v/>
      </c>
      <c r="B701" s="2">
        <f>IF('Time Series Inputs'!A701="","",'Time Series Inputs'!A701)</f>
        <v/>
      </c>
      <c r="C701" s="3">
        <f>IF('Time Series Inputs'!B701="","",'Time Series Inputs'!B701)</f>
        <v/>
      </c>
      <c r="D701" s="3">
        <f>IF('Time Series Inputs'!C701="","",'Time Series Inputs'!C701)</f>
        <v/>
      </c>
      <c r="E701" s="3">
        <f>IF('Unconstrained Positions'!A701="","",'Unconstrained Positions'!A701)</f>
        <v/>
      </c>
      <c r="F701" s="3">
        <f>IF($E701="","",IF(ROW($E701)&lt;='Trading Rule'!$J$2,0,'Apply Constraints'!$E701))</f>
        <v/>
      </c>
      <c r="G701" s="3">
        <f>IF(F701="","",IF(ABS($F701)&gt;'Trading Rule'!$J$3, 'Trading Rule'!$J$3*SIGN($F701),$F701))</f>
        <v/>
      </c>
      <c r="H701" s="5">
        <f>IF(G701="","",MAX($G701,-ABS('Trading Rule'!$J$4)))</f>
        <v/>
      </c>
      <c r="I701" s="4">
        <f>IF(C701="","",IF(I700="Triggered","Triggered",IF((C701-C700)/C700*H700&lt;-'Trading Rule'!$J$5,"Triggered","Inactive")))</f>
        <v/>
      </c>
      <c r="J701" s="5">
        <f>IF(I701="Triggered", 0, H701)</f>
        <v/>
      </c>
    </row>
    <row customHeight="1" ht="15.75" r="702">
      <c r="A702" s="17">
        <f>IF(J702="","",J702)</f>
        <v/>
      </c>
      <c r="B702" s="2">
        <f>IF('Time Series Inputs'!A702="","",'Time Series Inputs'!A702)</f>
        <v/>
      </c>
      <c r="C702" s="3">
        <f>IF('Time Series Inputs'!B702="","",'Time Series Inputs'!B702)</f>
        <v/>
      </c>
      <c r="D702" s="3">
        <f>IF('Time Series Inputs'!C702="","",'Time Series Inputs'!C702)</f>
        <v/>
      </c>
      <c r="E702" s="3">
        <f>IF('Unconstrained Positions'!A702="","",'Unconstrained Positions'!A702)</f>
        <v/>
      </c>
      <c r="F702" s="3">
        <f>IF($E702="","",IF(ROW($E702)&lt;='Trading Rule'!$J$2,0,'Apply Constraints'!$E702))</f>
        <v/>
      </c>
      <c r="G702" s="3">
        <f>IF(F702="","",IF(ABS($F702)&gt;'Trading Rule'!$J$3, 'Trading Rule'!$J$3*SIGN($F702),$F702))</f>
        <v/>
      </c>
      <c r="H702" s="5">
        <f>IF(G702="","",MAX($G702,-ABS('Trading Rule'!$J$4)))</f>
        <v/>
      </c>
      <c r="I702" s="4">
        <f>IF(C702="","",IF(I701="Triggered","Triggered",IF((C702-C701)/C701*H701&lt;-'Trading Rule'!$J$5,"Triggered","Inactive")))</f>
        <v/>
      </c>
      <c r="J702" s="5">
        <f>IF(I702="Triggered", 0, H702)</f>
        <v/>
      </c>
    </row>
    <row customHeight="1" ht="15.75" r="703">
      <c r="A703" s="17">
        <f>IF(J703="","",J703)</f>
        <v/>
      </c>
      <c r="B703" s="2">
        <f>IF('Time Series Inputs'!A703="","",'Time Series Inputs'!A703)</f>
        <v/>
      </c>
      <c r="C703" s="3">
        <f>IF('Time Series Inputs'!B703="","",'Time Series Inputs'!B703)</f>
        <v/>
      </c>
      <c r="D703" s="3">
        <f>IF('Time Series Inputs'!C703="","",'Time Series Inputs'!C703)</f>
        <v/>
      </c>
      <c r="E703" s="3">
        <f>IF('Unconstrained Positions'!A703="","",'Unconstrained Positions'!A703)</f>
        <v/>
      </c>
      <c r="F703" s="3">
        <f>IF($E703="","",IF(ROW($E703)&lt;='Trading Rule'!$J$2,0,'Apply Constraints'!$E703))</f>
        <v/>
      </c>
      <c r="G703" s="3">
        <f>IF(F703="","",IF(ABS($F703)&gt;'Trading Rule'!$J$3, 'Trading Rule'!$J$3*SIGN($F703),$F703))</f>
        <v/>
      </c>
      <c r="H703" s="5">
        <f>IF(G703="","",MAX($G703,-ABS('Trading Rule'!$J$4)))</f>
        <v/>
      </c>
      <c r="I703" s="4">
        <f>IF(C703="","",IF(I702="Triggered","Triggered",IF((C703-C702)/C702*H702&lt;-'Trading Rule'!$J$5,"Triggered","Inactive")))</f>
        <v/>
      </c>
      <c r="J703" s="5">
        <f>IF(I703="Triggered", 0, H703)</f>
        <v/>
      </c>
    </row>
    <row customHeight="1" ht="15.75" r="704">
      <c r="A704" s="17">
        <f>IF(J704="","",J704)</f>
        <v/>
      </c>
      <c r="B704" s="2">
        <f>IF('Time Series Inputs'!A704="","",'Time Series Inputs'!A704)</f>
        <v/>
      </c>
      <c r="C704" s="3">
        <f>IF('Time Series Inputs'!B704="","",'Time Series Inputs'!B704)</f>
        <v/>
      </c>
      <c r="D704" s="3">
        <f>IF('Time Series Inputs'!C704="","",'Time Series Inputs'!C704)</f>
        <v/>
      </c>
      <c r="E704" s="3">
        <f>IF('Unconstrained Positions'!A704="","",'Unconstrained Positions'!A704)</f>
        <v/>
      </c>
      <c r="F704" s="3">
        <f>IF($E704="","",IF(ROW($E704)&lt;='Trading Rule'!$J$2,0,'Apply Constraints'!$E704))</f>
        <v/>
      </c>
      <c r="G704" s="3">
        <f>IF(F704="","",IF(ABS($F704)&gt;'Trading Rule'!$J$3, 'Trading Rule'!$J$3*SIGN($F704),$F704))</f>
        <v/>
      </c>
      <c r="H704" s="5">
        <f>IF(G704="","",MAX($G704,-ABS('Trading Rule'!$J$4)))</f>
        <v/>
      </c>
      <c r="I704" s="4">
        <f>IF(C704="","",IF(I703="Triggered","Triggered",IF((C704-C703)/C703*H703&lt;-'Trading Rule'!$J$5,"Triggered","Inactive")))</f>
        <v/>
      </c>
      <c r="J704" s="5">
        <f>IF(I704="Triggered", 0, H704)</f>
        <v/>
      </c>
    </row>
    <row customHeight="1" ht="15.75" r="705">
      <c r="A705" s="17">
        <f>IF(J705="","",J705)</f>
        <v/>
      </c>
      <c r="B705" s="2">
        <f>IF('Time Series Inputs'!A705="","",'Time Series Inputs'!A705)</f>
        <v/>
      </c>
      <c r="C705" s="3">
        <f>IF('Time Series Inputs'!B705="","",'Time Series Inputs'!B705)</f>
        <v/>
      </c>
      <c r="D705" s="3">
        <f>IF('Time Series Inputs'!C705="","",'Time Series Inputs'!C705)</f>
        <v/>
      </c>
      <c r="E705" s="3">
        <f>IF('Unconstrained Positions'!A705="","",'Unconstrained Positions'!A705)</f>
        <v/>
      </c>
      <c r="F705" s="3">
        <f>IF($E705="","",IF(ROW($E705)&lt;='Trading Rule'!$J$2,0,'Apply Constraints'!$E705))</f>
        <v/>
      </c>
      <c r="G705" s="3">
        <f>IF(F705="","",IF(ABS($F705)&gt;'Trading Rule'!$J$3, 'Trading Rule'!$J$3*SIGN($F705),$F705))</f>
        <v/>
      </c>
      <c r="H705" s="5">
        <f>IF(G705="","",MAX($G705,-ABS('Trading Rule'!$J$4)))</f>
        <v/>
      </c>
      <c r="I705" s="4">
        <f>IF(C705="","",IF(I704="Triggered","Triggered",IF((C705-C704)/C704*H704&lt;-'Trading Rule'!$J$5,"Triggered","Inactive")))</f>
        <v/>
      </c>
      <c r="J705" s="5">
        <f>IF(I705="Triggered", 0, H705)</f>
        <v/>
      </c>
    </row>
    <row customHeight="1" ht="15.75" r="706">
      <c r="A706" s="17">
        <f>IF(J706="","",J706)</f>
        <v/>
      </c>
      <c r="B706" s="2">
        <f>IF('Time Series Inputs'!A706="","",'Time Series Inputs'!A706)</f>
        <v/>
      </c>
      <c r="C706" s="3">
        <f>IF('Time Series Inputs'!B706="","",'Time Series Inputs'!B706)</f>
        <v/>
      </c>
      <c r="D706" s="3">
        <f>IF('Time Series Inputs'!C706="","",'Time Series Inputs'!C706)</f>
        <v/>
      </c>
      <c r="E706" s="3">
        <f>IF('Unconstrained Positions'!A706="","",'Unconstrained Positions'!A706)</f>
        <v/>
      </c>
      <c r="F706" s="3">
        <f>IF($E706="","",IF(ROW($E706)&lt;='Trading Rule'!$J$2,0,'Apply Constraints'!$E706))</f>
        <v/>
      </c>
      <c r="G706" s="3">
        <f>IF(F706="","",IF(ABS($F706)&gt;'Trading Rule'!$J$3, 'Trading Rule'!$J$3*SIGN($F706),$F706))</f>
        <v/>
      </c>
      <c r="H706" s="5">
        <f>IF(G706="","",MAX($G706,-ABS('Trading Rule'!$J$4)))</f>
        <v/>
      </c>
      <c r="I706" s="4">
        <f>IF(C706="","",IF(I705="Triggered","Triggered",IF((C706-C705)/C705*H705&lt;-'Trading Rule'!$J$5,"Triggered","Inactive")))</f>
        <v/>
      </c>
      <c r="J706" s="5">
        <f>IF(I706="Triggered", 0, H706)</f>
        <v/>
      </c>
    </row>
    <row customHeight="1" ht="15.75" r="707">
      <c r="A707" s="17">
        <f>IF(J707="","",J707)</f>
        <v/>
      </c>
      <c r="B707" s="2">
        <f>IF('Time Series Inputs'!A707="","",'Time Series Inputs'!A707)</f>
        <v/>
      </c>
      <c r="C707" s="3">
        <f>IF('Time Series Inputs'!B707="","",'Time Series Inputs'!B707)</f>
        <v/>
      </c>
      <c r="D707" s="3">
        <f>IF('Time Series Inputs'!C707="","",'Time Series Inputs'!C707)</f>
        <v/>
      </c>
      <c r="E707" s="3">
        <f>IF('Unconstrained Positions'!A707="","",'Unconstrained Positions'!A707)</f>
        <v/>
      </c>
      <c r="F707" s="3">
        <f>IF($E707="","",IF(ROW($E707)&lt;='Trading Rule'!$J$2,0,'Apply Constraints'!$E707))</f>
        <v/>
      </c>
      <c r="G707" s="3">
        <f>IF(F707="","",IF(ABS($F707)&gt;'Trading Rule'!$J$3, 'Trading Rule'!$J$3*SIGN($F707),$F707))</f>
        <v/>
      </c>
      <c r="H707" s="5">
        <f>IF(G707="","",MAX($G707,-ABS('Trading Rule'!$J$4)))</f>
        <v/>
      </c>
      <c r="I707" s="4">
        <f>IF(C707="","",IF(I706="Triggered","Triggered",IF((C707-C706)/C706*H706&lt;-'Trading Rule'!$J$5,"Triggered","Inactive")))</f>
        <v/>
      </c>
      <c r="J707" s="5">
        <f>IF(I707="Triggered", 0, H707)</f>
        <v/>
      </c>
    </row>
    <row customHeight="1" ht="15.75" r="708">
      <c r="A708" s="17">
        <f>IF(J708="","",J708)</f>
        <v/>
      </c>
      <c r="B708" s="2">
        <f>IF('Time Series Inputs'!A708="","",'Time Series Inputs'!A708)</f>
        <v/>
      </c>
      <c r="C708" s="3">
        <f>IF('Time Series Inputs'!B708="","",'Time Series Inputs'!B708)</f>
        <v/>
      </c>
      <c r="D708" s="3">
        <f>IF('Time Series Inputs'!C708="","",'Time Series Inputs'!C708)</f>
        <v/>
      </c>
      <c r="E708" s="3">
        <f>IF('Unconstrained Positions'!A708="","",'Unconstrained Positions'!A708)</f>
        <v/>
      </c>
      <c r="F708" s="3">
        <f>IF($E708="","",IF(ROW($E708)&lt;='Trading Rule'!$J$2,0,'Apply Constraints'!$E708))</f>
        <v/>
      </c>
      <c r="G708" s="3">
        <f>IF(F708="","",IF(ABS($F708)&gt;'Trading Rule'!$J$3, 'Trading Rule'!$J$3*SIGN($F708),$F708))</f>
        <v/>
      </c>
      <c r="H708" s="5">
        <f>IF(G708="","",MAX($G708,-ABS('Trading Rule'!$J$4)))</f>
        <v/>
      </c>
      <c r="I708" s="4">
        <f>IF(C708="","",IF(I707="Triggered","Triggered",IF((C708-C707)/C707*H707&lt;-'Trading Rule'!$J$5,"Triggered","Inactive")))</f>
        <v/>
      </c>
      <c r="J708" s="5">
        <f>IF(I708="Triggered", 0, H708)</f>
        <v/>
      </c>
    </row>
    <row customHeight="1" ht="15.75" r="709">
      <c r="A709" s="17">
        <f>IF(J709="","",J709)</f>
        <v/>
      </c>
      <c r="B709" s="2">
        <f>IF('Time Series Inputs'!A709="","",'Time Series Inputs'!A709)</f>
        <v/>
      </c>
      <c r="C709" s="3">
        <f>IF('Time Series Inputs'!B709="","",'Time Series Inputs'!B709)</f>
        <v/>
      </c>
      <c r="D709" s="3">
        <f>IF('Time Series Inputs'!C709="","",'Time Series Inputs'!C709)</f>
        <v/>
      </c>
      <c r="E709" s="3">
        <f>IF('Unconstrained Positions'!A709="","",'Unconstrained Positions'!A709)</f>
        <v/>
      </c>
      <c r="F709" s="3">
        <f>IF($E709="","",IF(ROW($E709)&lt;='Trading Rule'!$J$2,0,'Apply Constraints'!$E709))</f>
        <v/>
      </c>
      <c r="G709" s="3">
        <f>IF(F709="","",IF(ABS($F709)&gt;'Trading Rule'!$J$3, 'Trading Rule'!$J$3*SIGN($F709),$F709))</f>
        <v/>
      </c>
      <c r="H709" s="5">
        <f>IF(G709="","",MAX($G709,-ABS('Trading Rule'!$J$4)))</f>
        <v/>
      </c>
      <c r="I709" s="4">
        <f>IF(C709="","",IF(I708="Triggered","Triggered",IF((C709-C708)/C708*H708&lt;-'Trading Rule'!$J$5,"Triggered","Inactive")))</f>
        <v/>
      </c>
      <c r="J709" s="5">
        <f>IF(I709="Triggered", 0, H709)</f>
        <v/>
      </c>
    </row>
    <row customHeight="1" ht="15.75" r="710">
      <c r="A710" s="17">
        <f>IF(J710="","",J710)</f>
        <v/>
      </c>
      <c r="B710" s="2">
        <f>IF('Time Series Inputs'!A710="","",'Time Series Inputs'!A710)</f>
        <v/>
      </c>
      <c r="C710" s="3">
        <f>IF('Time Series Inputs'!B710="","",'Time Series Inputs'!B710)</f>
        <v/>
      </c>
      <c r="D710" s="3">
        <f>IF('Time Series Inputs'!C710="","",'Time Series Inputs'!C710)</f>
        <v/>
      </c>
      <c r="E710" s="3">
        <f>IF('Unconstrained Positions'!A710="","",'Unconstrained Positions'!A710)</f>
        <v/>
      </c>
      <c r="F710" s="3">
        <f>IF($E710="","",IF(ROW($E710)&lt;='Trading Rule'!$J$2,0,'Apply Constraints'!$E710))</f>
        <v/>
      </c>
      <c r="G710" s="3">
        <f>IF(F710="","",IF(ABS($F710)&gt;'Trading Rule'!$J$3, 'Trading Rule'!$J$3*SIGN($F710),$F710))</f>
        <v/>
      </c>
      <c r="H710" s="5">
        <f>IF(G710="","",MAX($G710,-ABS('Trading Rule'!$J$4)))</f>
        <v/>
      </c>
      <c r="I710" s="4">
        <f>IF(C710="","",IF(I709="Triggered","Triggered",IF((C710-C709)/C709*H709&lt;-'Trading Rule'!$J$5,"Triggered","Inactive")))</f>
        <v/>
      </c>
      <c r="J710" s="5">
        <f>IF(I710="Triggered", 0, H710)</f>
        <v/>
      </c>
    </row>
    <row customHeight="1" ht="15.75" r="711">
      <c r="A711" s="17">
        <f>IF(J711="","",J711)</f>
        <v/>
      </c>
      <c r="B711" s="2">
        <f>IF('Time Series Inputs'!A711="","",'Time Series Inputs'!A711)</f>
        <v/>
      </c>
      <c r="C711" s="3">
        <f>IF('Time Series Inputs'!B711="","",'Time Series Inputs'!B711)</f>
        <v/>
      </c>
      <c r="D711" s="3">
        <f>IF('Time Series Inputs'!C711="","",'Time Series Inputs'!C711)</f>
        <v/>
      </c>
      <c r="E711" s="3">
        <f>IF('Unconstrained Positions'!A711="","",'Unconstrained Positions'!A711)</f>
        <v/>
      </c>
      <c r="F711" s="3">
        <f>IF($E711="","",IF(ROW($E711)&lt;='Trading Rule'!$J$2,0,'Apply Constraints'!$E711))</f>
        <v/>
      </c>
      <c r="G711" s="3">
        <f>IF(F711="","",IF(ABS($F711)&gt;'Trading Rule'!$J$3, 'Trading Rule'!$J$3*SIGN($F711),$F711))</f>
        <v/>
      </c>
      <c r="H711" s="5">
        <f>IF(G711="","",MAX($G711,-ABS('Trading Rule'!$J$4)))</f>
        <v/>
      </c>
      <c r="I711" s="4">
        <f>IF(C711="","",IF(I710="Triggered","Triggered",IF((C711-C710)/C710*H710&lt;-'Trading Rule'!$J$5,"Triggered","Inactive")))</f>
        <v/>
      </c>
      <c r="J711" s="5">
        <f>IF(I711="Triggered", 0, H711)</f>
        <v/>
      </c>
    </row>
    <row customHeight="1" ht="15.75" r="712">
      <c r="A712" s="17">
        <f>IF(J712="","",J712)</f>
        <v/>
      </c>
      <c r="B712" s="2">
        <f>IF('Time Series Inputs'!A712="","",'Time Series Inputs'!A712)</f>
        <v/>
      </c>
      <c r="C712" s="3">
        <f>IF('Time Series Inputs'!B712="","",'Time Series Inputs'!B712)</f>
        <v/>
      </c>
      <c r="D712" s="3">
        <f>IF('Time Series Inputs'!C712="","",'Time Series Inputs'!C712)</f>
        <v/>
      </c>
      <c r="E712" s="3">
        <f>IF('Unconstrained Positions'!A712="","",'Unconstrained Positions'!A712)</f>
        <v/>
      </c>
      <c r="F712" s="3">
        <f>IF($E712="","",IF(ROW($E712)&lt;='Trading Rule'!$J$2,0,'Apply Constraints'!$E712))</f>
        <v/>
      </c>
      <c r="G712" s="3">
        <f>IF(F712="","",IF(ABS($F712)&gt;'Trading Rule'!$J$3, 'Trading Rule'!$J$3*SIGN($F712),$F712))</f>
        <v/>
      </c>
      <c r="H712" s="5">
        <f>IF(G712="","",MAX($G712,-ABS('Trading Rule'!$J$4)))</f>
        <v/>
      </c>
      <c r="I712" s="4">
        <f>IF(C712="","",IF(I711="Triggered","Triggered",IF((C712-C711)/C711*H711&lt;-'Trading Rule'!$J$5,"Triggered","Inactive")))</f>
        <v/>
      </c>
      <c r="J712" s="5">
        <f>IF(I712="Triggered", 0, H712)</f>
        <v/>
      </c>
    </row>
    <row customHeight="1" ht="15.75" r="713">
      <c r="A713" s="17">
        <f>IF(J713="","",J713)</f>
        <v/>
      </c>
      <c r="B713" s="2">
        <f>IF('Time Series Inputs'!A713="","",'Time Series Inputs'!A713)</f>
        <v/>
      </c>
      <c r="C713" s="3">
        <f>IF('Time Series Inputs'!B713="","",'Time Series Inputs'!B713)</f>
        <v/>
      </c>
      <c r="D713" s="3">
        <f>IF('Time Series Inputs'!C713="","",'Time Series Inputs'!C713)</f>
        <v/>
      </c>
      <c r="E713" s="3">
        <f>IF('Unconstrained Positions'!A713="","",'Unconstrained Positions'!A713)</f>
        <v/>
      </c>
      <c r="F713" s="3">
        <f>IF($E713="","",IF(ROW($E713)&lt;='Trading Rule'!$J$2,0,'Apply Constraints'!$E713))</f>
        <v/>
      </c>
      <c r="G713" s="3">
        <f>IF(F713="","",IF(ABS($F713)&gt;'Trading Rule'!$J$3, 'Trading Rule'!$J$3*SIGN($F713),$F713))</f>
        <v/>
      </c>
      <c r="H713" s="5">
        <f>IF(G713="","",MAX($G713,-ABS('Trading Rule'!$J$4)))</f>
        <v/>
      </c>
      <c r="I713" s="4">
        <f>IF(C713="","",IF(I712="Triggered","Triggered",IF((C713-C712)/C712*H712&lt;-'Trading Rule'!$J$5,"Triggered","Inactive")))</f>
        <v/>
      </c>
      <c r="J713" s="5">
        <f>IF(I713="Triggered", 0, H713)</f>
        <v/>
      </c>
    </row>
    <row customHeight="1" ht="15.75" r="714">
      <c r="A714" s="17">
        <f>IF(J714="","",J714)</f>
        <v/>
      </c>
      <c r="B714" s="2">
        <f>IF('Time Series Inputs'!A714="","",'Time Series Inputs'!A714)</f>
        <v/>
      </c>
      <c r="C714" s="3">
        <f>IF('Time Series Inputs'!B714="","",'Time Series Inputs'!B714)</f>
        <v/>
      </c>
      <c r="D714" s="3">
        <f>IF('Time Series Inputs'!C714="","",'Time Series Inputs'!C714)</f>
        <v/>
      </c>
      <c r="E714" s="3">
        <f>IF('Unconstrained Positions'!A714="","",'Unconstrained Positions'!A714)</f>
        <v/>
      </c>
      <c r="F714" s="3">
        <f>IF($E714="","",IF(ROW($E714)&lt;='Trading Rule'!$J$2,0,'Apply Constraints'!$E714))</f>
        <v/>
      </c>
      <c r="G714" s="3">
        <f>IF(F714="","",IF(ABS($F714)&gt;'Trading Rule'!$J$3, 'Trading Rule'!$J$3*SIGN($F714),$F714))</f>
        <v/>
      </c>
      <c r="H714" s="5">
        <f>IF(G714="","",MAX($G714,-ABS('Trading Rule'!$J$4)))</f>
        <v/>
      </c>
      <c r="I714" s="4">
        <f>IF(C714="","",IF(I713="Triggered","Triggered",IF((C714-C713)/C713*H713&lt;-'Trading Rule'!$J$5,"Triggered","Inactive")))</f>
        <v/>
      </c>
      <c r="J714" s="5">
        <f>IF(I714="Triggered", 0, H714)</f>
        <v/>
      </c>
    </row>
    <row customHeight="1" ht="15.75" r="715">
      <c r="A715" s="17">
        <f>IF(J715="","",J715)</f>
        <v/>
      </c>
      <c r="B715" s="2">
        <f>IF('Time Series Inputs'!A715="","",'Time Series Inputs'!A715)</f>
        <v/>
      </c>
      <c r="C715" s="3">
        <f>IF('Time Series Inputs'!B715="","",'Time Series Inputs'!B715)</f>
        <v/>
      </c>
      <c r="D715" s="3">
        <f>IF('Time Series Inputs'!C715="","",'Time Series Inputs'!C715)</f>
        <v/>
      </c>
      <c r="E715" s="3">
        <f>IF('Unconstrained Positions'!A715="","",'Unconstrained Positions'!A715)</f>
        <v/>
      </c>
      <c r="F715" s="3">
        <f>IF($E715="","",IF(ROW($E715)&lt;='Trading Rule'!$J$2,0,'Apply Constraints'!$E715))</f>
        <v/>
      </c>
      <c r="G715" s="3">
        <f>IF(F715="","",IF(ABS($F715)&gt;'Trading Rule'!$J$3, 'Trading Rule'!$J$3*SIGN($F715),$F715))</f>
        <v/>
      </c>
      <c r="H715" s="5">
        <f>IF(G715="","",MAX($G715,-ABS('Trading Rule'!$J$4)))</f>
        <v/>
      </c>
      <c r="I715" s="4">
        <f>IF(C715="","",IF(I714="Triggered","Triggered",IF((C715-C714)/C714*H714&lt;-'Trading Rule'!$J$5,"Triggered","Inactive")))</f>
        <v/>
      </c>
      <c r="J715" s="5">
        <f>IF(I715="Triggered", 0, H715)</f>
        <v/>
      </c>
    </row>
    <row customHeight="1" ht="15.75" r="716">
      <c r="A716" s="17">
        <f>IF(J716="","",J716)</f>
        <v/>
      </c>
      <c r="B716" s="2">
        <f>IF('Time Series Inputs'!A716="","",'Time Series Inputs'!A716)</f>
        <v/>
      </c>
      <c r="C716" s="3">
        <f>IF('Time Series Inputs'!B716="","",'Time Series Inputs'!B716)</f>
        <v/>
      </c>
      <c r="D716" s="3">
        <f>IF('Time Series Inputs'!C716="","",'Time Series Inputs'!C716)</f>
        <v/>
      </c>
      <c r="E716" s="3">
        <f>IF('Unconstrained Positions'!A716="","",'Unconstrained Positions'!A716)</f>
        <v/>
      </c>
      <c r="F716" s="3">
        <f>IF($E716="","",IF(ROW($E716)&lt;='Trading Rule'!$J$2,0,'Apply Constraints'!$E716))</f>
        <v/>
      </c>
      <c r="G716" s="3">
        <f>IF(F716="","",IF(ABS($F716)&gt;'Trading Rule'!$J$3, 'Trading Rule'!$J$3*SIGN($F716),$F716))</f>
        <v/>
      </c>
      <c r="H716" s="5">
        <f>IF(G716="","",MAX($G716,-ABS('Trading Rule'!$J$4)))</f>
        <v/>
      </c>
      <c r="I716" s="4">
        <f>IF(C716="","",IF(I715="Triggered","Triggered",IF((C716-C715)/C715*H715&lt;-'Trading Rule'!$J$5,"Triggered","Inactive")))</f>
        <v/>
      </c>
      <c r="J716" s="5">
        <f>IF(I716="Triggered", 0, H716)</f>
        <v/>
      </c>
    </row>
    <row customHeight="1" ht="15.75" r="717">
      <c r="A717" s="17">
        <f>IF(J717="","",J717)</f>
        <v/>
      </c>
      <c r="B717" s="2">
        <f>IF('Time Series Inputs'!A717="","",'Time Series Inputs'!A717)</f>
        <v/>
      </c>
      <c r="C717" s="3">
        <f>IF('Time Series Inputs'!B717="","",'Time Series Inputs'!B717)</f>
        <v/>
      </c>
      <c r="D717" s="3">
        <f>IF('Time Series Inputs'!C717="","",'Time Series Inputs'!C717)</f>
        <v/>
      </c>
      <c r="E717" s="3">
        <f>IF('Unconstrained Positions'!A717="","",'Unconstrained Positions'!A717)</f>
        <v/>
      </c>
      <c r="F717" s="3">
        <f>IF($E717="","",IF(ROW($E717)&lt;='Trading Rule'!$J$2,0,'Apply Constraints'!$E717))</f>
        <v/>
      </c>
      <c r="G717" s="3">
        <f>IF(F717="","",IF(ABS($F717)&gt;'Trading Rule'!$J$3, 'Trading Rule'!$J$3*SIGN($F717),$F717))</f>
        <v/>
      </c>
      <c r="H717" s="5">
        <f>IF(G717="","",MAX($G717,-ABS('Trading Rule'!$J$4)))</f>
        <v/>
      </c>
      <c r="I717" s="4">
        <f>IF(C717="","",IF(I716="Triggered","Triggered",IF((C717-C716)/C716*H716&lt;-'Trading Rule'!$J$5,"Triggered","Inactive")))</f>
        <v/>
      </c>
      <c r="J717" s="5">
        <f>IF(I717="Triggered", 0, H717)</f>
        <v/>
      </c>
    </row>
    <row customHeight="1" ht="15.75" r="718">
      <c r="A718" s="17">
        <f>IF(J718="","",J718)</f>
        <v/>
      </c>
      <c r="B718" s="2">
        <f>IF('Time Series Inputs'!A718="","",'Time Series Inputs'!A718)</f>
        <v/>
      </c>
      <c r="C718" s="3">
        <f>IF('Time Series Inputs'!B718="","",'Time Series Inputs'!B718)</f>
        <v/>
      </c>
      <c r="D718" s="3">
        <f>IF('Time Series Inputs'!C718="","",'Time Series Inputs'!C718)</f>
        <v/>
      </c>
      <c r="E718" s="3">
        <f>IF('Unconstrained Positions'!A718="","",'Unconstrained Positions'!A718)</f>
        <v/>
      </c>
      <c r="F718" s="3">
        <f>IF($E718="","",IF(ROW($E718)&lt;='Trading Rule'!$J$2,0,'Apply Constraints'!$E718))</f>
        <v/>
      </c>
      <c r="G718" s="3">
        <f>IF(F718="","",IF(ABS($F718)&gt;'Trading Rule'!$J$3, 'Trading Rule'!$J$3*SIGN($F718),$F718))</f>
        <v/>
      </c>
      <c r="H718" s="5">
        <f>IF(G718="","",MAX($G718,-ABS('Trading Rule'!$J$4)))</f>
        <v/>
      </c>
      <c r="I718" s="4">
        <f>IF(C718="","",IF(I717="Triggered","Triggered",IF((C718-C717)/C717*H717&lt;-'Trading Rule'!$J$5,"Triggered","Inactive")))</f>
        <v/>
      </c>
      <c r="J718" s="5">
        <f>IF(I718="Triggered", 0, H718)</f>
        <v/>
      </c>
    </row>
    <row customHeight="1" ht="15.75" r="719">
      <c r="A719" s="17">
        <f>IF(J719="","",J719)</f>
        <v/>
      </c>
      <c r="B719" s="2">
        <f>IF('Time Series Inputs'!A719="","",'Time Series Inputs'!A719)</f>
        <v/>
      </c>
      <c r="C719" s="3">
        <f>IF('Time Series Inputs'!B719="","",'Time Series Inputs'!B719)</f>
        <v/>
      </c>
      <c r="D719" s="3">
        <f>IF('Time Series Inputs'!C719="","",'Time Series Inputs'!C719)</f>
        <v/>
      </c>
      <c r="E719" s="3">
        <f>IF('Unconstrained Positions'!A719="","",'Unconstrained Positions'!A719)</f>
        <v/>
      </c>
      <c r="F719" s="3">
        <f>IF($E719="","",IF(ROW($E719)&lt;='Trading Rule'!$J$2,0,'Apply Constraints'!$E719))</f>
        <v/>
      </c>
      <c r="G719" s="3">
        <f>IF(F719="","",IF(ABS($F719)&gt;'Trading Rule'!$J$3, 'Trading Rule'!$J$3*SIGN($F719),$F719))</f>
        <v/>
      </c>
      <c r="H719" s="5">
        <f>IF(G719="","",MAX($G719,-ABS('Trading Rule'!$J$4)))</f>
        <v/>
      </c>
      <c r="I719" s="4">
        <f>IF(C719="","",IF(I718="Triggered","Triggered",IF((C719-C718)/C718*H718&lt;-'Trading Rule'!$J$5,"Triggered","Inactive")))</f>
        <v/>
      </c>
      <c r="J719" s="5">
        <f>IF(I719="Triggered", 0, H719)</f>
        <v/>
      </c>
    </row>
    <row customHeight="1" ht="15.75" r="720">
      <c r="A720" s="17">
        <f>IF(J720="","",J720)</f>
        <v/>
      </c>
      <c r="B720" s="2">
        <f>IF('Time Series Inputs'!A720="","",'Time Series Inputs'!A720)</f>
        <v/>
      </c>
      <c r="C720" s="3">
        <f>IF('Time Series Inputs'!B720="","",'Time Series Inputs'!B720)</f>
        <v/>
      </c>
      <c r="D720" s="3">
        <f>IF('Time Series Inputs'!C720="","",'Time Series Inputs'!C720)</f>
        <v/>
      </c>
      <c r="E720" s="3">
        <f>IF('Unconstrained Positions'!A720="","",'Unconstrained Positions'!A720)</f>
        <v/>
      </c>
      <c r="F720" s="3">
        <f>IF($E720="","",IF(ROW($E720)&lt;='Trading Rule'!$J$2,0,'Apply Constraints'!$E720))</f>
        <v/>
      </c>
      <c r="G720" s="3">
        <f>IF(F720="","",IF(ABS($F720)&gt;'Trading Rule'!$J$3, 'Trading Rule'!$J$3*SIGN($F720),$F720))</f>
        <v/>
      </c>
      <c r="H720" s="5">
        <f>IF(G720="","",MAX($G720,-ABS('Trading Rule'!$J$4)))</f>
        <v/>
      </c>
      <c r="I720" s="4">
        <f>IF(C720="","",IF(I719="Triggered","Triggered",IF((C720-C719)/C719*H719&lt;-'Trading Rule'!$J$5,"Triggered","Inactive")))</f>
        <v/>
      </c>
      <c r="J720" s="5">
        <f>IF(I720="Triggered", 0, H720)</f>
        <v/>
      </c>
    </row>
    <row customHeight="1" ht="15.75" r="721">
      <c r="A721" s="17">
        <f>IF(J721="","",J721)</f>
        <v/>
      </c>
      <c r="B721" s="2">
        <f>IF('Time Series Inputs'!A721="","",'Time Series Inputs'!A721)</f>
        <v/>
      </c>
      <c r="C721" s="3">
        <f>IF('Time Series Inputs'!B721="","",'Time Series Inputs'!B721)</f>
        <v/>
      </c>
      <c r="D721" s="3">
        <f>IF('Time Series Inputs'!C721="","",'Time Series Inputs'!C721)</f>
        <v/>
      </c>
      <c r="E721" s="3">
        <f>IF('Unconstrained Positions'!A721="","",'Unconstrained Positions'!A721)</f>
        <v/>
      </c>
      <c r="F721" s="3">
        <f>IF($E721="","",IF(ROW($E721)&lt;='Trading Rule'!$J$2,0,'Apply Constraints'!$E721))</f>
        <v/>
      </c>
      <c r="G721" s="3">
        <f>IF(F721="","",IF(ABS($F721)&gt;'Trading Rule'!$J$3, 'Trading Rule'!$J$3*SIGN($F721),$F721))</f>
        <v/>
      </c>
      <c r="H721" s="5">
        <f>IF(G721="","",MAX($G721,-ABS('Trading Rule'!$J$4)))</f>
        <v/>
      </c>
      <c r="I721" s="4">
        <f>IF(C721="","",IF(I720="Triggered","Triggered",IF((C721-C720)/C720*H720&lt;-'Trading Rule'!$J$5,"Triggered","Inactive")))</f>
        <v/>
      </c>
      <c r="J721" s="5">
        <f>IF(I721="Triggered", 0, H721)</f>
        <v/>
      </c>
    </row>
    <row customHeight="1" ht="15.75" r="722">
      <c r="A722" s="17">
        <f>IF(J722="","",J722)</f>
        <v/>
      </c>
      <c r="B722" s="2">
        <f>IF('Time Series Inputs'!A722="","",'Time Series Inputs'!A722)</f>
        <v/>
      </c>
      <c r="C722" s="3">
        <f>IF('Time Series Inputs'!B722="","",'Time Series Inputs'!B722)</f>
        <v/>
      </c>
      <c r="D722" s="3">
        <f>IF('Time Series Inputs'!C722="","",'Time Series Inputs'!C722)</f>
        <v/>
      </c>
      <c r="E722" s="3">
        <f>IF('Unconstrained Positions'!A722="","",'Unconstrained Positions'!A722)</f>
        <v/>
      </c>
      <c r="F722" s="3">
        <f>IF($E722="","",IF(ROW($E722)&lt;='Trading Rule'!$J$2,0,'Apply Constraints'!$E722))</f>
        <v/>
      </c>
      <c r="G722" s="3">
        <f>IF(F722="","",IF(ABS($F722)&gt;'Trading Rule'!$J$3, 'Trading Rule'!$J$3*SIGN($F722),$F722))</f>
        <v/>
      </c>
      <c r="H722" s="5">
        <f>IF(G722="","",MAX($G722,-ABS('Trading Rule'!$J$4)))</f>
        <v/>
      </c>
      <c r="I722" s="4">
        <f>IF(C722="","",IF(I721="Triggered","Triggered",IF((C722-C721)/C721*H721&lt;-'Trading Rule'!$J$5,"Triggered","Inactive")))</f>
        <v/>
      </c>
      <c r="J722" s="5">
        <f>IF(I722="Triggered", 0, H722)</f>
        <v/>
      </c>
    </row>
    <row customHeight="1" ht="15.75" r="723">
      <c r="A723" s="17">
        <f>IF(J723="","",J723)</f>
        <v/>
      </c>
      <c r="B723" s="2">
        <f>IF('Time Series Inputs'!A723="","",'Time Series Inputs'!A723)</f>
        <v/>
      </c>
      <c r="C723" s="3">
        <f>IF('Time Series Inputs'!B723="","",'Time Series Inputs'!B723)</f>
        <v/>
      </c>
      <c r="D723" s="3">
        <f>IF('Time Series Inputs'!C723="","",'Time Series Inputs'!C723)</f>
        <v/>
      </c>
      <c r="E723" s="3">
        <f>IF('Unconstrained Positions'!A723="","",'Unconstrained Positions'!A723)</f>
        <v/>
      </c>
      <c r="F723" s="3">
        <f>IF($E723="","",IF(ROW($E723)&lt;='Trading Rule'!$J$2,0,'Apply Constraints'!$E723))</f>
        <v/>
      </c>
      <c r="G723" s="3">
        <f>IF(F723="","",IF(ABS($F723)&gt;'Trading Rule'!$J$3, 'Trading Rule'!$J$3*SIGN($F723),$F723))</f>
        <v/>
      </c>
      <c r="H723" s="5">
        <f>IF(G723="","",MAX($G723,-ABS('Trading Rule'!$J$4)))</f>
        <v/>
      </c>
      <c r="I723" s="4">
        <f>IF(C723="","",IF(I722="Triggered","Triggered",IF((C723-C722)/C722*H722&lt;-'Trading Rule'!$J$5,"Triggered","Inactive")))</f>
        <v/>
      </c>
      <c r="J723" s="5">
        <f>IF(I723="Triggered", 0, H723)</f>
        <v/>
      </c>
    </row>
    <row customHeight="1" ht="15.75" r="724">
      <c r="A724" s="17">
        <f>IF(J724="","",J724)</f>
        <v/>
      </c>
      <c r="B724" s="2">
        <f>IF('Time Series Inputs'!A724="","",'Time Series Inputs'!A724)</f>
        <v/>
      </c>
      <c r="C724" s="3">
        <f>IF('Time Series Inputs'!B724="","",'Time Series Inputs'!B724)</f>
        <v/>
      </c>
      <c r="D724" s="3">
        <f>IF('Time Series Inputs'!C724="","",'Time Series Inputs'!C724)</f>
        <v/>
      </c>
      <c r="E724" s="3">
        <f>IF('Unconstrained Positions'!A724="","",'Unconstrained Positions'!A724)</f>
        <v/>
      </c>
      <c r="F724" s="3">
        <f>IF($E724="","",IF(ROW($E724)&lt;='Trading Rule'!$J$2,0,'Apply Constraints'!$E724))</f>
        <v/>
      </c>
      <c r="G724" s="3">
        <f>IF(F724="","",IF(ABS($F724)&gt;'Trading Rule'!$J$3, 'Trading Rule'!$J$3*SIGN($F724),$F724))</f>
        <v/>
      </c>
      <c r="H724" s="5">
        <f>IF(G724="","",MAX($G724,-ABS('Trading Rule'!$J$4)))</f>
        <v/>
      </c>
      <c r="I724" s="4">
        <f>IF(C724="","",IF(I723="Triggered","Triggered",IF((C724-C723)/C723*H723&lt;-'Trading Rule'!$J$5,"Triggered","Inactive")))</f>
        <v/>
      </c>
      <c r="J724" s="5">
        <f>IF(I724="Triggered", 0, H724)</f>
        <v/>
      </c>
    </row>
    <row customHeight="1" ht="15.75" r="725">
      <c r="A725" s="17">
        <f>IF(J725="","",J725)</f>
        <v/>
      </c>
      <c r="B725" s="2">
        <f>IF('Time Series Inputs'!A725="","",'Time Series Inputs'!A725)</f>
        <v/>
      </c>
      <c r="C725" s="3">
        <f>IF('Time Series Inputs'!B725="","",'Time Series Inputs'!B725)</f>
        <v/>
      </c>
      <c r="D725" s="3">
        <f>IF('Time Series Inputs'!C725="","",'Time Series Inputs'!C725)</f>
        <v/>
      </c>
      <c r="E725" s="3">
        <f>IF('Unconstrained Positions'!A725="","",'Unconstrained Positions'!A725)</f>
        <v/>
      </c>
      <c r="F725" s="3">
        <f>IF($E725="","",IF(ROW($E725)&lt;='Trading Rule'!$J$2,0,'Apply Constraints'!$E725))</f>
        <v/>
      </c>
      <c r="G725" s="3">
        <f>IF(F725="","",IF(ABS($F725)&gt;'Trading Rule'!$J$3, 'Trading Rule'!$J$3*SIGN($F725),$F725))</f>
        <v/>
      </c>
      <c r="H725" s="5">
        <f>IF(G725="","",MAX($G725,-ABS('Trading Rule'!$J$4)))</f>
        <v/>
      </c>
      <c r="I725" s="4">
        <f>IF(C725="","",IF(I724="Triggered","Triggered",IF((C725-C724)/C724*H724&lt;-'Trading Rule'!$J$5,"Triggered","Inactive")))</f>
        <v/>
      </c>
      <c r="J725" s="5">
        <f>IF(I725="Triggered", 0, H725)</f>
        <v/>
      </c>
    </row>
    <row customHeight="1" ht="15.75" r="726">
      <c r="A726" s="17">
        <f>IF(J726="","",J726)</f>
        <v/>
      </c>
      <c r="B726" s="2">
        <f>IF('Time Series Inputs'!A726="","",'Time Series Inputs'!A726)</f>
        <v/>
      </c>
      <c r="C726" s="3">
        <f>IF('Time Series Inputs'!B726="","",'Time Series Inputs'!B726)</f>
        <v/>
      </c>
      <c r="D726" s="3">
        <f>IF('Time Series Inputs'!C726="","",'Time Series Inputs'!C726)</f>
        <v/>
      </c>
      <c r="E726" s="3">
        <f>IF('Unconstrained Positions'!A726="","",'Unconstrained Positions'!A726)</f>
        <v/>
      </c>
      <c r="F726" s="3">
        <f>IF($E726="","",IF(ROW($E726)&lt;='Trading Rule'!$J$2,0,'Apply Constraints'!$E726))</f>
        <v/>
      </c>
      <c r="G726" s="3">
        <f>IF(F726="","",IF(ABS($F726)&gt;'Trading Rule'!$J$3, 'Trading Rule'!$J$3*SIGN($F726),$F726))</f>
        <v/>
      </c>
      <c r="H726" s="5">
        <f>IF(G726="","",MAX($G726,-ABS('Trading Rule'!$J$4)))</f>
        <v/>
      </c>
      <c r="I726" s="4">
        <f>IF(C726="","",IF(I725="Triggered","Triggered",IF((C726-C725)/C725*H725&lt;-'Trading Rule'!$J$5,"Triggered","Inactive")))</f>
        <v/>
      </c>
      <c r="J726" s="5">
        <f>IF(I726="Triggered", 0, H726)</f>
        <v/>
      </c>
    </row>
    <row customHeight="1" ht="15.75" r="727">
      <c r="A727" s="17">
        <f>IF(J727="","",J727)</f>
        <v/>
      </c>
      <c r="B727" s="2">
        <f>IF('Time Series Inputs'!A727="","",'Time Series Inputs'!A727)</f>
        <v/>
      </c>
      <c r="C727" s="3">
        <f>IF('Time Series Inputs'!B727="","",'Time Series Inputs'!B727)</f>
        <v/>
      </c>
      <c r="D727" s="3">
        <f>IF('Time Series Inputs'!C727="","",'Time Series Inputs'!C727)</f>
        <v/>
      </c>
      <c r="E727" s="3">
        <f>IF('Unconstrained Positions'!A727="","",'Unconstrained Positions'!A727)</f>
        <v/>
      </c>
      <c r="F727" s="3">
        <f>IF($E727="","",IF(ROW($E727)&lt;='Trading Rule'!$J$2,0,'Apply Constraints'!$E727))</f>
        <v/>
      </c>
      <c r="G727" s="3">
        <f>IF(F727="","",IF(ABS($F727)&gt;'Trading Rule'!$J$3, 'Trading Rule'!$J$3*SIGN($F727),$F727))</f>
        <v/>
      </c>
      <c r="H727" s="5">
        <f>IF(G727="","",MAX($G727,-ABS('Trading Rule'!$J$4)))</f>
        <v/>
      </c>
      <c r="I727" s="4">
        <f>IF(C727="","",IF(I726="Triggered","Triggered",IF((C727-C726)/C726*H726&lt;-'Trading Rule'!$J$5,"Triggered","Inactive")))</f>
        <v/>
      </c>
      <c r="J727" s="5">
        <f>IF(I727="Triggered", 0, H727)</f>
        <v/>
      </c>
    </row>
    <row customHeight="1" ht="15.75" r="728">
      <c r="A728" s="17">
        <f>IF(J728="","",J728)</f>
        <v/>
      </c>
      <c r="B728" s="2">
        <f>IF('Time Series Inputs'!A728="","",'Time Series Inputs'!A728)</f>
        <v/>
      </c>
      <c r="C728" s="3">
        <f>IF('Time Series Inputs'!B728="","",'Time Series Inputs'!B728)</f>
        <v/>
      </c>
      <c r="D728" s="3">
        <f>IF('Time Series Inputs'!C728="","",'Time Series Inputs'!C728)</f>
        <v/>
      </c>
      <c r="E728" s="3">
        <f>IF('Unconstrained Positions'!A728="","",'Unconstrained Positions'!A728)</f>
        <v/>
      </c>
      <c r="F728" s="3">
        <f>IF($E728="","",IF(ROW($E728)&lt;='Trading Rule'!$J$2,0,'Apply Constraints'!$E728))</f>
        <v/>
      </c>
      <c r="G728" s="3">
        <f>IF(F728="","",IF(ABS($F728)&gt;'Trading Rule'!$J$3, 'Trading Rule'!$J$3*SIGN($F728),$F728))</f>
        <v/>
      </c>
      <c r="H728" s="5">
        <f>IF(G728="","",MAX($G728,-ABS('Trading Rule'!$J$4)))</f>
        <v/>
      </c>
      <c r="I728" s="4">
        <f>IF(C728="","",IF(I727="Triggered","Triggered",IF((C728-C727)/C727*H727&lt;-'Trading Rule'!$J$5,"Triggered","Inactive")))</f>
        <v/>
      </c>
      <c r="J728" s="5">
        <f>IF(I728="Triggered", 0, H728)</f>
        <v/>
      </c>
    </row>
    <row customHeight="1" ht="15.75" r="729">
      <c r="A729" s="17">
        <f>IF(J729="","",J729)</f>
        <v/>
      </c>
      <c r="B729" s="2">
        <f>IF('Time Series Inputs'!A729="","",'Time Series Inputs'!A729)</f>
        <v/>
      </c>
      <c r="C729" s="3">
        <f>IF('Time Series Inputs'!B729="","",'Time Series Inputs'!B729)</f>
        <v/>
      </c>
      <c r="D729" s="3">
        <f>IF('Time Series Inputs'!C729="","",'Time Series Inputs'!C729)</f>
        <v/>
      </c>
      <c r="E729" s="3">
        <f>IF('Unconstrained Positions'!A729="","",'Unconstrained Positions'!A729)</f>
        <v/>
      </c>
      <c r="F729" s="3">
        <f>IF($E729="","",IF(ROW($E729)&lt;='Trading Rule'!$J$2,0,'Apply Constraints'!$E729))</f>
        <v/>
      </c>
      <c r="G729" s="3">
        <f>IF(F729="","",IF(ABS($F729)&gt;'Trading Rule'!$J$3, 'Trading Rule'!$J$3*SIGN($F729),$F729))</f>
        <v/>
      </c>
      <c r="H729" s="5">
        <f>IF(G729="","",MAX($G729,-ABS('Trading Rule'!$J$4)))</f>
        <v/>
      </c>
      <c r="I729" s="4">
        <f>IF(C729="","",IF(I728="Triggered","Triggered",IF((C729-C728)/C728*H728&lt;-'Trading Rule'!$J$5,"Triggered","Inactive")))</f>
        <v/>
      </c>
      <c r="J729" s="5">
        <f>IF(I729="Triggered", 0, H729)</f>
        <v/>
      </c>
    </row>
    <row customHeight="1" ht="15.75" r="730">
      <c r="A730" s="17">
        <f>IF(J730="","",J730)</f>
        <v/>
      </c>
      <c r="B730" s="2">
        <f>IF('Time Series Inputs'!A730="","",'Time Series Inputs'!A730)</f>
        <v/>
      </c>
      <c r="C730" s="3">
        <f>IF('Time Series Inputs'!B730="","",'Time Series Inputs'!B730)</f>
        <v/>
      </c>
      <c r="D730" s="3">
        <f>IF('Time Series Inputs'!C730="","",'Time Series Inputs'!C730)</f>
        <v/>
      </c>
      <c r="E730" s="3">
        <f>IF('Unconstrained Positions'!A730="","",'Unconstrained Positions'!A730)</f>
        <v/>
      </c>
      <c r="F730" s="3">
        <f>IF($E730="","",IF(ROW($E730)&lt;='Trading Rule'!$J$2,0,'Apply Constraints'!$E730))</f>
        <v/>
      </c>
      <c r="G730" s="3">
        <f>IF(F730="","",IF(ABS($F730)&gt;'Trading Rule'!$J$3, 'Trading Rule'!$J$3*SIGN($F730),$F730))</f>
        <v/>
      </c>
      <c r="H730" s="5">
        <f>IF(G730="","",MAX($G730,-ABS('Trading Rule'!$J$4)))</f>
        <v/>
      </c>
      <c r="I730" s="4">
        <f>IF(C730="","",IF(I729="Triggered","Triggered",IF((C730-C729)/C729*H729&lt;-'Trading Rule'!$J$5,"Triggered","Inactive")))</f>
        <v/>
      </c>
      <c r="J730" s="5">
        <f>IF(I730="Triggered", 0, H730)</f>
        <v/>
      </c>
    </row>
    <row customHeight="1" ht="15.75" r="731">
      <c r="A731" s="17">
        <f>IF(J731="","",J731)</f>
        <v/>
      </c>
      <c r="B731" s="2">
        <f>IF('Time Series Inputs'!A731="","",'Time Series Inputs'!A731)</f>
        <v/>
      </c>
      <c r="C731" s="3">
        <f>IF('Time Series Inputs'!B731="","",'Time Series Inputs'!B731)</f>
        <v/>
      </c>
      <c r="D731" s="3">
        <f>IF('Time Series Inputs'!C731="","",'Time Series Inputs'!C731)</f>
        <v/>
      </c>
      <c r="E731" s="3">
        <f>IF('Unconstrained Positions'!A731="","",'Unconstrained Positions'!A731)</f>
        <v/>
      </c>
      <c r="F731" s="3">
        <f>IF($E731="","",IF(ROW($E731)&lt;='Trading Rule'!$J$2,0,'Apply Constraints'!$E731))</f>
        <v/>
      </c>
      <c r="G731" s="3">
        <f>IF(F731="","",IF(ABS($F731)&gt;'Trading Rule'!$J$3, 'Trading Rule'!$J$3*SIGN($F731),$F731))</f>
        <v/>
      </c>
      <c r="H731" s="5">
        <f>IF(G731="","",MAX($G731,-ABS('Trading Rule'!$J$4)))</f>
        <v/>
      </c>
      <c r="I731" s="4">
        <f>IF(C731="","",IF(I730="Triggered","Triggered",IF((C731-C730)/C730*H730&lt;-'Trading Rule'!$J$5,"Triggered","Inactive")))</f>
        <v/>
      </c>
      <c r="J731" s="5">
        <f>IF(I731="Triggered", 0, H731)</f>
        <v/>
      </c>
    </row>
    <row customHeight="1" ht="15.75" r="732">
      <c r="A732" s="17">
        <f>IF(J732="","",J732)</f>
        <v/>
      </c>
      <c r="B732" s="2">
        <f>IF('Time Series Inputs'!A732="","",'Time Series Inputs'!A732)</f>
        <v/>
      </c>
      <c r="C732" s="3">
        <f>IF('Time Series Inputs'!B732="","",'Time Series Inputs'!B732)</f>
        <v/>
      </c>
      <c r="D732" s="3">
        <f>IF('Time Series Inputs'!C732="","",'Time Series Inputs'!C732)</f>
        <v/>
      </c>
      <c r="E732" s="3">
        <f>IF('Unconstrained Positions'!A732="","",'Unconstrained Positions'!A732)</f>
        <v/>
      </c>
      <c r="F732" s="3">
        <f>IF($E732="","",IF(ROW($E732)&lt;='Trading Rule'!$J$2,0,'Apply Constraints'!$E732))</f>
        <v/>
      </c>
      <c r="G732" s="3">
        <f>IF(F732="","",IF(ABS($F732)&gt;'Trading Rule'!$J$3, 'Trading Rule'!$J$3*SIGN($F732),$F732))</f>
        <v/>
      </c>
      <c r="H732" s="5">
        <f>IF(G732="","",MAX($G732,-ABS('Trading Rule'!$J$4)))</f>
        <v/>
      </c>
      <c r="I732" s="4">
        <f>IF(C732="","",IF(I731="Triggered","Triggered",IF((C732-C731)/C731*H731&lt;-'Trading Rule'!$J$5,"Triggered","Inactive")))</f>
        <v/>
      </c>
      <c r="J732" s="5">
        <f>IF(I732="Triggered", 0, H732)</f>
        <v/>
      </c>
    </row>
    <row customHeight="1" ht="15.75" r="733">
      <c r="A733" s="17">
        <f>IF(J733="","",J733)</f>
        <v/>
      </c>
      <c r="B733" s="2">
        <f>IF('Time Series Inputs'!A733="","",'Time Series Inputs'!A733)</f>
        <v/>
      </c>
      <c r="C733" s="3">
        <f>IF('Time Series Inputs'!B733="","",'Time Series Inputs'!B733)</f>
        <v/>
      </c>
      <c r="D733" s="3">
        <f>IF('Time Series Inputs'!C733="","",'Time Series Inputs'!C733)</f>
        <v/>
      </c>
      <c r="E733" s="3">
        <f>IF('Unconstrained Positions'!A733="","",'Unconstrained Positions'!A733)</f>
        <v/>
      </c>
      <c r="F733" s="3">
        <f>IF($E733="","",IF(ROW($E733)&lt;='Trading Rule'!$J$2,0,'Apply Constraints'!$E733))</f>
        <v/>
      </c>
      <c r="G733" s="3">
        <f>IF(F733="","",IF(ABS($F733)&gt;'Trading Rule'!$J$3, 'Trading Rule'!$J$3*SIGN($F733),$F733))</f>
        <v/>
      </c>
      <c r="H733" s="5">
        <f>IF(G733="","",MAX($G733,-ABS('Trading Rule'!$J$4)))</f>
        <v/>
      </c>
      <c r="I733" s="4">
        <f>IF(C733="","",IF(I732="Triggered","Triggered",IF((C733-C732)/C732*H732&lt;-'Trading Rule'!$J$5,"Triggered","Inactive")))</f>
        <v/>
      </c>
      <c r="J733" s="5">
        <f>IF(I733="Triggered", 0, H733)</f>
        <v/>
      </c>
    </row>
    <row customHeight="1" ht="15.75" r="734">
      <c r="A734" s="17">
        <f>IF(J734="","",J734)</f>
        <v/>
      </c>
      <c r="B734" s="2">
        <f>IF('Time Series Inputs'!A734="","",'Time Series Inputs'!A734)</f>
        <v/>
      </c>
      <c r="C734" s="3">
        <f>IF('Time Series Inputs'!B734="","",'Time Series Inputs'!B734)</f>
        <v/>
      </c>
      <c r="D734" s="3">
        <f>IF('Time Series Inputs'!C734="","",'Time Series Inputs'!C734)</f>
        <v/>
      </c>
      <c r="E734" s="3">
        <f>IF('Unconstrained Positions'!A734="","",'Unconstrained Positions'!A734)</f>
        <v/>
      </c>
      <c r="F734" s="3">
        <f>IF($E734="","",IF(ROW($E734)&lt;='Trading Rule'!$J$2,0,'Apply Constraints'!$E734))</f>
        <v/>
      </c>
      <c r="G734" s="3">
        <f>IF(F734="","",IF(ABS($F734)&gt;'Trading Rule'!$J$3, 'Trading Rule'!$J$3*SIGN($F734),$F734))</f>
        <v/>
      </c>
      <c r="H734" s="5">
        <f>IF(G734="","",MAX($G734,-ABS('Trading Rule'!$J$4)))</f>
        <v/>
      </c>
      <c r="I734" s="4">
        <f>IF(C734="","",IF(I733="Triggered","Triggered",IF((C734-C733)/C733*H733&lt;-'Trading Rule'!$J$5,"Triggered","Inactive")))</f>
        <v/>
      </c>
      <c r="J734" s="5">
        <f>IF(I734="Triggered", 0, H734)</f>
        <v/>
      </c>
    </row>
    <row customHeight="1" ht="15.75" r="735">
      <c r="A735" s="17">
        <f>IF(J735="","",J735)</f>
        <v/>
      </c>
      <c r="B735" s="2">
        <f>IF('Time Series Inputs'!A735="","",'Time Series Inputs'!A735)</f>
        <v/>
      </c>
      <c r="C735" s="3">
        <f>IF('Time Series Inputs'!B735="","",'Time Series Inputs'!B735)</f>
        <v/>
      </c>
      <c r="D735" s="3">
        <f>IF('Time Series Inputs'!C735="","",'Time Series Inputs'!C735)</f>
        <v/>
      </c>
      <c r="E735" s="3">
        <f>IF('Unconstrained Positions'!A735="","",'Unconstrained Positions'!A735)</f>
        <v/>
      </c>
      <c r="F735" s="3">
        <f>IF($E735="","",IF(ROW($E735)&lt;='Trading Rule'!$J$2,0,'Apply Constraints'!$E735))</f>
        <v/>
      </c>
      <c r="G735" s="3">
        <f>IF(F735="","",IF(ABS($F735)&gt;'Trading Rule'!$J$3, 'Trading Rule'!$J$3*SIGN($F735),$F735))</f>
        <v/>
      </c>
      <c r="H735" s="5">
        <f>IF(G735="","",MAX($G735,-ABS('Trading Rule'!$J$4)))</f>
        <v/>
      </c>
      <c r="I735" s="4">
        <f>IF(C735="","",IF(I734="Triggered","Triggered",IF((C735-C734)/C734*H734&lt;-'Trading Rule'!$J$5,"Triggered","Inactive")))</f>
        <v/>
      </c>
      <c r="J735" s="5">
        <f>IF(I735="Triggered", 0, H735)</f>
        <v/>
      </c>
    </row>
    <row customHeight="1" ht="15.75" r="736">
      <c r="A736" s="17">
        <f>IF(J736="","",J736)</f>
        <v/>
      </c>
      <c r="B736" s="2">
        <f>IF('Time Series Inputs'!A736="","",'Time Series Inputs'!A736)</f>
        <v/>
      </c>
      <c r="C736" s="3">
        <f>IF('Time Series Inputs'!B736="","",'Time Series Inputs'!B736)</f>
        <v/>
      </c>
      <c r="D736" s="3">
        <f>IF('Time Series Inputs'!C736="","",'Time Series Inputs'!C736)</f>
        <v/>
      </c>
      <c r="E736" s="3">
        <f>IF('Unconstrained Positions'!A736="","",'Unconstrained Positions'!A736)</f>
        <v/>
      </c>
      <c r="F736" s="3">
        <f>IF($E736="","",IF(ROW($E736)&lt;='Trading Rule'!$J$2,0,'Apply Constraints'!$E736))</f>
        <v/>
      </c>
      <c r="G736" s="3">
        <f>IF(F736="","",IF(ABS($F736)&gt;'Trading Rule'!$J$3, 'Trading Rule'!$J$3*SIGN($F736),$F736))</f>
        <v/>
      </c>
      <c r="H736" s="5">
        <f>IF(G736="","",MAX($G736,-ABS('Trading Rule'!$J$4)))</f>
        <v/>
      </c>
      <c r="I736" s="4">
        <f>IF(C736="","",IF(I735="Triggered","Triggered",IF((C736-C735)/C735*H735&lt;-'Trading Rule'!$J$5,"Triggered","Inactive")))</f>
        <v/>
      </c>
      <c r="J736" s="5">
        <f>IF(I736="Triggered", 0, H736)</f>
        <v/>
      </c>
    </row>
    <row customHeight="1" ht="15.75" r="737">
      <c r="A737" s="17">
        <f>IF(J737="","",J737)</f>
        <v/>
      </c>
      <c r="B737" s="2">
        <f>IF('Time Series Inputs'!A737="","",'Time Series Inputs'!A737)</f>
        <v/>
      </c>
      <c r="C737" s="3">
        <f>IF('Time Series Inputs'!B737="","",'Time Series Inputs'!B737)</f>
        <v/>
      </c>
      <c r="D737" s="3">
        <f>IF('Time Series Inputs'!C737="","",'Time Series Inputs'!C737)</f>
        <v/>
      </c>
      <c r="E737" s="3">
        <f>IF('Unconstrained Positions'!A737="","",'Unconstrained Positions'!A737)</f>
        <v/>
      </c>
      <c r="F737" s="3">
        <f>IF($E737="","",IF(ROW($E737)&lt;='Trading Rule'!$J$2,0,'Apply Constraints'!$E737))</f>
        <v/>
      </c>
      <c r="G737" s="3">
        <f>IF(F737="","",IF(ABS($F737)&gt;'Trading Rule'!$J$3, 'Trading Rule'!$J$3*SIGN($F737),$F737))</f>
        <v/>
      </c>
      <c r="H737" s="5">
        <f>IF(G737="","",MAX($G737,-ABS('Trading Rule'!$J$4)))</f>
        <v/>
      </c>
      <c r="I737" s="4">
        <f>IF(C737="","",IF(I736="Triggered","Triggered",IF((C737-C736)/C736*H736&lt;-'Trading Rule'!$J$5,"Triggered","Inactive")))</f>
        <v/>
      </c>
      <c r="J737" s="5">
        <f>IF(I737="Triggered", 0, H737)</f>
        <v/>
      </c>
    </row>
    <row customHeight="1" ht="15.75" r="738">
      <c r="A738" s="17">
        <f>IF(J738="","",J738)</f>
        <v/>
      </c>
      <c r="B738" s="2">
        <f>IF('Time Series Inputs'!A738="","",'Time Series Inputs'!A738)</f>
        <v/>
      </c>
      <c r="C738" s="3">
        <f>IF('Time Series Inputs'!B738="","",'Time Series Inputs'!B738)</f>
        <v/>
      </c>
      <c r="D738" s="3">
        <f>IF('Time Series Inputs'!C738="","",'Time Series Inputs'!C738)</f>
        <v/>
      </c>
      <c r="E738" s="3">
        <f>IF('Unconstrained Positions'!A738="","",'Unconstrained Positions'!A738)</f>
        <v/>
      </c>
      <c r="F738" s="3">
        <f>IF($E738="","",IF(ROW($E738)&lt;='Trading Rule'!$J$2,0,'Apply Constraints'!$E738))</f>
        <v/>
      </c>
      <c r="G738" s="3">
        <f>IF(F738="","",IF(ABS($F738)&gt;'Trading Rule'!$J$3, 'Trading Rule'!$J$3*SIGN($F738),$F738))</f>
        <v/>
      </c>
      <c r="H738" s="5">
        <f>IF(G738="","",MAX($G738,-ABS('Trading Rule'!$J$4)))</f>
        <v/>
      </c>
      <c r="I738" s="4">
        <f>IF(C738="","",IF(I737="Triggered","Triggered",IF((C738-C737)/C737*H737&lt;-'Trading Rule'!$J$5,"Triggered","Inactive")))</f>
        <v/>
      </c>
      <c r="J738" s="5">
        <f>IF(I738="Triggered", 0, H738)</f>
        <v/>
      </c>
    </row>
    <row customHeight="1" ht="15.75" r="739">
      <c r="A739" s="17">
        <f>IF(J739="","",J739)</f>
        <v/>
      </c>
      <c r="B739" s="2">
        <f>IF('Time Series Inputs'!A739="","",'Time Series Inputs'!A739)</f>
        <v/>
      </c>
      <c r="C739" s="3">
        <f>IF('Time Series Inputs'!B739="","",'Time Series Inputs'!B739)</f>
        <v/>
      </c>
      <c r="D739" s="3">
        <f>IF('Time Series Inputs'!C739="","",'Time Series Inputs'!C739)</f>
        <v/>
      </c>
      <c r="E739" s="3">
        <f>IF('Unconstrained Positions'!A739="","",'Unconstrained Positions'!A739)</f>
        <v/>
      </c>
      <c r="F739" s="3">
        <f>IF($E739="","",IF(ROW($E739)&lt;='Trading Rule'!$J$2,0,'Apply Constraints'!$E739))</f>
        <v/>
      </c>
      <c r="G739" s="3">
        <f>IF(F739="","",IF(ABS($F739)&gt;'Trading Rule'!$J$3, 'Trading Rule'!$J$3*SIGN($F739),$F739))</f>
        <v/>
      </c>
      <c r="H739" s="5">
        <f>IF(G739="","",MAX($G739,-ABS('Trading Rule'!$J$4)))</f>
        <v/>
      </c>
      <c r="I739" s="4">
        <f>IF(C739="","",IF(I738="Triggered","Triggered",IF((C739-C738)/C738*H738&lt;-'Trading Rule'!$J$5,"Triggered","Inactive")))</f>
        <v/>
      </c>
      <c r="J739" s="5">
        <f>IF(I739="Triggered", 0, H739)</f>
        <v/>
      </c>
    </row>
    <row customHeight="1" ht="15.75" r="740">
      <c r="A740" s="17">
        <f>IF(J740="","",J740)</f>
        <v/>
      </c>
      <c r="B740" s="2">
        <f>IF('Time Series Inputs'!A740="","",'Time Series Inputs'!A740)</f>
        <v/>
      </c>
      <c r="C740" s="3">
        <f>IF('Time Series Inputs'!B740="","",'Time Series Inputs'!B740)</f>
        <v/>
      </c>
      <c r="D740" s="3">
        <f>IF('Time Series Inputs'!C740="","",'Time Series Inputs'!C740)</f>
        <v/>
      </c>
      <c r="E740" s="3">
        <f>IF('Unconstrained Positions'!A740="","",'Unconstrained Positions'!A740)</f>
        <v/>
      </c>
      <c r="F740" s="3">
        <f>IF($E740="","",IF(ROW($E740)&lt;='Trading Rule'!$J$2,0,'Apply Constraints'!$E740))</f>
        <v/>
      </c>
      <c r="G740" s="3">
        <f>IF(F740="","",IF(ABS($F740)&gt;'Trading Rule'!$J$3, 'Trading Rule'!$J$3*SIGN($F740),$F740))</f>
        <v/>
      </c>
      <c r="H740" s="5">
        <f>IF(G740="","",MAX($G740,-ABS('Trading Rule'!$J$4)))</f>
        <v/>
      </c>
      <c r="I740" s="4">
        <f>IF(C740="","",IF(I739="Triggered","Triggered",IF((C740-C739)/C739*H739&lt;-'Trading Rule'!$J$5,"Triggered","Inactive")))</f>
        <v/>
      </c>
      <c r="J740" s="5">
        <f>IF(I740="Triggered", 0, H740)</f>
        <v/>
      </c>
    </row>
    <row customHeight="1" ht="15.75" r="741">
      <c r="A741" s="17">
        <f>IF(J741="","",J741)</f>
        <v/>
      </c>
      <c r="B741" s="2">
        <f>IF('Time Series Inputs'!A741="","",'Time Series Inputs'!A741)</f>
        <v/>
      </c>
      <c r="C741" s="3">
        <f>IF('Time Series Inputs'!B741="","",'Time Series Inputs'!B741)</f>
        <v/>
      </c>
      <c r="D741" s="3">
        <f>IF('Time Series Inputs'!C741="","",'Time Series Inputs'!C741)</f>
        <v/>
      </c>
      <c r="E741" s="3">
        <f>IF('Unconstrained Positions'!A741="","",'Unconstrained Positions'!A741)</f>
        <v/>
      </c>
      <c r="F741" s="3">
        <f>IF($E741="","",IF(ROW($E741)&lt;='Trading Rule'!$J$2,0,'Apply Constraints'!$E741))</f>
        <v/>
      </c>
      <c r="G741" s="3">
        <f>IF(F741="","",IF(ABS($F741)&gt;'Trading Rule'!$J$3, 'Trading Rule'!$J$3*SIGN($F741),$F741))</f>
        <v/>
      </c>
      <c r="H741" s="5">
        <f>IF(G741="","",MAX($G741,-ABS('Trading Rule'!$J$4)))</f>
        <v/>
      </c>
      <c r="I741" s="4">
        <f>IF(C741="","",IF(I740="Triggered","Triggered",IF((C741-C740)/C740*H740&lt;-'Trading Rule'!$J$5,"Triggered","Inactive")))</f>
        <v/>
      </c>
      <c r="J741" s="5">
        <f>IF(I741="Triggered", 0, H741)</f>
        <v/>
      </c>
    </row>
    <row customHeight="1" ht="15.75" r="742">
      <c r="A742" s="17">
        <f>IF(J742="","",J742)</f>
        <v/>
      </c>
      <c r="B742" s="2">
        <f>IF('Time Series Inputs'!A742="","",'Time Series Inputs'!A742)</f>
        <v/>
      </c>
      <c r="C742" s="3">
        <f>IF('Time Series Inputs'!B742="","",'Time Series Inputs'!B742)</f>
        <v/>
      </c>
      <c r="D742" s="3">
        <f>IF('Time Series Inputs'!C742="","",'Time Series Inputs'!C742)</f>
        <v/>
      </c>
      <c r="E742" s="3">
        <f>IF('Unconstrained Positions'!A742="","",'Unconstrained Positions'!A742)</f>
        <v/>
      </c>
      <c r="F742" s="3">
        <f>IF($E742="","",IF(ROW($E742)&lt;='Trading Rule'!$J$2,0,'Apply Constraints'!$E742))</f>
        <v/>
      </c>
      <c r="G742" s="3">
        <f>IF(F742="","",IF(ABS($F742)&gt;'Trading Rule'!$J$3, 'Trading Rule'!$J$3*SIGN($F742),$F742))</f>
        <v/>
      </c>
      <c r="H742" s="5">
        <f>IF(G742="","",MAX($G742,-ABS('Trading Rule'!$J$4)))</f>
        <v/>
      </c>
      <c r="I742" s="4">
        <f>IF(C742="","",IF(I741="Triggered","Triggered",IF((C742-C741)/C741*H741&lt;-'Trading Rule'!$J$5,"Triggered","Inactive")))</f>
        <v/>
      </c>
      <c r="J742" s="5">
        <f>IF(I742="Triggered", 0, H742)</f>
        <v/>
      </c>
    </row>
    <row customHeight="1" ht="15.75" r="743">
      <c r="A743" s="17">
        <f>IF(J743="","",J743)</f>
        <v/>
      </c>
      <c r="B743" s="2">
        <f>IF('Time Series Inputs'!A743="","",'Time Series Inputs'!A743)</f>
        <v/>
      </c>
      <c r="C743" s="3">
        <f>IF('Time Series Inputs'!B743="","",'Time Series Inputs'!B743)</f>
        <v/>
      </c>
      <c r="D743" s="3">
        <f>IF('Time Series Inputs'!C743="","",'Time Series Inputs'!C743)</f>
        <v/>
      </c>
      <c r="E743" s="3">
        <f>IF('Unconstrained Positions'!A743="","",'Unconstrained Positions'!A743)</f>
        <v/>
      </c>
      <c r="F743" s="3">
        <f>IF($E743="","",IF(ROW($E743)&lt;='Trading Rule'!$J$2,0,'Apply Constraints'!$E743))</f>
        <v/>
      </c>
      <c r="G743" s="3">
        <f>IF(F743="","",IF(ABS($F743)&gt;'Trading Rule'!$J$3, 'Trading Rule'!$J$3*SIGN($F743),$F743))</f>
        <v/>
      </c>
      <c r="H743" s="5">
        <f>IF(G743="","",MAX($G743,-ABS('Trading Rule'!$J$4)))</f>
        <v/>
      </c>
      <c r="I743" s="4">
        <f>IF(C743="","",IF(I742="Triggered","Triggered",IF((C743-C742)/C742*H742&lt;-'Trading Rule'!$J$5,"Triggered","Inactive")))</f>
        <v/>
      </c>
      <c r="J743" s="5">
        <f>IF(I743="Triggered", 0, H743)</f>
        <v/>
      </c>
    </row>
    <row customHeight="1" ht="15.75" r="744">
      <c r="A744" s="17">
        <f>IF(J744="","",J744)</f>
        <v/>
      </c>
      <c r="B744" s="2">
        <f>IF('Time Series Inputs'!A744="","",'Time Series Inputs'!A744)</f>
        <v/>
      </c>
      <c r="C744" s="3">
        <f>IF('Time Series Inputs'!B744="","",'Time Series Inputs'!B744)</f>
        <v/>
      </c>
      <c r="D744" s="3">
        <f>IF('Time Series Inputs'!C744="","",'Time Series Inputs'!C744)</f>
        <v/>
      </c>
      <c r="E744" s="3">
        <f>IF('Unconstrained Positions'!A744="","",'Unconstrained Positions'!A744)</f>
        <v/>
      </c>
      <c r="F744" s="3">
        <f>IF($E744="","",IF(ROW($E744)&lt;='Trading Rule'!$J$2,0,'Apply Constraints'!$E744))</f>
        <v/>
      </c>
      <c r="G744" s="3">
        <f>IF(F744="","",IF(ABS($F744)&gt;'Trading Rule'!$J$3, 'Trading Rule'!$J$3*SIGN($F744),$F744))</f>
        <v/>
      </c>
      <c r="H744" s="5">
        <f>IF(G744="","",MAX($G744,-ABS('Trading Rule'!$J$4)))</f>
        <v/>
      </c>
      <c r="I744" s="4">
        <f>IF(C744="","",IF(I743="Triggered","Triggered",IF((C744-C743)/C743*H743&lt;-'Trading Rule'!$J$5,"Triggered","Inactive")))</f>
        <v/>
      </c>
      <c r="J744" s="5">
        <f>IF(I744="Triggered", 0, H744)</f>
        <v/>
      </c>
    </row>
    <row customHeight="1" ht="15.75" r="745">
      <c r="A745" s="17">
        <f>IF(J745="","",J745)</f>
        <v/>
      </c>
      <c r="B745" s="2">
        <f>IF('Time Series Inputs'!A745="","",'Time Series Inputs'!A745)</f>
        <v/>
      </c>
      <c r="C745" s="3">
        <f>IF('Time Series Inputs'!B745="","",'Time Series Inputs'!B745)</f>
        <v/>
      </c>
      <c r="D745" s="3">
        <f>IF('Time Series Inputs'!C745="","",'Time Series Inputs'!C745)</f>
        <v/>
      </c>
      <c r="E745" s="3">
        <f>IF('Unconstrained Positions'!A745="","",'Unconstrained Positions'!A745)</f>
        <v/>
      </c>
      <c r="F745" s="3">
        <f>IF($E745="","",IF(ROW($E745)&lt;='Trading Rule'!$J$2,0,'Apply Constraints'!$E745))</f>
        <v/>
      </c>
      <c r="G745" s="3">
        <f>IF(F745="","",IF(ABS($F745)&gt;'Trading Rule'!$J$3, 'Trading Rule'!$J$3*SIGN($F745),$F745))</f>
        <v/>
      </c>
      <c r="H745" s="5">
        <f>IF(G745="","",MAX($G745,-ABS('Trading Rule'!$J$4)))</f>
        <v/>
      </c>
      <c r="I745" s="4">
        <f>IF(C745="","",IF(I744="Triggered","Triggered",IF((C745-C744)/C744*H744&lt;-'Trading Rule'!$J$5,"Triggered","Inactive")))</f>
        <v/>
      </c>
      <c r="J745" s="5">
        <f>IF(I745="Triggered", 0, H745)</f>
        <v/>
      </c>
    </row>
    <row customHeight="1" ht="15.75" r="746">
      <c r="A746" s="17">
        <f>IF(J746="","",J746)</f>
        <v/>
      </c>
      <c r="B746" s="2">
        <f>IF('Time Series Inputs'!A746="","",'Time Series Inputs'!A746)</f>
        <v/>
      </c>
      <c r="C746" s="3">
        <f>IF('Time Series Inputs'!B746="","",'Time Series Inputs'!B746)</f>
        <v/>
      </c>
      <c r="D746" s="3">
        <f>IF('Time Series Inputs'!C746="","",'Time Series Inputs'!C746)</f>
        <v/>
      </c>
      <c r="E746" s="3">
        <f>IF('Unconstrained Positions'!A746="","",'Unconstrained Positions'!A746)</f>
        <v/>
      </c>
      <c r="F746" s="3">
        <f>IF($E746="","",IF(ROW($E746)&lt;='Trading Rule'!$J$2,0,'Apply Constraints'!$E746))</f>
        <v/>
      </c>
      <c r="G746" s="3">
        <f>IF(F746="","",IF(ABS($F746)&gt;'Trading Rule'!$J$3, 'Trading Rule'!$J$3*SIGN($F746),$F746))</f>
        <v/>
      </c>
      <c r="H746" s="5">
        <f>IF(G746="","",MAX($G746,-ABS('Trading Rule'!$J$4)))</f>
        <v/>
      </c>
      <c r="I746" s="4">
        <f>IF(C746="","",IF(I745="Triggered","Triggered",IF((C746-C745)/C745*H745&lt;-'Trading Rule'!$J$5,"Triggered","Inactive")))</f>
        <v/>
      </c>
      <c r="J746" s="5">
        <f>IF(I746="Triggered", 0, H746)</f>
        <v/>
      </c>
    </row>
    <row customHeight="1" ht="15.75" r="747">
      <c r="A747" s="17">
        <f>IF(J747="","",J747)</f>
        <v/>
      </c>
      <c r="B747" s="2">
        <f>IF('Time Series Inputs'!A747="","",'Time Series Inputs'!A747)</f>
        <v/>
      </c>
      <c r="C747" s="3">
        <f>IF('Time Series Inputs'!B747="","",'Time Series Inputs'!B747)</f>
        <v/>
      </c>
      <c r="D747" s="3">
        <f>IF('Time Series Inputs'!C747="","",'Time Series Inputs'!C747)</f>
        <v/>
      </c>
      <c r="E747" s="3">
        <f>IF('Unconstrained Positions'!A747="","",'Unconstrained Positions'!A747)</f>
        <v/>
      </c>
      <c r="F747" s="3">
        <f>IF($E747="","",IF(ROW($E747)&lt;='Trading Rule'!$J$2,0,'Apply Constraints'!$E747))</f>
        <v/>
      </c>
      <c r="G747" s="3">
        <f>IF(F747="","",IF(ABS($F747)&gt;'Trading Rule'!$J$3, 'Trading Rule'!$J$3*SIGN($F747),$F747))</f>
        <v/>
      </c>
      <c r="H747" s="5">
        <f>IF(G747="","",MAX($G747,-ABS('Trading Rule'!$J$4)))</f>
        <v/>
      </c>
      <c r="I747" s="4">
        <f>IF(C747="","",IF(I746="Triggered","Triggered",IF((C747-C746)/C746*H746&lt;-'Trading Rule'!$J$5,"Triggered","Inactive")))</f>
        <v/>
      </c>
      <c r="J747" s="5">
        <f>IF(I747="Triggered", 0, H747)</f>
        <v/>
      </c>
    </row>
    <row customHeight="1" ht="15.75" r="748">
      <c r="A748" s="17">
        <f>IF(J748="","",J748)</f>
        <v/>
      </c>
      <c r="B748" s="2">
        <f>IF('Time Series Inputs'!A748="","",'Time Series Inputs'!A748)</f>
        <v/>
      </c>
      <c r="C748" s="3">
        <f>IF('Time Series Inputs'!B748="","",'Time Series Inputs'!B748)</f>
        <v/>
      </c>
      <c r="D748" s="3">
        <f>IF('Time Series Inputs'!C748="","",'Time Series Inputs'!C748)</f>
        <v/>
      </c>
      <c r="E748" s="3">
        <f>IF('Unconstrained Positions'!A748="","",'Unconstrained Positions'!A748)</f>
        <v/>
      </c>
      <c r="F748" s="3">
        <f>IF($E748="","",IF(ROW($E748)&lt;='Trading Rule'!$J$2,0,'Apply Constraints'!$E748))</f>
        <v/>
      </c>
      <c r="G748" s="3">
        <f>IF(F748="","",IF(ABS($F748)&gt;'Trading Rule'!$J$3, 'Trading Rule'!$J$3*SIGN($F748),$F748))</f>
        <v/>
      </c>
      <c r="H748" s="5">
        <f>IF(G748="","",MAX($G748,-ABS('Trading Rule'!$J$4)))</f>
        <v/>
      </c>
      <c r="I748" s="4">
        <f>IF(C748="","",IF(I747="Triggered","Triggered",IF((C748-C747)/C747*H747&lt;-'Trading Rule'!$J$5,"Triggered","Inactive")))</f>
        <v/>
      </c>
      <c r="J748" s="5">
        <f>IF(I748="Triggered", 0, H748)</f>
        <v/>
      </c>
    </row>
    <row customHeight="1" ht="15.75" r="749">
      <c r="A749" s="17">
        <f>IF(J749="","",J749)</f>
        <v/>
      </c>
      <c r="B749" s="2">
        <f>IF('Time Series Inputs'!A749="","",'Time Series Inputs'!A749)</f>
        <v/>
      </c>
      <c r="C749" s="3">
        <f>IF('Time Series Inputs'!B749="","",'Time Series Inputs'!B749)</f>
        <v/>
      </c>
      <c r="D749" s="3">
        <f>IF('Time Series Inputs'!C749="","",'Time Series Inputs'!C749)</f>
        <v/>
      </c>
      <c r="E749" s="3">
        <f>IF('Unconstrained Positions'!A749="","",'Unconstrained Positions'!A749)</f>
        <v/>
      </c>
      <c r="F749" s="3">
        <f>IF($E749="","",IF(ROW($E749)&lt;='Trading Rule'!$J$2,0,'Apply Constraints'!$E749))</f>
        <v/>
      </c>
      <c r="G749" s="3">
        <f>IF(F749="","",IF(ABS($F749)&gt;'Trading Rule'!$J$3, 'Trading Rule'!$J$3*SIGN($F749),$F749))</f>
        <v/>
      </c>
      <c r="H749" s="5">
        <f>IF(G749="","",MAX($G749,-ABS('Trading Rule'!$J$4)))</f>
        <v/>
      </c>
      <c r="I749" s="4">
        <f>IF(C749="","",IF(I748="Triggered","Triggered",IF((C749-C748)/C748*H748&lt;-'Trading Rule'!$J$5,"Triggered","Inactive")))</f>
        <v/>
      </c>
      <c r="J749" s="5">
        <f>IF(I749="Triggered", 0, H749)</f>
        <v/>
      </c>
    </row>
    <row customHeight="1" ht="15.75" r="750">
      <c r="A750" s="17">
        <f>IF(J750="","",J750)</f>
        <v/>
      </c>
      <c r="B750" s="2">
        <f>IF('Time Series Inputs'!A750="","",'Time Series Inputs'!A750)</f>
        <v/>
      </c>
      <c r="C750" s="3">
        <f>IF('Time Series Inputs'!B750="","",'Time Series Inputs'!B750)</f>
        <v/>
      </c>
      <c r="D750" s="3">
        <f>IF('Time Series Inputs'!C750="","",'Time Series Inputs'!C750)</f>
        <v/>
      </c>
      <c r="E750" s="3">
        <f>IF('Unconstrained Positions'!A750="","",'Unconstrained Positions'!A750)</f>
        <v/>
      </c>
      <c r="F750" s="3">
        <f>IF($E750="","",IF(ROW($E750)&lt;='Trading Rule'!$J$2,0,'Apply Constraints'!$E750))</f>
        <v/>
      </c>
      <c r="G750" s="3">
        <f>IF(F750="","",IF(ABS($F750)&gt;'Trading Rule'!$J$3, 'Trading Rule'!$J$3*SIGN($F750),$F750))</f>
        <v/>
      </c>
      <c r="H750" s="5">
        <f>IF(G750="","",MAX($G750,-ABS('Trading Rule'!$J$4)))</f>
        <v/>
      </c>
      <c r="I750" s="4">
        <f>IF(C750="","",IF(I749="Triggered","Triggered",IF((C750-C749)/C749*H749&lt;-'Trading Rule'!$J$5,"Triggered","Inactive")))</f>
        <v/>
      </c>
      <c r="J750" s="5">
        <f>IF(I750="Triggered", 0, H750)</f>
        <v/>
      </c>
    </row>
    <row customHeight="1" ht="15.75" r="751">
      <c r="A751" s="17">
        <f>IF(J751="","",J751)</f>
        <v/>
      </c>
      <c r="B751" s="2">
        <f>IF('Time Series Inputs'!A751="","",'Time Series Inputs'!A751)</f>
        <v/>
      </c>
      <c r="C751" s="3">
        <f>IF('Time Series Inputs'!B751="","",'Time Series Inputs'!B751)</f>
        <v/>
      </c>
      <c r="D751" s="3">
        <f>IF('Time Series Inputs'!C751="","",'Time Series Inputs'!C751)</f>
        <v/>
      </c>
      <c r="E751" s="3">
        <f>IF('Unconstrained Positions'!A751="","",'Unconstrained Positions'!A751)</f>
        <v/>
      </c>
      <c r="F751" s="3">
        <f>IF($E751="","",IF(ROW($E751)&lt;='Trading Rule'!$J$2,0,'Apply Constraints'!$E751))</f>
        <v/>
      </c>
      <c r="G751" s="3">
        <f>IF(F751="","",IF(ABS($F751)&gt;'Trading Rule'!$J$3, 'Trading Rule'!$J$3*SIGN($F751),$F751))</f>
        <v/>
      </c>
      <c r="H751" s="5">
        <f>IF(G751="","",MAX($G751,-ABS('Trading Rule'!$J$4)))</f>
        <v/>
      </c>
      <c r="I751" s="4">
        <f>IF(C751="","",IF(I750="Triggered","Triggered",IF((C751-C750)/C750*H750&lt;-'Trading Rule'!$J$5,"Triggered","Inactive")))</f>
        <v/>
      </c>
      <c r="J751" s="5">
        <f>IF(I751="Triggered", 0, H751)</f>
        <v/>
      </c>
    </row>
    <row customHeight="1" ht="15.75" r="752">
      <c r="A752" s="17">
        <f>IF(J752="","",J752)</f>
        <v/>
      </c>
      <c r="B752" s="2">
        <f>IF('Time Series Inputs'!A752="","",'Time Series Inputs'!A752)</f>
        <v/>
      </c>
      <c r="C752" s="3">
        <f>IF('Time Series Inputs'!B752="","",'Time Series Inputs'!B752)</f>
        <v/>
      </c>
      <c r="D752" s="3">
        <f>IF('Time Series Inputs'!C752="","",'Time Series Inputs'!C752)</f>
        <v/>
      </c>
      <c r="E752" s="3">
        <f>IF('Unconstrained Positions'!A752="","",'Unconstrained Positions'!A752)</f>
        <v/>
      </c>
      <c r="F752" s="3">
        <f>IF($E752="","",IF(ROW($E752)&lt;='Trading Rule'!$J$2,0,'Apply Constraints'!$E752))</f>
        <v/>
      </c>
      <c r="G752" s="3">
        <f>IF(F752="","",IF(ABS($F752)&gt;'Trading Rule'!$J$3, 'Trading Rule'!$J$3*SIGN($F752),$F752))</f>
        <v/>
      </c>
      <c r="H752" s="5">
        <f>IF(G752="","",MAX($G752,-ABS('Trading Rule'!$J$4)))</f>
        <v/>
      </c>
      <c r="I752" s="4">
        <f>IF(C752="","",IF(I751="Triggered","Triggered",IF((C752-C751)/C751*H751&lt;-'Trading Rule'!$J$5,"Triggered","Inactive")))</f>
        <v/>
      </c>
      <c r="J752" s="5">
        <f>IF(I752="Triggered", 0, H752)</f>
        <v/>
      </c>
    </row>
    <row customHeight="1" ht="15.75" r="753">
      <c r="A753" s="17">
        <f>IF(J753="","",J753)</f>
        <v/>
      </c>
      <c r="B753" s="2">
        <f>IF('Time Series Inputs'!A753="","",'Time Series Inputs'!A753)</f>
        <v/>
      </c>
      <c r="C753" s="3">
        <f>IF('Time Series Inputs'!B753="","",'Time Series Inputs'!B753)</f>
        <v/>
      </c>
      <c r="D753" s="3">
        <f>IF('Time Series Inputs'!C753="","",'Time Series Inputs'!C753)</f>
        <v/>
      </c>
      <c r="E753" s="3">
        <f>IF('Unconstrained Positions'!A753="","",'Unconstrained Positions'!A753)</f>
        <v/>
      </c>
      <c r="F753" s="3">
        <f>IF($E753="","",IF(ROW($E753)&lt;='Trading Rule'!$J$2,0,'Apply Constraints'!$E753))</f>
        <v/>
      </c>
      <c r="G753" s="3">
        <f>IF(F753="","",IF(ABS($F753)&gt;'Trading Rule'!$J$3, 'Trading Rule'!$J$3*SIGN($F753),$F753))</f>
        <v/>
      </c>
      <c r="H753" s="5">
        <f>IF(G753="","",MAX($G753,-ABS('Trading Rule'!$J$4)))</f>
        <v/>
      </c>
      <c r="I753" s="4">
        <f>IF(C753="","",IF(I752="Triggered","Triggered",IF((C753-C752)/C752*H752&lt;-'Trading Rule'!$J$5,"Triggered","Inactive")))</f>
        <v/>
      </c>
      <c r="J753" s="5">
        <f>IF(I753="Triggered", 0, H753)</f>
        <v/>
      </c>
    </row>
    <row customHeight="1" ht="15.75" r="754">
      <c r="A754" s="17">
        <f>IF(J754="","",J754)</f>
        <v/>
      </c>
      <c r="B754" s="2">
        <f>IF('Time Series Inputs'!A754="","",'Time Series Inputs'!A754)</f>
        <v/>
      </c>
      <c r="C754" s="3">
        <f>IF('Time Series Inputs'!B754="","",'Time Series Inputs'!B754)</f>
        <v/>
      </c>
      <c r="D754" s="3">
        <f>IF('Time Series Inputs'!C754="","",'Time Series Inputs'!C754)</f>
        <v/>
      </c>
      <c r="E754" s="3">
        <f>IF('Unconstrained Positions'!A754="","",'Unconstrained Positions'!A754)</f>
        <v/>
      </c>
      <c r="F754" s="3">
        <f>IF($E754="","",IF(ROW($E754)&lt;='Trading Rule'!$J$2,0,'Apply Constraints'!$E754))</f>
        <v/>
      </c>
      <c r="G754" s="3">
        <f>IF(F754="","",IF(ABS($F754)&gt;'Trading Rule'!$J$3, 'Trading Rule'!$J$3*SIGN($F754),$F754))</f>
        <v/>
      </c>
      <c r="H754" s="5">
        <f>IF(G754="","",MAX($G754,-ABS('Trading Rule'!$J$4)))</f>
        <v/>
      </c>
      <c r="I754" s="4">
        <f>IF(C754="","",IF(I753="Triggered","Triggered",IF((C754-C753)/C753*H753&lt;-'Trading Rule'!$J$5,"Triggered","Inactive")))</f>
        <v/>
      </c>
      <c r="J754" s="5">
        <f>IF(I754="Triggered", 0, H754)</f>
        <v/>
      </c>
    </row>
    <row customHeight="1" ht="15.75" r="755">
      <c r="A755" s="17">
        <f>IF(J755="","",J755)</f>
        <v/>
      </c>
      <c r="B755" s="2">
        <f>IF('Time Series Inputs'!A755="","",'Time Series Inputs'!A755)</f>
        <v/>
      </c>
      <c r="C755" s="3">
        <f>IF('Time Series Inputs'!B755="","",'Time Series Inputs'!B755)</f>
        <v/>
      </c>
      <c r="D755" s="3">
        <f>IF('Time Series Inputs'!C755="","",'Time Series Inputs'!C755)</f>
        <v/>
      </c>
      <c r="E755" s="3">
        <f>IF('Unconstrained Positions'!A755="","",'Unconstrained Positions'!A755)</f>
        <v/>
      </c>
      <c r="F755" s="3">
        <f>IF($E755="","",IF(ROW($E755)&lt;='Trading Rule'!$J$2,0,'Apply Constraints'!$E755))</f>
        <v/>
      </c>
      <c r="G755" s="3">
        <f>IF(F755="","",IF(ABS($F755)&gt;'Trading Rule'!$J$3, 'Trading Rule'!$J$3*SIGN($F755),$F755))</f>
        <v/>
      </c>
      <c r="H755" s="5">
        <f>IF(G755="","",MAX($G755,-ABS('Trading Rule'!$J$4)))</f>
        <v/>
      </c>
      <c r="I755" s="4">
        <f>IF(C755="","",IF(I754="Triggered","Triggered",IF((C755-C754)/C754*H754&lt;-'Trading Rule'!$J$5,"Triggered","Inactive")))</f>
        <v/>
      </c>
      <c r="J755" s="5">
        <f>IF(I755="Triggered", 0, H755)</f>
        <v/>
      </c>
    </row>
    <row customHeight="1" ht="15.75" r="756">
      <c r="A756" s="17">
        <f>IF(J756="","",J756)</f>
        <v/>
      </c>
      <c r="B756" s="2">
        <f>IF('Time Series Inputs'!A756="","",'Time Series Inputs'!A756)</f>
        <v/>
      </c>
      <c r="C756" s="3">
        <f>IF('Time Series Inputs'!B756="","",'Time Series Inputs'!B756)</f>
        <v/>
      </c>
      <c r="D756" s="3">
        <f>IF('Time Series Inputs'!C756="","",'Time Series Inputs'!C756)</f>
        <v/>
      </c>
      <c r="E756" s="3">
        <f>IF('Unconstrained Positions'!A756="","",'Unconstrained Positions'!A756)</f>
        <v/>
      </c>
      <c r="F756" s="3">
        <f>IF($E756="","",IF(ROW($E756)&lt;='Trading Rule'!$J$2,0,'Apply Constraints'!$E756))</f>
        <v/>
      </c>
      <c r="G756" s="3">
        <f>IF(F756="","",IF(ABS($F756)&gt;'Trading Rule'!$J$3, 'Trading Rule'!$J$3*SIGN($F756),$F756))</f>
        <v/>
      </c>
      <c r="H756" s="5">
        <f>IF(G756="","",MAX($G756,-ABS('Trading Rule'!$J$4)))</f>
        <v/>
      </c>
      <c r="I756" s="4">
        <f>IF(C756="","",IF(I755="Triggered","Triggered",IF((C756-C755)/C755*H755&lt;-'Trading Rule'!$J$5,"Triggered","Inactive")))</f>
        <v/>
      </c>
      <c r="J756" s="5">
        <f>IF(I756="Triggered", 0, H756)</f>
        <v/>
      </c>
    </row>
    <row customHeight="1" ht="15.75" r="757">
      <c r="A757" s="17">
        <f>IF(J757="","",J757)</f>
        <v/>
      </c>
      <c r="B757" s="2">
        <f>IF('Time Series Inputs'!A757="","",'Time Series Inputs'!A757)</f>
        <v/>
      </c>
      <c r="C757" s="3">
        <f>IF('Time Series Inputs'!B757="","",'Time Series Inputs'!B757)</f>
        <v/>
      </c>
      <c r="D757" s="3">
        <f>IF('Time Series Inputs'!C757="","",'Time Series Inputs'!C757)</f>
        <v/>
      </c>
      <c r="E757" s="3">
        <f>IF('Unconstrained Positions'!A757="","",'Unconstrained Positions'!A757)</f>
        <v/>
      </c>
      <c r="F757" s="3">
        <f>IF($E757="","",IF(ROW($E757)&lt;='Trading Rule'!$J$2,0,'Apply Constraints'!$E757))</f>
        <v/>
      </c>
      <c r="G757" s="3">
        <f>IF(F757="","",IF(ABS($F757)&gt;'Trading Rule'!$J$3, 'Trading Rule'!$J$3*SIGN($F757),$F757))</f>
        <v/>
      </c>
      <c r="H757" s="5">
        <f>IF(G757="","",MAX($G757,-ABS('Trading Rule'!$J$4)))</f>
        <v/>
      </c>
      <c r="I757" s="4">
        <f>IF(C757="","",IF(I756="Triggered","Triggered",IF((C757-C756)/C756*H756&lt;-'Trading Rule'!$J$5,"Triggered","Inactive")))</f>
        <v/>
      </c>
      <c r="J757" s="5">
        <f>IF(I757="Triggered", 0, H757)</f>
        <v/>
      </c>
    </row>
    <row customHeight="1" ht="15.75" r="758">
      <c r="A758" s="17">
        <f>IF(J758="","",J758)</f>
        <v/>
      </c>
      <c r="B758" s="2">
        <f>IF('Time Series Inputs'!A758="","",'Time Series Inputs'!A758)</f>
        <v/>
      </c>
      <c r="C758" s="3">
        <f>IF('Time Series Inputs'!B758="","",'Time Series Inputs'!B758)</f>
        <v/>
      </c>
      <c r="D758" s="3">
        <f>IF('Time Series Inputs'!C758="","",'Time Series Inputs'!C758)</f>
        <v/>
      </c>
      <c r="E758" s="3">
        <f>IF('Unconstrained Positions'!A758="","",'Unconstrained Positions'!A758)</f>
        <v/>
      </c>
      <c r="F758" s="3">
        <f>IF($E758="","",IF(ROW($E758)&lt;='Trading Rule'!$J$2,0,'Apply Constraints'!$E758))</f>
        <v/>
      </c>
      <c r="G758" s="3">
        <f>IF(F758="","",IF(ABS($F758)&gt;'Trading Rule'!$J$3, 'Trading Rule'!$J$3*SIGN($F758),$F758))</f>
        <v/>
      </c>
      <c r="H758" s="5">
        <f>IF(G758="","",MAX($G758,-ABS('Trading Rule'!$J$4)))</f>
        <v/>
      </c>
      <c r="I758" s="4">
        <f>IF(C758="","",IF(I757="Triggered","Triggered",IF((C758-C757)/C757*H757&lt;-'Trading Rule'!$J$5,"Triggered","Inactive")))</f>
        <v/>
      </c>
      <c r="J758" s="5">
        <f>IF(I758="Triggered", 0, H758)</f>
        <v/>
      </c>
    </row>
    <row customHeight="1" ht="15.75" r="759">
      <c r="A759" s="17">
        <f>IF(J759="","",J759)</f>
        <v/>
      </c>
      <c r="B759" s="2">
        <f>IF('Time Series Inputs'!A759="","",'Time Series Inputs'!A759)</f>
        <v/>
      </c>
      <c r="C759" s="3">
        <f>IF('Time Series Inputs'!B759="","",'Time Series Inputs'!B759)</f>
        <v/>
      </c>
      <c r="D759" s="3">
        <f>IF('Time Series Inputs'!C759="","",'Time Series Inputs'!C759)</f>
        <v/>
      </c>
      <c r="E759" s="3">
        <f>IF('Unconstrained Positions'!A759="","",'Unconstrained Positions'!A759)</f>
        <v/>
      </c>
      <c r="F759" s="3">
        <f>IF($E759="","",IF(ROW($E759)&lt;='Trading Rule'!$J$2,0,'Apply Constraints'!$E759))</f>
        <v/>
      </c>
      <c r="G759" s="3">
        <f>IF(F759="","",IF(ABS($F759)&gt;'Trading Rule'!$J$3, 'Trading Rule'!$J$3*SIGN($F759),$F759))</f>
        <v/>
      </c>
      <c r="H759" s="5">
        <f>IF(G759="","",MAX($G759,-ABS('Trading Rule'!$J$4)))</f>
        <v/>
      </c>
      <c r="I759" s="4">
        <f>IF(C759="","",IF(I758="Triggered","Triggered",IF((C759-C758)/C758*H758&lt;-'Trading Rule'!$J$5,"Triggered","Inactive")))</f>
        <v/>
      </c>
      <c r="J759" s="5">
        <f>IF(I759="Triggered", 0, H759)</f>
        <v/>
      </c>
    </row>
    <row customHeight="1" ht="15.75" r="760">
      <c r="A760" s="17">
        <f>IF(J760="","",J760)</f>
        <v/>
      </c>
      <c r="B760" s="2">
        <f>IF('Time Series Inputs'!A760="","",'Time Series Inputs'!A760)</f>
        <v/>
      </c>
      <c r="C760" s="3">
        <f>IF('Time Series Inputs'!B760="","",'Time Series Inputs'!B760)</f>
        <v/>
      </c>
      <c r="D760" s="3">
        <f>IF('Time Series Inputs'!C760="","",'Time Series Inputs'!C760)</f>
        <v/>
      </c>
      <c r="E760" s="3">
        <f>IF('Unconstrained Positions'!A760="","",'Unconstrained Positions'!A760)</f>
        <v/>
      </c>
      <c r="F760" s="3">
        <f>IF($E760="","",IF(ROW($E760)&lt;='Trading Rule'!$J$2,0,'Apply Constraints'!$E760))</f>
        <v/>
      </c>
      <c r="G760" s="3">
        <f>IF(F760="","",IF(ABS($F760)&gt;'Trading Rule'!$J$3, 'Trading Rule'!$J$3*SIGN($F760),$F760))</f>
        <v/>
      </c>
      <c r="H760" s="5">
        <f>IF(G760="","",MAX($G760,-ABS('Trading Rule'!$J$4)))</f>
        <v/>
      </c>
      <c r="I760" s="4">
        <f>IF(C760="","",IF(I759="Triggered","Triggered",IF((C760-C759)/C759*H759&lt;-'Trading Rule'!$J$5,"Triggered","Inactive")))</f>
        <v/>
      </c>
      <c r="J760" s="5">
        <f>IF(I760="Triggered", 0, H760)</f>
        <v/>
      </c>
    </row>
    <row customHeight="1" ht="15.75" r="761">
      <c r="A761" s="17">
        <f>IF(J761="","",J761)</f>
        <v/>
      </c>
      <c r="B761" s="2">
        <f>IF('Time Series Inputs'!A761="","",'Time Series Inputs'!A761)</f>
        <v/>
      </c>
      <c r="C761" s="3">
        <f>IF('Time Series Inputs'!B761="","",'Time Series Inputs'!B761)</f>
        <v/>
      </c>
      <c r="D761" s="3">
        <f>IF('Time Series Inputs'!C761="","",'Time Series Inputs'!C761)</f>
        <v/>
      </c>
      <c r="E761" s="3">
        <f>IF('Unconstrained Positions'!A761="","",'Unconstrained Positions'!A761)</f>
        <v/>
      </c>
      <c r="F761" s="3">
        <f>IF($E761="","",IF(ROW($E761)&lt;='Trading Rule'!$J$2,0,'Apply Constraints'!$E761))</f>
        <v/>
      </c>
      <c r="G761" s="3">
        <f>IF(F761="","",IF(ABS($F761)&gt;'Trading Rule'!$J$3, 'Trading Rule'!$J$3*SIGN($F761),$F761))</f>
        <v/>
      </c>
      <c r="H761" s="5">
        <f>IF(G761="","",MAX($G761,-ABS('Trading Rule'!$J$4)))</f>
        <v/>
      </c>
      <c r="I761" s="4">
        <f>IF(C761="","",IF(I760="Triggered","Triggered",IF((C761-C760)/C760*H760&lt;-'Trading Rule'!$J$5,"Triggered","Inactive")))</f>
        <v/>
      </c>
      <c r="J761" s="5">
        <f>IF(I761="Triggered", 0, H761)</f>
        <v/>
      </c>
    </row>
    <row customHeight="1" ht="15.75" r="762">
      <c r="A762" s="17">
        <f>IF(J762="","",J762)</f>
        <v/>
      </c>
      <c r="B762" s="2">
        <f>IF('Time Series Inputs'!A762="","",'Time Series Inputs'!A762)</f>
        <v/>
      </c>
      <c r="C762" s="3">
        <f>IF('Time Series Inputs'!B762="","",'Time Series Inputs'!B762)</f>
        <v/>
      </c>
      <c r="D762" s="3">
        <f>IF('Time Series Inputs'!C762="","",'Time Series Inputs'!C762)</f>
        <v/>
      </c>
      <c r="E762" s="3">
        <f>IF('Unconstrained Positions'!A762="","",'Unconstrained Positions'!A762)</f>
        <v/>
      </c>
      <c r="F762" s="3">
        <f>IF($E762="","",IF(ROW($E762)&lt;='Trading Rule'!$J$2,0,'Apply Constraints'!$E762))</f>
        <v/>
      </c>
      <c r="G762" s="3">
        <f>IF(F762="","",IF(ABS($F762)&gt;'Trading Rule'!$J$3, 'Trading Rule'!$J$3*SIGN($F762),$F762))</f>
        <v/>
      </c>
      <c r="H762" s="5">
        <f>IF(G762="","",MAX($G762,-ABS('Trading Rule'!$J$4)))</f>
        <v/>
      </c>
      <c r="I762" s="4">
        <f>IF(C762="","",IF(I761="Triggered","Triggered",IF((C762-C761)/C761*H761&lt;-'Trading Rule'!$J$5,"Triggered","Inactive")))</f>
        <v/>
      </c>
      <c r="J762" s="5">
        <f>IF(I762="Triggered", 0, H762)</f>
        <v/>
      </c>
    </row>
    <row customHeight="1" ht="15.75" r="763">
      <c r="A763" s="17">
        <f>IF(J763="","",J763)</f>
        <v/>
      </c>
      <c r="B763" s="2">
        <f>IF('Time Series Inputs'!A763="","",'Time Series Inputs'!A763)</f>
        <v/>
      </c>
      <c r="C763" s="3">
        <f>IF('Time Series Inputs'!B763="","",'Time Series Inputs'!B763)</f>
        <v/>
      </c>
      <c r="D763" s="3">
        <f>IF('Time Series Inputs'!C763="","",'Time Series Inputs'!C763)</f>
        <v/>
      </c>
      <c r="E763" s="3">
        <f>IF('Unconstrained Positions'!A763="","",'Unconstrained Positions'!A763)</f>
        <v/>
      </c>
      <c r="F763" s="3">
        <f>IF($E763="","",IF(ROW($E763)&lt;='Trading Rule'!$J$2,0,'Apply Constraints'!$E763))</f>
        <v/>
      </c>
      <c r="G763" s="3">
        <f>IF(F763="","",IF(ABS($F763)&gt;'Trading Rule'!$J$3, 'Trading Rule'!$J$3*SIGN($F763),$F763))</f>
        <v/>
      </c>
      <c r="H763" s="5">
        <f>IF(G763="","",MAX($G763,-ABS('Trading Rule'!$J$4)))</f>
        <v/>
      </c>
      <c r="I763" s="4">
        <f>IF(C763="","",IF(I762="Triggered","Triggered",IF((C763-C762)/C762*H762&lt;-'Trading Rule'!$J$5,"Triggered","Inactive")))</f>
        <v/>
      </c>
      <c r="J763" s="5">
        <f>IF(I763="Triggered", 0, H763)</f>
        <v/>
      </c>
    </row>
    <row customHeight="1" ht="15.75" r="764">
      <c r="A764" s="17">
        <f>IF(J764="","",J764)</f>
        <v/>
      </c>
      <c r="B764" s="2">
        <f>IF('Time Series Inputs'!A764="","",'Time Series Inputs'!A764)</f>
        <v/>
      </c>
      <c r="C764" s="3">
        <f>IF('Time Series Inputs'!B764="","",'Time Series Inputs'!B764)</f>
        <v/>
      </c>
      <c r="D764" s="3">
        <f>IF('Time Series Inputs'!C764="","",'Time Series Inputs'!C764)</f>
        <v/>
      </c>
      <c r="E764" s="3">
        <f>IF('Unconstrained Positions'!A764="","",'Unconstrained Positions'!A764)</f>
        <v/>
      </c>
      <c r="F764" s="3">
        <f>IF($E764="","",IF(ROW($E764)&lt;='Trading Rule'!$J$2,0,'Apply Constraints'!$E764))</f>
        <v/>
      </c>
      <c r="G764" s="3">
        <f>IF(F764="","",IF(ABS($F764)&gt;'Trading Rule'!$J$3, 'Trading Rule'!$J$3*SIGN($F764),$F764))</f>
        <v/>
      </c>
      <c r="H764" s="5">
        <f>IF(G764="","",MAX($G764,-ABS('Trading Rule'!$J$4)))</f>
        <v/>
      </c>
      <c r="I764" s="4">
        <f>IF(C764="","",IF(I763="Triggered","Triggered",IF((C764-C763)/C763*H763&lt;-'Trading Rule'!$J$5,"Triggered","Inactive")))</f>
        <v/>
      </c>
      <c r="J764" s="5">
        <f>IF(I764="Triggered", 0, H764)</f>
        <v/>
      </c>
    </row>
    <row customHeight="1" ht="15.75" r="765">
      <c r="A765" s="17">
        <f>IF(J765="","",J765)</f>
        <v/>
      </c>
      <c r="B765" s="2">
        <f>IF('Time Series Inputs'!A765="","",'Time Series Inputs'!A765)</f>
        <v/>
      </c>
      <c r="C765" s="3">
        <f>IF('Time Series Inputs'!B765="","",'Time Series Inputs'!B765)</f>
        <v/>
      </c>
      <c r="D765" s="3">
        <f>IF('Time Series Inputs'!C765="","",'Time Series Inputs'!C765)</f>
        <v/>
      </c>
      <c r="E765" s="3">
        <f>IF('Unconstrained Positions'!A765="","",'Unconstrained Positions'!A765)</f>
        <v/>
      </c>
      <c r="F765" s="3">
        <f>IF($E765="","",IF(ROW($E765)&lt;='Trading Rule'!$J$2,0,'Apply Constraints'!$E765))</f>
        <v/>
      </c>
      <c r="G765" s="3">
        <f>IF(F765="","",IF(ABS($F765)&gt;'Trading Rule'!$J$3, 'Trading Rule'!$J$3*SIGN($F765),$F765))</f>
        <v/>
      </c>
      <c r="H765" s="5">
        <f>IF(G765="","",MAX($G765,-ABS('Trading Rule'!$J$4)))</f>
        <v/>
      </c>
      <c r="I765" s="4">
        <f>IF(C765="","",IF(I764="Triggered","Triggered",IF((C765-C764)/C764*H764&lt;-'Trading Rule'!$J$5,"Triggered","Inactive")))</f>
        <v/>
      </c>
      <c r="J765" s="5">
        <f>IF(I765="Triggered", 0, H765)</f>
        <v/>
      </c>
    </row>
    <row customHeight="1" ht="15.75" r="766">
      <c r="A766" s="17">
        <f>IF(J766="","",J766)</f>
        <v/>
      </c>
      <c r="B766" s="2">
        <f>IF('Time Series Inputs'!A766="","",'Time Series Inputs'!A766)</f>
        <v/>
      </c>
      <c r="C766" s="3">
        <f>IF('Time Series Inputs'!B766="","",'Time Series Inputs'!B766)</f>
        <v/>
      </c>
      <c r="D766" s="3">
        <f>IF('Time Series Inputs'!C766="","",'Time Series Inputs'!C766)</f>
        <v/>
      </c>
      <c r="E766" s="3">
        <f>IF('Unconstrained Positions'!A766="","",'Unconstrained Positions'!A766)</f>
        <v/>
      </c>
      <c r="F766" s="3">
        <f>IF($E766="","",IF(ROW($E766)&lt;='Trading Rule'!$J$2,0,'Apply Constraints'!$E766))</f>
        <v/>
      </c>
      <c r="G766" s="3">
        <f>IF(F766="","",IF(ABS($F766)&gt;'Trading Rule'!$J$3, 'Trading Rule'!$J$3*SIGN($F766),$F766))</f>
        <v/>
      </c>
      <c r="H766" s="5">
        <f>IF(G766="","",MAX($G766,-ABS('Trading Rule'!$J$4)))</f>
        <v/>
      </c>
      <c r="I766" s="4">
        <f>IF(C766="","",IF(I765="Triggered","Triggered",IF((C766-C765)/C765*H765&lt;-'Trading Rule'!$J$5,"Triggered","Inactive")))</f>
        <v/>
      </c>
      <c r="J766" s="5">
        <f>IF(I766="Triggered", 0, H766)</f>
        <v/>
      </c>
    </row>
    <row customHeight="1" ht="15.75" r="767">
      <c r="A767" s="17">
        <f>IF(J767="","",J767)</f>
        <v/>
      </c>
      <c r="B767" s="2">
        <f>IF('Time Series Inputs'!A767="","",'Time Series Inputs'!A767)</f>
        <v/>
      </c>
      <c r="C767" s="3">
        <f>IF('Time Series Inputs'!B767="","",'Time Series Inputs'!B767)</f>
        <v/>
      </c>
      <c r="D767" s="3">
        <f>IF('Time Series Inputs'!C767="","",'Time Series Inputs'!C767)</f>
        <v/>
      </c>
      <c r="E767" s="3">
        <f>IF('Unconstrained Positions'!A767="","",'Unconstrained Positions'!A767)</f>
        <v/>
      </c>
      <c r="F767" s="3">
        <f>IF($E767="","",IF(ROW($E767)&lt;='Trading Rule'!$J$2,0,'Apply Constraints'!$E767))</f>
        <v/>
      </c>
      <c r="G767" s="3">
        <f>IF(F767="","",IF(ABS($F767)&gt;'Trading Rule'!$J$3, 'Trading Rule'!$J$3*SIGN($F767),$F767))</f>
        <v/>
      </c>
      <c r="H767" s="5">
        <f>IF(G767="","",MAX($G767,-ABS('Trading Rule'!$J$4)))</f>
        <v/>
      </c>
      <c r="I767" s="4">
        <f>IF(C767="","",IF(I766="Triggered","Triggered",IF((C767-C766)/C766*H766&lt;-'Trading Rule'!$J$5,"Triggered","Inactive")))</f>
        <v/>
      </c>
      <c r="J767" s="5">
        <f>IF(I767="Triggered", 0, H767)</f>
        <v/>
      </c>
    </row>
    <row customHeight="1" ht="15.75" r="768">
      <c r="A768" s="17">
        <f>IF(J768="","",J768)</f>
        <v/>
      </c>
      <c r="B768" s="2">
        <f>IF('Time Series Inputs'!A768="","",'Time Series Inputs'!A768)</f>
        <v/>
      </c>
      <c r="C768" s="3">
        <f>IF('Time Series Inputs'!B768="","",'Time Series Inputs'!B768)</f>
        <v/>
      </c>
      <c r="D768" s="3">
        <f>IF('Time Series Inputs'!C768="","",'Time Series Inputs'!C768)</f>
        <v/>
      </c>
      <c r="E768" s="3">
        <f>IF('Unconstrained Positions'!A768="","",'Unconstrained Positions'!A768)</f>
        <v/>
      </c>
      <c r="F768" s="3">
        <f>IF($E768="","",IF(ROW($E768)&lt;='Trading Rule'!$J$2,0,'Apply Constraints'!$E768))</f>
        <v/>
      </c>
      <c r="G768" s="3">
        <f>IF(F768="","",IF(ABS($F768)&gt;'Trading Rule'!$J$3, 'Trading Rule'!$J$3*SIGN($F768),$F768))</f>
        <v/>
      </c>
      <c r="H768" s="5">
        <f>IF(G768="","",MAX($G768,-ABS('Trading Rule'!$J$4)))</f>
        <v/>
      </c>
      <c r="I768" s="4">
        <f>IF(C768="","",IF(I767="Triggered","Triggered",IF((C768-C767)/C767*H767&lt;-'Trading Rule'!$J$5,"Triggered","Inactive")))</f>
        <v/>
      </c>
      <c r="J768" s="5">
        <f>IF(I768="Triggered", 0, H768)</f>
        <v/>
      </c>
    </row>
    <row customHeight="1" ht="15.75" r="769">
      <c r="A769" s="17">
        <f>IF(J769="","",J769)</f>
        <v/>
      </c>
      <c r="B769" s="2">
        <f>IF('Time Series Inputs'!A769="","",'Time Series Inputs'!A769)</f>
        <v/>
      </c>
      <c r="C769" s="3">
        <f>IF('Time Series Inputs'!B769="","",'Time Series Inputs'!B769)</f>
        <v/>
      </c>
      <c r="D769" s="3">
        <f>IF('Time Series Inputs'!C769="","",'Time Series Inputs'!C769)</f>
        <v/>
      </c>
      <c r="E769" s="3">
        <f>IF('Unconstrained Positions'!A769="","",'Unconstrained Positions'!A769)</f>
        <v/>
      </c>
      <c r="F769" s="3">
        <f>IF($E769="","",IF(ROW($E769)&lt;='Trading Rule'!$J$2,0,'Apply Constraints'!$E769))</f>
        <v/>
      </c>
      <c r="G769" s="3">
        <f>IF(F769="","",IF(ABS($F769)&gt;'Trading Rule'!$J$3, 'Trading Rule'!$J$3*SIGN($F769),$F769))</f>
        <v/>
      </c>
      <c r="H769" s="5">
        <f>IF(G769="","",MAX($G769,-ABS('Trading Rule'!$J$4)))</f>
        <v/>
      </c>
      <c r="I769" s="4">
        <f>IF(C769="","",IF(I768="Triggered","Triggered",IF((C769-C768)/C768*H768&lt;-'Trading Rule'!$J$5,"Triggered","Inactive")))</f>
        <v/>
      </c>
      <c r="J769" s="5">
        <f>IF(I769="Triggered", 0, H769)</f>
        <v/>
      </c>
    </row>
    <row customHeight="1" ht="15.75" r="770">
      <c r="A770" s="17">
        <f>IF(J770="","",J770)</f>
        <v/>
      </c>
      <c r="B770" s="2">
        <f>IF('Time Series Inputs'!A770="","",'Time Series Inputs'!A770)</f>
        <v/>
      </c>
      <c r="C770" s="3">
        <f>IF('Time Series Inputs'!B770="","",'Time Series Inputs'!B770)</f>
        <v/>
      </c>
      <c r="D770" s="3">
        <f>IF('Time Series Inputs'!C770="","",'Time Series Inputs'!C770)</f>
        <v/>
      </c>
      <c r="E770" s="3">
        <f>IF('Unconstrained Positions'!A770="","",'Unconstrained Positions'!A770)</f>
        <v/>
      </c>
      <c r="F770" s="3">
        <f>IF($E770="","",IF(ROW($E770)&lt;='Trading Rule'!$J$2,0,'Apply Constraints'!$E770))</f>
        <v/>
      </c>
      <c r="G770" s="3">
        <f>IF(F770="","",IF(ABS($F770)&gt;'Trading Rule'!$J$3, 'Trading Rule'!$J$3*SIGN($F770),$F770))</f>
        <v/>
      </c>
      <c r="H770" s="5">
        <f>IF(G770="","",MAX($G770,-ABS('Trading Rule'!$J$4)))</f>
        <v/>
      </c>
      <c r="I770" s="4">
        <f>IF(C770="","",IF(I769="Triggered","Triggered",IF((C770-C769)/C769*H769&lt;-'Trading Rule'!$J$5,"Triggered","Inactive")))</f>
        <v/>
      </c>
      <c r="J770" s="5">
        <f>IF(I770="Triggered", 0, H770)</f>
        <v/>
      </c>
    </row>
    <row customHeight="1" ht="15.75" r="771">
      <c r="A771" s="17">
        <f>IF(J771="","",J771)</f>
        <v/>
      </c>
      <c r="B771" s="2">
        <f>IF('Time Series Inputs'!A771="","",'Time Series Inputs'!A771)</f>
        <v/>
      </c>
      <c r="C771" s="3">
        <f>IF('Time Series Inputs'!B771="","",'Time Series Inputs'!B771)</f>
        <v/>
      </c>
      <c r="D771" s="3">
        <f>IF('Time Series Inputs'!C771="","",'Time Series Inputs'!C771)</f>
        <v/>
      </c>
      <c r="E771" s="3">
        <f>IF('Unconstrained Positions'!A771="","",'Unconstrained Positions'!A771)</f>
        <v/>
      </c>
      <c r="F771" s="3">
        <f>IF($E771="","",IF(ROW($E771)&lt;='Trading Rule'!$J$2,0,'Apply Constraints'!$E771))</f>
        <v/>
      </c>
      <c r="G771" s="3">
        <f>IF(F771="","",IF(ABS($F771)&gt;'Trading Rule'!$J$3, 'Trading Rule'!$J$3*SIGN($F771),$F771))</f>
        <v/>
      </c>
      <c r="H771" s="5">
        <f>IF(G771="","",MAX($G771,-ABS('Trading Rule'!$J$4)))</f>
        <v/>
      </c>
      <c r="I771" s="4">
        <f>IF(C771="","",IF(I770="Triggered","Triggered",IF((C771-C770)/C770*H770&lt;-'Trading Rule'!$J$5,"Triggered","Inactive")))</f>
        <v/>
      </c>
      <c r="J771" s="5">
        <f>IF(I771="Triggered", 0, H771)</f>
        <v/>
      </c>
    </row>
    <row customHeight="1" ht="15.75" r="772">
      <c r="A772" s="17">
        <f>IF(J772="","",J772)</f>
        <v/>
      </c>
      <c r="B772" s="2">
        <f>IF('Time Series Inputs'!A772="","",'Time Series Inputs'!A772)</f>
        <v/>
      </c>
      <c r="C772" s="3">
        <f>IF('Time Series Inputs'!B772="","",'Time Series Inputs'!B772)</f>
        <v/>
      </c>
      <c r="D772" s="3">
        <f>IF('Time Series Inputs'!C772="","",'Time Series Inputs'!C772)</f>
        <v/>
      </c>
      <c r="E772" s="3">
        <f>IF('Unconstrained Positions'!A772="","",'Unconstrained Positions'!A772)</f>
        <v/>
      </c>
      <c r="F772" s="3">
        <f>IF($E772="","",IF(ROW($E772)&lt;='Trading Rule'!$J$2,0,'Apply Constraints'!$E772))</f>
        <v/>
      </c>
      <c r="G772" s="3">
        <f>IF(F772="","",IF(ABS($F772)&gt;'Trading Rule'!$J$3, 'Trading Rule'!$J$3*SIGN($F772),$F772))</f>
        <v/>
      </c>
      <c r="H772" s="5">
        <f>IF(G772="","",MAX($G772,-ABS('Trading Rule'!$J$4)))</f>
        <v/>
      </c>
      <c r="I772" s="4">
        <f>IF(C772="","",IF(I771="Triggered","Triggered",IF((C772-C771)/C771*H771&lt;-'Trading Rule'!$J$5,"Triggered","Inactive")))</f>
        <v/>
      </c>
      <c r="J772" s="5">
        <f>IF(I772="Triggered", 0, H772)</f>
        <v/>
      </c>
    </row>
    <row customHeight="1" ht="15.75" r="773">
      <c r="A773" s="17">
        <f>IF(J773="","",J773)</f>
        <v/>
      </c>
      <c r="B773" s="2">
        <f>IF('Time Series Inputs'!A773="","",'Time Series Inputs'!A773)</f>
        <v/>
      </c>
      <c r="C773" s="3">
        <f>IF('Time Series Inputs'!B773="","",'Time Series Inputs'!B773)</f>
        <v/>
      </c>
      <c r="D773" s="3">
        <f>IF('Time Series Inputs'!C773="","",'Time Series Inputs'!C773)</f>
        <v/>
      </c>
      <c r="E773" s="3">
        <f>IF('Unconstrained Positions'!A773="","",'Unconstrained Positions'!A773)</f>
        <v/>
      </c>
      <c r="F773" s="3">
        <f>IF($E773="","",IF(ROW($E773)&lt;='Trading Rule'!$J$2,0,'Apply Constraints'!$E773))</f>
        <v/>
      </c>
      <c r="G773" s="3">
        <f>IF(F773="","",IF(ABS($F773)&gt;'Trading Rule'!$J$3, 'Trading Rule'!$J$3*SIGN($F773),$F773))</f>
        <v/>
      </c>
      <c r="H773" s="5">
        <f>IF(G773="","",MAX($G773,-ABS('Trading Rule'!$J$4)))</f>
        <v/>
      </c>
      <c r="I773" s="4">
        <f>IF(C773="","",IF(I772="Triggered","Triggered",IF((C773-C772)/C772*H772&lt;-'Trading Rule'!$J$5,"Triggered","Inactive")))</f>
        <v/>
      </c>
      <c r="J773" s="5">
        <f>IF(I773="Triggered", 0, H773)</f>
        <v/>
      </c>
    </row>
    <row customHeight="1" ht="15.75" r="774">
      <c r="A774" s="17">
        <f>IF(J774="","",J774)</f>
        <v/>
      </c>
      <c r="B774" s="2">
        <f>IF('Time Series Inputs'!A774="","",'Time Series Inputs'!A774)</f>
        <v/>
      </c>
      <c r="C774" s="3">
        <f>IF('Time Series Inputs'!B774="","",'Time Series Inputs'!B774)</f>
        <v/>
      </c>
      <c r="D774" s="3">
        <f>IF('Time Series Inputs'!C774="","",'Time Series Inputs'!C774)</f>
        <v/>
      </c>
      <c r="E774" s="3">
        <f>IF('Unconstrained Positions'!A774="","",'Unconstrained Positions'!A774)</f>
        <v/>
      </c>
      <c r="F774" s="3">
        <f>IF($E774="","",IF(ROW($E774)&lt;='Trading Rule'!$J$2,0,'Apply Constraints'!$E774))</f>
        <v/>
      </c>
      <c r="G774" s="3">
        <f>IF(F774="","",IF(ABS($F774)&gt;'Trading Rule'!$J$3, 'Trading Rule'!$J$3*SIGN($F774),$F774))</f>
        <v/>
      </c>
      <c r="H774" s="5">
        <f>IF(G774="","",MAX($G774,-ABS('Trading Rule'!$J$4)))</f>
        <v/>
      </c>
      <c r="I774" s="4">
        <f>IF(C774="","",IF(I773="Triggered","Triggered",IF((C774-C773)/C773*H773&lt;-'Trading Rule'!$J$5,"Triggered","Inactive")))</f>
        <v/>
      </c>
      <c r="J774" s="5">
        <f>IF(I774="Triggered", 0, H774)</f>
        <v/>
      </c>
    </row>
    <row customHeight="1" ht="15.75" r="775">
      <c r="A775" s="17">
        <f>IF(J775="","",J775)</f>
        <v/>
      </c>
      <c r="B775" s="2">
        <f>IF('Time Series Inputs'!A775="","",'Time Series Inputs'!A775)</f>
        <v/>
      </c>
      <c r="C775" s="3">
        <f>IF('Time Series Inputs'!B775="","",'Time Series Inputs'!B775)</f>
        <v/>
      </c>
      <c r="D775" s="3">
        <f>IF('Time Series Inputs'!C775="","",'Time Series Inputs'!C775)</f>
        <v/>
      </c>
      <c r="E775" s="3">
        <f>IF('Unconstrained Positions'!A775="","",'Unconstrained Positions'!A775)</f>
        <v/>
      </c>
      <c r="F775" s="3">
        <f>IF($E775="","",IF(ROW($E775)&lt;='Trading Rule'!$J$2,0,'Apply Constraints'!$E775))</f>
        <v/>
      </c>
      <c r="G775" s="3">
        <f>IF(F775="","",IF(ABS($F775)&gt;'Trading Rule'!$J$3, 'Trading Rule'!$J$3*SIGN($F775),$F775))</f>
        <v/>
      </c>
      <c r="H775" s="5">
        <f>IF(G775="","",MAX($G775,-ABS('Trading Rule'!$J$4)))</f>
        <v/>
      </c>
      <c r="I775" s="4">
        <f>IF(C775="","",IF(I774="Triggered","Triggered",IF((C775-C774)/C774*H774&lt;-'Trading Rule'!$J$5,"Triggered","Inactive")))</f>
        <v/>
      </c>
      <c r="J775" s="5">
        <f>IF(I775="Triggered", 0, H775)</f>
        <v/>
      </c>
    </row>
    <row customHeight="1" ht="15.75" r="776">
      <c r="A776" s="17">
        <f>IF(J776="","",J776)</f>
        <v/>
      </c>
      <c r="B776" s="2">
        <f>IF('Time Series Inputs'!A776="","",'Time Series Inputs'!A776)</f>
        <v/>
      </c>
      <c r="C776" s="3">
        <f>IF('Time Series Inputs'!B776="","",'Time Series Inputs'!B776)</f>
        <v/>
      </c>
      <c r="D776" s="3">
        <f>IF('Time Series Inputs'!C776="","",'Time Series Inputs'!C776)</f>
        <v/>
      </c>
      <c r="E776" s="3">
        <f>IF('Unconstrained Positions'!A776="","",'Unconstrained Positions'!A776)</f>
        <v/>
      </c>
      <c r="F776" s="3">
        <f>IF($E776="","",IF(ROW($E776)&lt;='Trading Rule'!$J$2,0,'Apply Constraints'!$E776))</f>
        <v/>
      </c>
      <c r="G776" s="3">
        <f>IF(F776="","",IF(ABS($F776)&gt;'Trading Rule'!$J$3, 'Trading Rule'!$J$3*SIGN($F776),$F776))</f>
        <v/>
      </c>
      <c r="H776" s="5">
        <f>IF(G776="","",MAX($G776,-ABS('Trading Rule'!$J$4)))</f>
        <v/>
      </c>
      <c r="I776" s="4">
        <f>IF(C776="","",IF(I775="Triggered","Triggered",IF((C776-C775)/C775*H775&lt;-'Trading Rule'!$J$5,"Triggered","Inactive")))</f>
        <v/>
      </c>
      <c r="J776" s="5">
        <f>IF(I776="Triggered", 0, H776)</f>
        <v/>
      </c>
    </row>
    <row customHeight="1" ht="15.75" r="777">
      <c r="A777" s="17">
        <f>IF(J777="","",J777)</f>
        <v/>
      </c>
      <c r="B777" s="2">
        <f>IF('Time Series Inputs'!A777="","",'Time Series Inputs'!A777)</f>
        <v/>
      </c>
      <c r="C777" s="3">
        <f>IF('Time Series Inputs'!B777="","",'Time Series Inputs'!B777)</f>
        <v/>
      </c>
      <c r="D777" s="3">
        <f>IF('Time Series Inputs'!C777="","",'Time Series Inputs'!C777)</f>
        <v/>
      </c>
      <c r="E777" s="3">
        <f>IF('Unconstrained Positions'!A777="","",'Unconstrained Positions'!A777)</f>
        <v/>
      </c>
      <c r="F777" s="3">
        <f>IF($E777="","",IF(ROW($E777)&lt;='Trading Rule'!$J$2,0,'Apply Constraints'!$E777))</f>
        <v/>
      </c>
      <c r="G777" s="3">
        <f>IF(F777="","",IF(ABS($F777)&gt;'Trading Rule'!$J$3, 'Trading Rule'!$J$3*SIGN($F777),$F777))</f>
        <v/>
      </c>
      <c r="H777" s="5">
        <f>IF(G777="","",MAX($G777,-ABS('Trading Rule'!$J$4)))</f>
        <v/>
      </c>
      <c r="I777" s="4">
        <f>IF(C777="","",IF(I776="Triggered","Triggered",IF((C777-C776)/C776*H776&lt;-'Trading Rule'!$J$5,"Triggered","Inactive")))</f>
        <v/>
      </c>
      <c r="J777" s="5">
        <f>IF(I777="Triggered", 0, H777)</f>
        <v/>
      </c>
    </row>
    <row customHeight="1" ht="15.75" r="778">
      <c r="A778" s="17">
        <f>IF(J778="","",J778)</f>
        <v/>
      </c>
      <c r="B778" s="2">
        <f>IF('Time Series Inputs'!A778="","",'Time Series Inputs'!A778)</f>
        <v/>
      </c>
      <c r="C778" s="3">
        <f>IF('Time Series Inputs'!B778="","",'Time Series Inputs'!B778)</f>
        <v/>
      </c>
      <c r="D778" s="3">
        <f>IF('Time Series Inputs'!C778="","",'Time Series Inputs'!C778)</f>
        <v/>
      </c>
      <c r="E778" s="3">
        <f>IF('Unconstrained Positions'!A778="","",'Unconstrained Positions'!A778)</f>
        <v/>
      </c>
      <c r="F778" s="3">
        <f>IF($E778="","",IF(ROW($E778)&lt;='Trading Rule'!$J$2,0,'Apply Constraints'!$E778))</f>
        <v/>
      </c>
      <c r="G778" s="3">
        <f>IF(F778="","",IF(ABS($F778)&gt;'Trading Rule'!$J$3, 'Trading Rule'!$J$3*SIGN($F778),$F778))</f>
        <v/>
      </c>
      <c r="H778" s="5">
        <f>IF(G778="","",MAX($G778,-ABS('Trading Rule'!$J$4)))</f>
        <v/>
      </c>
      <c r="I778" s="4">
        <f>IF(C778="","",IF(I777="Triggered","Triggered",IF((C778-C777)/C777*H777&lt;-'Trading Rule'!$J$5,"Triggered","Inactive")))</f>
        <v/>
      </c>
      <c r="J778" s="5">
        <f>IF(I778="Triggered", 0, H778)</f>
        <v/>
      </c>
    </row>
    <row customHeight="1" ht="15.75" r="779">
      <c r="A779" s="17">
        <f>IF(J779="","",J779)</f>
        <v/>
      </c>
      <c r="B779" s="2">
        <f>IF('Time Series Inputs'!A779="","",'Time Series Inputs'!A779)</f>
        <v/>
      </c>
      <c r="C779" s="3">
        <f>IF('Time Series Inputs'!B779="","",'Time Series Inputs'!B779)</f>
        <v/>
      </c>
      <c r="D779" s="3">
        <f>IF('Time Series Inputs'!C779="","",'Time Series Inputs'!C779)</f>
        <v/>
      </c>
      <c r="E779" s="3">
        <f>IF('Unconstrained Positions'!A779="","",'Unconstrained Positions'!A779)</f>
        <v/>
      </c>
      <c r="F779" s="3">
        <f>IF($E779="","",IF(ROW($E779)&lt;='Trading Rule'!$J$2,0,'Apply Constraints'!$E779))</f>
        <v/>
      </c>
      <c r="G779" s="3">
        <f>IF(F779="","",IF(ABS($F779)&gt;'Trading Rule'!$J$3, 'Trading Rule'!$J$3*SIGN($F779),$F779))</f>
        <v/>
      </c>
      <c r="H779" s="5">
        <f>IF(G779="","",MAX($G779,-ABS('Trading Rule'!$J$4)))</f>
        <v/>
      </c>
      <c r="I779" s="4">
        <f>IF(C779="","",IF(I778="Triggered","Triggered",IF((C779-C778)/C778*H778&lt;-'Trading Rule'!$J$5,"Triggered","Inactive")))</f>
        <v/>
      </c>
      <c r="J779" s="5">
        <f>IF(I779="Triggered", 0, H779)</f>
        <v/>
      </c>
    </row>
    <row customHeight="1" ht="15.75" r="780">
      <c r="A780" s="17">
        <f>IF(J780="","",J780)</f>
        <v/>
      </c>
      <c r="B780" s="2">
        <f>IF('Time Series Inputs'!A780="","",'Time Series Inputs'!A780)</f>
        <v/>
      </c>
      <c r="C780" s="3">
        <f>IF('Time Series Inputs'!B780="","",'Time Series Inputs'!B780)</f>
        <v/>
      </c>
      <c r="D780" s="3">
        <f>IF('Time Series Inputs'!C780="","",'Time Series Inputs'!C780)</f>
        <v/>
      </c>
      <c r="E780" s="3">
        <f>IF('Unconstrained Positions'!A780="","",'Unconstrained Positions'!A780)</f>
        <v/>
      </c>
      <c r="F780" s="3">
        <f>IF($E780="","",IF(ROW($E780)&lt;='Trading Rule'!$J$2,0,'Apply Constraints'!$E780))</f>
        <v/>
      </c>
      <c r="G780" s="3">
        <f>IF(F780="","",IF(ABS($F780)&gt;'Trading Rule'!$J$3, 'Trading Rule'!$J$3*SIGN($F780),$F780))</f>
        <v/>
      </c>
      <c r="H780" s="5">
        <f>IF(G780="","",MAX($G780,-ABS('Trading Rule'!$J$4)))</f>
        <v/>
      </c>
      <c r="I780" s="4">
        <f>IF(C780="","",IF(I779="Triggered","Triggered",IF((C780-C779)/C779*H779&lt;-'Trading Rule'!$J$5,"Triggered","Inactive")))</f>
        <v/>
      </c>
      <c r="J780" s="5">
        <f>IF(I780="Triggered", 0, H780)</f>
        <v/>
      </c>
    </row>
    <row customHeight="1" ht="15.75" r="781">
      <c r="A781" s="17">
        <f>IF(J781="","",J781)</f>
        <v/>
      </c>
      <c r="B781" s="2">
        <f>IF('Time Series Inputs'!A781="","",'Time Series Inputs'!A781)</f>
        <v/>
      </c>
      <c r="C781" s="3">
        <f>IF('Time Series Inputs'!B781="","",'Time Series Inputs'!B781)</f>
        <v/>
      </c>
      <c r="D781" s="3">
        <f>IF('Time Series Inputs'!C781="","",'Time Series Inputs'!C781)</f>
        <v/>
      </c>
      <c r="E781" s="3">
        <f>IF('Unconstrained Positions'!A781="","",'Unconstrained Positions'!A781)</f>
        <v/>
      </c>
      <c r="F781" s="3">
        <f>IF($E781="","",IF(ROW($E781)&lt;='Trading Rule'!$J$2,0,'Apply Constraints'!$E781))</f>
        <v/>
      </c>
      <c r="G781" s="3">
        <f>IF(F781="","",IF(ABS($F781)&gt;'Trading Rule'!$J$3, 'Trading Rule'!$J$3*SIGN($F781),$F781))</f>
        <v/>
      </c>
      <c r="H781" s="5">
        <f>IF(G781="","",MAX($G781,-ABS('Trading Rule'!$J$4)))</f>
        <v/>
      </c>
      <c r="I781" s="4">
        <f>IF(C781="","",IF(I780="Triggered","Triggered",IF((C781-C780)/C780*H780&lt;-'Trading Rule'!$J$5,"Triggered","Inactive")))</f>
        <v/>
      </c>
      <c r="J781" s="5">
        <f>IF(I781="Triggered", 0, H781)</f>
        <v/>
      </c>
    </row>
    <row customHeight="1" ht="15.75" r="782">
      <c r="A782" s="17">
        <f>IF(J782="","",J782)</f>
        <v/>
      </c>
      <c r="B782" s="2">
        <f>IF('Time Series Inputs'!A782="","",'Time Series Inputs'!A782)</f>
        <v/>
      </c>
      <c r="C782" s="3">
        <f>IF('Time Series Inputs'!B782="","",'Time Series Inputs'!B782)</f>
        <v/>
      </c>
      <c r="D782" s="3">
        <f>IF('Time Series Inputs'!C782="","",'Time Series Inputs'!C782)</f>
        <v/>
      </c>
      <c r="E782" s="3">
        <f>IF('Unconstrained Positions'!A782="","",'Unconstrained Positions'!A782)</f>
        <v/>
      </c>
      <c r="F782" s="3">
        <f>IF($E782="","",IF(ROW($E782)&lt;='Trading Rule'!$J$2,0,'Apply Constraints'!$E782))</f>
        <v/>
      </c>
      <c r="G782" s="3">
        <f>IF(F782="","",IF(ABS($F782)&gt;'Trading Rule'!$J$3, 'Trading Rule'!$J$3*SIGN($F782),$F782))</f>
        <v/>
      </c>
      <c r="H782" s="5">
        <f>IF(G782="","",MAX($G782,-ABS('Trading Rule'!$J$4)))</f>
        <v/>
      </c>
      <c r="I782" s="4">
        <f>IF(C782="","",IF(I781="Triggered","Triggered",IF((C782-C781)/C781*H781&lt;-'Trading Rule'!$J$5,"Triggered","Inactive")))</f>
        <v/>
      </c>
      <c r="J782" s="5">
        <f>IF(I782="Triggered", 0, H782)</f>
        <v/>
      </c>
    </row>
    <row customHeight="1" ht="15.75" r="783">
      <c r="A783" s="17">
        <f>IF(J783="","",J783)</f>
        <v/>
      </c>
      <c r="B783" s="2">
        <f>IF('Time Series Inputs'!A783="","",'Time Series Inputs'!A783)</f>
        <v/>
      </c>
      <c r="C783" s="3">
        <f>IF('Time Series Inputs'!B783="","",'Time Series Inputs'!B783)</f>
        <v/>
      </c>
      <c r="D783" s="3">
        <f>IF('Time Series Inputs'!C783="","",'Time Series Inputs'!C783)</f>
        <v/>
      </c>
      <c r="E783" s="3">
        <f>IF('Unconstrained Positions'!A783="","",'Unconstrained Positions'!A783)</f>
        <v/>
      </c>
      <c r="F783" s="3">
        <f>IF($E783="","",IF(ROW($E783)&lt;='Trading Rule'!$J$2,0,'Apply Constraints'!$E783))</f>
        <v/>
      </c>
      <c r="G783" s="3">
        <f>IF(F783="","",IF(ABS($F783)&gt;'Trading Rule'!$J$3, 'Trading Rule'!$J$3*SIGN($F783),$F783))</f>
        <v/>
      </c>
      <c r="H783" s="5">
        <f>IF(G783="","",MAX($G783,-ABS('Trading Rule'!$J$4)))</f>
        <v/>
      </c>
      <c r="I783" s="4">
        <f>IF(C783="","",IF(I782="Triggered","Triggered",IF((C783-C782)/C782*H782&lt;-'Trading Rule'!$J$5,"Triggered","Inactive")))</f>
        <v/>
      </c>
      <c r="J783" s="5">
        <f>IF(I783="Triggered", 0, H783)</f>
        <v/>
      </c>
    </row>
    <row customHeight="1" ht="15.75" r="784">
      <c r="A784" s="17">
        <f>IF(J784="","",J784)</f>
        <v/>
      </c>
      <c r="B784" s="2">
        <f>IF('Time Series Inputs'!A784="","",'Time Series Inputs'!A784)</f>
        <v/>
      </c>
      <c r="C784" s="3">
        <f>IF('Time Series Inputs'!B784="","",'Time Series Inputs'!B784)</f>
        <v/>
      </c>
      <c r="D784" s="3">
        <f>IF('Time Series Inputs'!C784="","",'Time Series Inputs'!C784)</f>
        <v/>
      </c>
      <c r="E784" s="3">
        <f>IF('Unconstrained Positions'!A784="","",'Unconstrained Positions'!A784)</f>
        <v/>
      </c>
      <c r="F784" s="3">
        <f>IF($E784="","",IF(ROW($E784)&lt;='Trading Rule'!$J$2,0,'Apply Constraints'!$E784))</f>
        <v/>
      </c>
      <c r="G784" s="3">
        <f>IF(F784="","",IF(ABS($F784)&gt;'Trading Rule'!$J$3, 'Trading Rule'!$J$3*SIGN($F784),$F784))</f>
        <v/>
      </c>
      <c r="H784" s="5">
        <f>IF(G784="","",MAX($G784,-ABS('Trading Rule'!$J$4)))</f>
        <v/>
      </c>
      <c r="I784" s="4">
        <f>IF(C784="","",IF(I783="Triggered","Triggered",IF((C784-C783)/C783*H783&lt;-'Trading Rule'!$J$5,"Triggered","Inactive")))</f>
        <v/>
      </c>
      <c r="J784" s="5">
        <f>IF(I784="Triggered", 0, H784)</f>
        <v/>
      </c>
    </row>
    <row customHeight="1" ht="15.75" r="785">
      <c r="A785" s="17">
        <f>IF(J785="","",J785)</f>
        <v/>
      </c>
      <c r="B785" s="2">
        <f>IF('Time Series Inputs'!A785="","",'Time Series Inputs'!A785)</f>
        <v/>
      </c>
      <c r="C785" s="3">
        <f>IF('Time Series Inputs'!B785="","",'Time Series Inputs'!B785)</f>
        <v/>
      </c>
      <c r="D785" s="3">
        <f>IF('Time Series Inputs'!C785="","",'Time Series Inputs'!C785)</f>
        <v/>
      </c>
      <c r="E785" s="3">
        <f>IF('Unconstrained Positions'!A785="","",'Unconstrained Positions'!A785)</f>
        <v/>
      </c>
      <c r="F785" s="3">
        <f>IF($E785="","",IF(ROW($E785)&lt;='Trading Rule'!$J$2,0,'Apply Constraints'!$E785))</f>
        <v/>
      </c>
      <c r="G785" s="3">
        <f>IF(F785="","",IF(ABS($F785)&gt;'Trading Rule'!$J$3, 'Trading Rule'!$J$3*SIGN($F785),$F785))</f>
        <v/>
      </c>
      <c r="H785" s="5">
        <f>IF(G785="","",MAX($G785,-ABS('Trading Rule'!$J$4)))</f>
        <v/>
      </c>
      <c r="I785" s="4">
        <f>IF(C785="","",IF(I784="Triggered","Triggered",IF((C785-C784)/C784*H784&lt;-'Trading Rule'!$J$5,"Triggered","Inactive")))</f>
        <v/>
      </c>
      <c r="J785" s="5">
        <f>IF(I785="Triggered", 0, H785)</f>
        <v/>
      </c>
    </row>
    <row customHeight="1" ht="15.75" r="786">
      <c r="A786" s="17">
        <f>IF(J786="","",J786)</f>
        <v/>
      </c>
      <c r="B786" s="2">
        <f>IF('Time Series Inputs'!A786="","",'Time Series Inputs'!A786)</f>
        <v/>
      </c>
      <c r="C786" s="3">
        <f>IF('Time Series Inputs'!B786="","",'Time Series Inputs'!B786)</f>
        <v/>
      </c>
      <c r="D786" s="3">
        <f>IF('Time Series Inputs'!C786="","",'Time Series Inputs'!C786)</f>
        <v/>
      </c>
      <c r="E786" s="3">
        <f>IF('Unconstrained Positions'!A786="","",'Unconstrained Positions'!A786)</f>
        <v/>
      </c>
      <c r="F786" s="3">
        <f>IF($E786="","",IF(ROW($E786)&lt;='Trading Rule'!$J$2,0,'Apply Constraints'!$E786))</f>
        <v/>
      </c>
      <c r="G786" s="3">
        <f>IF(F786="","",IF(ABS($F786)&gt;'Trading Rule'!$J$3, 'Trading Rule'!$J$3*SIGN($F786),$F786))</f>
        <v/>
      </c>
      <c r="H786" s="5">
        <f>IF(G786="","",MAX($G786,-ABS('Trading Rule'!$J$4)))</f>
        <v/>
      </c>
      <c r="I786" s="4">
        <f>IF(C786="","",IF(I785="Triggered","Triggered",IF((C786-C785)/C785*H785&lt;-'Trading Rule'!$J$5,"Triggered","Inactive")))</f>
        <v/>
      </c>
      <c r="J786" s="5">
        <f>IF(I786="Triggered", 0, H786)</f>
        <v/>
      </c>
    </row>
    <row customHeight="1" ht="15.75" r="787">
      <c r="A787" s="17">
        <f>IF(J787="","",J787)</f>
        <v/>
      </c>
      <c r="B787" s="2">
        <f>IF('Time Series Inputs'!A787="","",'Time Series Inputs'!A787)</f>
        <v/>
      </c>
      <c r="C787" s="3">
        <f>IF('Time Series Inputs'!B787="","",'Time Series Inputs'!B787)</f>
        <v/>
      </c>
      <c r="D787" s="3">
        <f>IF('Time Series Inputs'!C787="","",'Time Series Inputs'!C787)</f>
        <v/>
      </c>
      <c r="E787" s="3">
        <f>IF('Unconstrained Positions'!A787="","",'Unconstrained Positions'!A787)</f>
        <v/>
      </c>
      <c r="F787" s="3">
        <f>IF($E787="","",IF(ROW($E787)&lt;='Trading Rule'!$J$2,0,'Apply Constraints'!$E787))</f>
        <v/>
      </c>
      <c r="G787" s="3">
        <f>IF(F787="","",IF(ABS($F787)&gt;'Trading Rule'!$J$3, 'Trading Rule'!$J$3*SIGN($F787),$F787))</f>
        <v/>
      </c>
      <c r="H787" s="5">
        <f>IF(G787="","",MAX($G787,-ABS('Trading Rule'!$J$4)))</f>
        <v/>
      </c>
      <c r="I787" s="4">
        <f>IF(C787="","",IF(I786="Triggered","Triggered",IF((C787-C786)/C786*H786&lt;-'Trading Rule'!$J$5,"Triggered","Inactive")))</f>
        <v/>
      </c>
      <c r="J787" s="5">
        <f>IF(I787="Triggered", 0, H787)</f>
        <v/>
      </c>
    </row>
    <row customHeight="1" ht="15.75" r="788">
      <c r="A788" s="17">
        <f>IF(J788="","",J788)</f>
        <v/>
      </c>
      <c r="B788" s="2">
        <f>IF('Time Series Inputs'!A788="","",'Time Series Inputs'!A788)</f>
        <v/>
      </c>
      <c r="C788" s="3">
        <f>IF('Time Series Inputs'!B788="","",'Time Series Inputs'!B788)</f>
        <v/>
      </c>
      <c r="D788" s="3">
        <f>IF('Time Series Inputs'!C788="","",'Time Series Inputs'!C788)</f>
        <v/>
      </c>
      <c r="E788" s="3">
        <f>IF('Unconstrained Positions'!A788="","",'Unconstrained Positions'!A788)</f>
        <v/>
      </c>
      <c r="F788" s="3">
        <f>IF($E788="","",IF(ROW($E788)&lt;='Trading Rule'!$J$2,0,'Apply Constraints'!$E788))</f>
        <v/>
      </c>
      <c r="G788" s="3">
        <f>IF(F788="","",IF(ABS($F788)&gt;'Trading Rule'!$J$3, 'Trading Rule'!$J$3*SIGN($F788),$F788))</f>
        <v/>
      </c>
      <c r="H788" s="5">
        <f>IF(G788="","",MAX($G788,-ABS('Trading Rule'!$J$4)))</f>
        <v/>
      </c>
      <c r="I788" s="4">
        <f>IF(C788="","",IF(I787="Triggered","Triggered",IF((C788-C787)/C787*H787&lt;-'Trading Rule'!$J$5,"Triggered","Inactive")))</f>
        <v/>
      </c>
      <c r="J788" s="5">
        <f>IF(I788="Triggered", 0, H788)</f>
        <v/>
      </c>
    </row>
    <row customHeight="1" ht="15.75" r="789">
      <c r="A789" s="17">
        <f>IF(J789="","",J789)</f>
        <v/>
      </c>
      <c r="B789" s="2">
        <f>IF('Time Series Inputs'!A789="","",'Time Series Inputs'!A789)</f>
        <v/>
      </c>
      <c r="C789" s="3">
        <f>IF('Time Series Inputs'!B789="","",'Time Series Inputs'!B789)</f>
        <v/>
      </c>
      <c r="D789" s="3">
        <f>IF('Time Series Inputs'!C789="","",'Time Series Inputs'!C789)</f>
        <v/>
      </c>
      <c r="E789" s="3">
        <f>IF('Unconstrained Positions'!A789="","",'Unconstrained Positions'!A789)</f>
        <v/>
      </c>
      <c r="F789" s="3">
        <f>IF($E789="","",IF(ROW($E789)&lt;='Trading Rule'!$J$2,0,'Apply Constraints'!$E789))</f>
        <v/>
      </c>
      <c r="G789" s="3">
        <f>IF(F789="","",IF(ABS($F789)&gt;'Trading Rule'!$J$3, 'Trading Rule'!$J$3*SIGN($F789),$F789))</f>
        <v/>
      </c>
      <c r="H789" s="5">
        <f>IF(G789="","",MAX($G789,-ABS('Trading Rule'!$J$4)))</f>
        <v/>
      </c>
      <c r="I789" s="4">
        <f>IF(C789="","",IF(I788="Triggered","Triggered",IF((C789-C788)/C788*H788&lt;-'Trading Rule'!$J$5,"Triggered","Inactive")))</f>
        <v/>
      </c>
      <c r="J789" s="5">
        <f>IF(I789="Triggered", 0, H789)</f>
        <v/>
      </c>
    </row>
    <row customHeight="1" ht="15.75" r="790">
      <c r="A790" s="17">
        <f>IF(J790="","",J790)</f>
        <v/>
      </c>
      <c r="B790" s="2">
        <f>IF('Time Series Inputs'!A790="","",'Time Series Inputs'!A790)</f>
        <v/>
      </c>
      <c r="C790" s="3">
        <f>IF('Time Series Inputs'!B790="","",'Time Series Inputs'!B790)</f>
        <v/>
      </c>
      <c r="D790" s="3">
        <f>IF('Time Series Inputs'!C790="","",'Time Series Inputs'!C790)</f>
        <v/>
      </c>
      <c r="E790" s="3">
        <f>IF('Unconstrained Positions'!A790="","",'Unconstrained Positions'!A790)</f>
        <v/>
      </c>
      <c r="F790" s="3">
        <f>IF($E790="","",IF(ROW($E790)&lt;='Trading Rule'!$J$2,0,'Apply Constraints'!$E790))</f>
        <v/>
      </c>
      <c r="G790" s="3">
        <f>IF(F790="","",IF(ABS($F790)&gt;'Trading Rule'!$J$3, 'Trading Rule'!$J$3*SIGN($F790),$F790))</f>
        <v/>
      </c>
      <c r="H790" s="5">
        <f>IF(G790="","",MAX($G790,-ABS('Trading Rule'!$J$4)))</f>
        <v/>
      </c>
      <c r="I790" s="4">
        <f>IF(C790="","",IF(I789="Triggered","Triggered",IF((C790-C789)/C789*H789&lt;-'Trading Rule'!$J$5,"Triggered","Inactive")))</f>
        <v/>
      </c>
      <c r="J790" s="5">
        <f>IF(I790="Triggered", 0, H790)</f>
        <v/>
      </c>
    </row>
    <row customHeight="1" ht="15.75" r="791">
      <c r="A791" s="17">
        <f>IF(J791="","",J791)</f>
        <v/>
      </c>
      <c r="B791" s="2">
        <f>IF('Time Series Inputs'!A791="","",'Time Series Inputs'!A791)</f>
        <v/>
      </c>
      <c r="C791" s="3">
        <f>IF('Time Series Inputs'!B791="","",'Time Series Inputs'!B791)</f>
        <v/>
      </c>
      <c r="D791" s="3">
        <f>IF('Time Series Inputs'!C791="","",'Time Series Inputs'!C791)</f>
        <v/>
      </c>
      <c r="E791" s="3">
        <f>IF('Unconstrained Positions'!A791="","",'Unconstrained Positions'!A791)</f>
        <v/>
      </c>
      <c r="F791" s="3">
        <f>IF($E791="","",IF(ROW($E791)&lt;='Trading Rule'!$J$2,0,'Apply Constraints'!$E791))</f>
        <v/>
      </c>
      <c r="G791" s="3">
        <f>IF(F791="","",IF(ABS($F791)&gt;'Trading Rule'!$J$3, 'Trading Rule'!$J$3*SIGN($F791),$F791))</f>
        <v/>
      </c>
      <c r="H791" s="5">
        <f>IF(G791="","",MAX($G791,-ABS('Trading Rule'!$J$4)))</f>
        <v/>
      </c>
      <c r="I791" s="4">
        <f>IF(C791="","",IF(I790="Triggered","Triggered",IF((C791-C790)/C790*H790&lt;-'Trading Rule'!$J$5,"Triggered","Inactive")))</f>
        <v/>
      </c>
      <c r="J791" s="5">
        <f>IF(I791="Triggered", 0, H791)</f>
        <v/>
      </c>
    </row>
    <row customHeight="1" ht="15.75" r="792">
      <c r="A792" s="17">
        <f>IF(J792="","",J792)</f>
        <v/>
      </c>
      <c r="B792" s="2">
        <f>IF('Time Series Inputs'!A792="","",'Time Series Inputs'!A792)</f>
        <v/>
      </c>
      <c r="C792" s="3">
        <f>IF('Time Series Inputs'!B792="","",'Time Series Inputs'!B792)</f>
        <v/>
      </c>
      <c r="D792" s="3">
        <f>IF('Time Series Inputs'!C792="","",'Time Series Inputs'!C792)</f>
        <v/>
      </c>
      <c r="E792" s="3">
        <f>IF('Unconstrained Positions'!A792="","",'Unconstrained Positions'!A792)</f>
        <v/>
      </c>
      <c r="F792" s="3">
        <f>IF($E792="","",IF(ROW($E792)&lt;='Trading Rule'!$J$2,0,'Apply Constraints'!$E792))</f>
        <v/>
      </c>
      <c r="G792" s="3">
        <f>IF(F792="","",IF(ABS($F792)&gt;'Trading Rule'!$J$3, 'Trading Rule'!$J$3*SIGN($F792),$F792))</f>
        <v/>
      </c>
      <c r="H792" s="5">
        <f>IF(G792="","",MAX($G792,-ABS('Trading Rule'!$J$4)))</f>
        <v/>
      </c>
      <c r="I792" s="4">
        <f>IF(C792="","",IF(I791="Triggered","Triggered",IF((C792-C791)/C791*H791&lt;-'Trading Rule'!$J$5,"Triggered","Inactive")))</f>
        <v/>
      </c>
      <c r="J792" s="5">
        <f>IF(I792="Triggered", 0, H792)</f>
        <v/>
      </c>
    </row>
    <row customHeight="1" ht="15.75" r="793">
      <c r="A793" s="17">
        <f>IF(J793="","",J793)</f>
        <v/>
      </c>
      <c r="B793" s="2">
        <f>IF('Time Series Inputs'!A793="","",'Time Series Inputs'!A793)</f>
        <v/>
      </c>
      <c r="C793" s="3">
        <f>IF('Time Series Inputs'!B793="","",'Time Series Inputs'!B793)</f>
        <v/>
      </c>
      <c r="D793" s="3">
        <f>IF('Time Series Inputs'!C793="","",'Time Series Inputs'!C793)</f>
        <v/>
      </c>
      <c r="E793" s="3">
        <f>IF('Unconstrained Positions'!A793="","",'Unconstrained Positions'!A793)</f>
        <v/>
      </c>
      <c r="F793" s="3">
        <f>IF($E793="","",IF(ROW($E793)&lt;='Trading Rule'!$J$2,0,'Apply Constraints'!$E793))</f>
        <v/>
      </c>
      <c r="G793" s="3">
        <f>IF(F793="","",IF(ABS($F793)&gt;'Trading Rule'!$J$3, 'Trading Rule'!$J$3*SIGN($F793),$F793))</f>
        <v/>
      </c>
      <c r="H793" s="5">
        <f>IF(G793="","",MAX($G793,-ABS('Trading Rule'!$J$4)))</f>
        <v/>
      </c>
      <c r="I793" s="4">
        <f>IF(C793="","",IF(I792="Triggered","Triggered",IF((C793-C792)/C792*H792&lt;-'Trading Rule'!$J$5,"Triggered","Inactive")))</f>
        <v/>
      </c>
      <c r="J793" s="5">
        <f>IF(I793="Triggered", 0, H793)</f>
        <v/>
      </c>
    </row>
    <row customHeight="1" ht="15.75" r="794">
      <c r="A794" s="17">
        <f>IF(J794="","",J794)</f>
        <v/>
      </c>
      <c r="B794" s="2">
        <f>IF('Time Series Inputs'!A794="","",'Time Series Inputs'!A794)</f>
        <v/>
      </c>
      <c r="C794" s="3">
        <f>IF('Time Series Inputs'!B794="","",'Time Series Inputs'!B794)</f>
        <v/>
      </c>
      <c r="D794" s="3">
        <f>IF('Time Series Inputs'!C794="","",'Time Series Inputs'!C794)</f>
        <v/>
      </c>
      <c r="E794" s="3">
        <f>IF('Unconstrained Positions'!A794="","",'Unconstrained Positions'!A794)</f>
        <v/>
      </c>
      <c r="F794" s="3">
        <f>IF($E794="","",IF(ROW($E794)&lt;='Trading Rule'!$J$2,0,'Apply Constraints'!$E794))</f>
        <v/>
      </c>
      <c r="G794" s="3">
        <f>IF(F794="","",IF(ABS($F794)&gt;'Trading Rule'!$J$3, 'Trading Rule'!$J$3*SIGN($F794),$F794))</f>
        <v/>
      </c>
      <c r="H794" s="5">
        <f>IF(G794="","",MAX($G794,-ABS('Trading Rule'!$J$4)))</f>
        <v/>
      </c>
      <c r="I794" s="4">
        <f>IF(C794="","",IF(I793="Triggered","Triggered",IF((C794-C793)/C793*H793&lt;-'Trading Rule'!$J$5,"Triggered","Inactive")))</f>
        <v/>
      </c>
      <c r="J794" s="5">
        <f>IF(I794="Triggered", 0, H794)</f>
        <v/>
      </c>
    </row>
    <row customHeight="1" ht="15.75" r="795">
      <c r="A795" s="17">
        <f>IF(J795="","",J795)</f>
        <v/>
      </c>
      <c r="B795" s="2">
        <f>IF('Time Series Inputs'!A795="","",'Time Series Inputs'!A795)</f>
        <v/>
      </c>
      <c r="C795" s="3">
        <f>IF('Time Series Inputs'!B795="","",'Time Series Inputs'!B795)</f>
        <v/>
      </c>
      <c r="D795" s="3">
        <f>IF('Time Series Inputs'!C795="","",'Time Series Inputs'!C795)</f>
        <v/>
      </c>
      <c r="E795" s="3">
        <f>IF('Unconstrained Positions'!A795="","",'Unconstrained Positions'!A795)</f>
        <v/>
      </c>
      <c r="F795" s="3">
        <f>IF($E795="","",IF(ROW($E795)&lt;='Trading Rule'!$J$2,0,'Apply Constraints'!$E795))</f>
        <v/>
      </c>
      <c r="G795" s="3">
        <f>IF(F795="","",IF(ABS($F795)&gt;'Trading Rule'!$J$3, 'Trading Rule'!$J$3*SIGN($F795),$F795))</f>
        <v/>
      </c>
      <c r="H795" s="5">
        <f>IF(G795="","",MAX($G795,-ABS('Trading Rule'!$J$4)))</f>
        <v/>
      </c>
      <c r="I795" s="4">
        <f>IF(C795="","",IF(I794="Triggered","Triggered",IF((C795-C794)/C794*H794&lt;-'Trading Rule'!$J$5,"Triggered","Inactive")))</f>
        <v/>
      </c>
      <c r="J795" s="5">
        <f>IF(I795="Triggered", 0, H795)</f>
        <v/>
      </c>
    </row>
    <row customHeight="1" ht="15.75" r="796">
      <c r="A796" s="17">
        <f>IF(J796="","",J796)</f>
        <v/>
      </c>
      <c r="B796" s="2">
        <f>IF('Time Series Inputs'!A796="","",'Time Series Inputs'!A796)</f>
        <v/>
      </c>
      <c r="C796" s="3">
        <f>IF('Time Series Inputs'!B796="","",'Time Series Inputs'!B796)</f>
        <v/>
      </c>
      <c r="D796" s="3">
        <f>IF('Time Series Inputs'!C796="","",'Time Series Inputs'!C796)</f>
        <v/>
      </c>
      <c r="E796" s="3">
        <f>IF('Unconstrained Positions'!A796="","",'Unconstrained Positions'!A796)</f>
        <v/>
      </c>
      <c r="F796" s="3">
        <f>IF($E796="","",IF(ROW($E796)&lt;='Trading Rule'!$J$2,0,'Apply Constraints'!$E796))</f>
        <v/>
      </c>
      <c r="G796" s="3">
        <f>IF(F796="","",IF(ABS($F796)&gt;'Trading Rule'!$J$3, 'Trading Rule'!$J$3*SIGN($F796),$F796))</f>
        <v/>
      </c>
      <c r="H796" s="5">
        <f>IF(G796="","",MAX($G796,-ABS('Trading Rule'!$J$4)))</f>
        <v/>
      </c>
      <c r="I796" s="4">
        <f>IF(C796="","",IF(I795="Triggered","Triggered",IF((C796-C795)/C795*H795&lt;-'Trading Rule'!$J$5,"Triggered","Inactive")))</f>
        <v/>
      </c>
      <c r="J796" s="5">
        <f>IF(I796="Triggered", 0, H796)</f>
        <v/>
      </c>
    </row>
    <row customHeight="1" ht="15.75" r="797">
      <c r="A797" s="17">
        <f>IF(J797="","",J797)</f>
        <v/>
      </c>
      <c r="B797" s="2">
        <f>IF('Time Series Inputs'!A797="","",'Time Series Inputs'!A797)</f>
        <v/>
      </c>
      <c r="C797" s="3">
        <f>IF('Time Series Inputs'!B797="","",'Time Series Inputs'!B797)</f>
        <v/>
      </c>
      <c r="D797" s="3">
        <f>IF('Time Series Inputs'!C797="","",'Time Series Inputs'!C797)</f>
        <v/>
      </c>
      <c r="E797" s="3">
        <f>IF('Unconstrained Positions'!A797="","",'Unconstrained Positions'!A797)</f>
        <v/>
      </c>
      <c r="F797" s="3">
        <f>IF($E797="","",IF(ROW($E797)&lt;='Trading Rule'!$J$2,0,'Apply Constraints'!$E797))</f>
        <v/>
      </c>
      <c r="G797" s="3">
        <f>IF(F797="","",IF(ABS($F797)&gt;'Trading Rule'!$J$3, 'Trading Rule'!$J$3*SIGN($F797),$F797))</f>
        <v/>
      </c>
      <c r="H797" s="5">
        <f>IF(G797="","",MAX($G797,-ABS('Trading Rule'!$J$4)))</f>
        <v/>
      </c>
      <c r="I797" s="4">
        <f>IF(C797="","",IF(I796="Triggered","Triggered",IF((C797-C796)/C796*H796&lt;-'Trading Rule'!$J$5,"Triggered","Inactive")))</f>
        <v/>
      </c>
      <c r="J797" s="5">
        <f>IF(I797="Triggered", 0, H797)</f>
        <v/>
      </c>
    </row>
    <row customHeight="1" ht="15.75" r="798">
      <c r="A798" s="17">
        <f>IF(J798="","",J798)</f>
        <v/>
      </c>
      <c r="B798" s="2">
        <f>IF('Time Series Inputs'!A798="","",'Time Series Inputs'!A798)</f>
        <v/>
      </c>
      <c r="C798" s="3">
        <f>IF('Time Series Inputs'!B798="","",'Time Series Inputs'!B798)</f>
        <v/>
      </c>
      <c r="D798" s="3">
        <f>IF('Time Series Inputs'!C798="","",'Time Series Inputs'!C798)</f>
        <v/>
      </c>
      <c r="E798" s="3">
        <f>IF('Unconstrained Positions'!A798="","",'Unconstrained Positions'!A798)</f>
        <v/>
      </c>
      <c r="F798" s="3">
        <f>IF($E798="","",IF(ROW($E798)&lt;='Trading Rule'!$J$2,0,'Apply Constraints'!$E798))</f>
        <v/>
      </c>
      <c r="G798" s="3">
        <f>IF(F798="","",IF(ABS($F798)&gt;'Trading Rule'!$J$3, 'Trading Rule'!$J$3*SIGN($F798),$F798))</f>
        <v/>
      </c>
      <c r="H798" s="5">
        <f>IF(G798="","",MAX($G798,-ABS('Trading Rule'!$J$4)))</f>
        <v/>
      </c>
      <c r="I798" s="4">
        <f>IF(C798="","",IF(I797="Triggered","Triggered",IF((C798-C797)/C797*H797&lt;-'Trading Rule'!$J$5,"Triggered","Inactive")))</f>
        <v/>
      </c>
      <c r="J798" s="5">
        <f>IF(I798="Triggered", 0, H798)</f>
        <v/>
      </c>
    </row>
    <row customHeight="1" ht="15.75" r="799">
      <c r="A799" s="17">
        <f>IF(J799="","",J799)</f>
        <v/>
      </c>
      <c r="B799" s="2">
        <f>IF('Time Series Inputs'!A799="","",'Time Series Inputs'!A799)</f>
        <v/>
      </c>
      <c r="C799" s="3">
        <f>IF('Time Series Inputs'!B799="","",'Time Series Inputs'!B799)</f>
        <v/>
      </c>
      <c r="D799" s="3">
        <f>IF('Time Series Inputs'!C799="","",'Time Series Inputs'!C799)</f>
        <v/>
      </c>
      <c r="E799" s="3">
        <f>IF('Unconstrained Positions'!A799="","",'Unconstrained Positions'!A799)</f>
        <v/>
      </c>
      <c r="F799" s="3">
        <f>IF($E799="","",IF(ROW($E799)&lt;='Trading Rule'!$J$2,0,'Apply Constraints'!$E799))</f>
        <v/>
      </c>
      <c r="G799" s="3">
        <f>IF(F799="","",IF(ABS($F799)&gt;'Trading Rule'!$J$3, 'Trading Rule'!$J$3*SIGN($F799),$F799))</f>
        <v/>
      </c>
      <c r="H799" s="5">
        <f>IF(G799="","",MAX($G799,-ABS('Trading Rule'!$J$4)))</f>
        <v/>
      </c>
      <c r="I799" s="4">
        <f>IF(C799="","",IF(I798="Triggered","Triggered",IF((C799-C798)/C798*H798&lt;-'Trading Rule'!$J$5,"Triggered","Inactive")))</f>
        <v/>
      </c>
      <c r="J799" s="5">
        <f>IF(I799="Triggered", 0, H799)</f>
        <v/>
      </c>
    </row>
    <row customHeight="1" ht="15.75" r="800">
      <c r="A800" s="17">
        <f>IF(J800="","",J800)</f>
        <v/>
      </c>
      <c r="B800" s="2">
        <f>IF('Time Series Inputs'!A800="","",'Time Series Inputs'!A800)</f>
        <v/>
      </c>
      <c r="C800" s="3">
        <f>IF('Time Series Inputs'!B800="","",'Time Series Inputs'!B800)</f>
        <v/>
      </c>
      <c r="D800" s="3">
        <f>IF('Time Series Inputs'!C800="","",'Time Series Inputs'!C800)</f>
        <v/>
      </c>
      <c r="E800" s="3">
        <f>IF('Unconstrained Positions'!A800="","",'Unconstrained Positions'!A800)</f>
        <v/>
      </c>
      <c r="F800" s="3">
        <f>IF($E800="","",IF(ROW($E800)&lt;='Trading Rule'!$J$2,0,'Apply Constraints'!$E800))</f>
        <v/>
      </c>
      <c r="G800" s="3">
        <f>IF(F800="","",IF(ABS($F800)&gt;'Trading Rule'!$J$3, 'Trading Rule'!$J$3*SIGN($F800),$F800))</f>
        <v/>
      </c>
      <c r="H800" s="5">
        <f>IF(G800="","",MAX($G800,-ABS('Trading Rule'!$J$4)))</f>
        <v/>
      </c>
      <c r="I800" s="4">
        <f>IF(C800="","",IF(I799="Triggered","Triggered",IF((C800-C799)/C799*H799&lt;-'Trading Rule'!$J$5,"Triggered","Inactive")))</f>
        <v/>
      </c>
      <c r="J800" s="5">
        <f>IF(I800="Triggered", 0, H800)</f>
        <v/>
      </c>
    </row>
    <row customHeight="1" ht="15.75" r="801">
      <c r="A801" s="17">
        <f>IF(J801="","",J801)</f>
        <v/>
      </c>
      <c r="B801" s="2">
        <f>IF('Time Series Inputs'!A801="","",'Time Series Inputs'!A801)</f>
        <v/>
      </c>
      <c r="C801" s="3">
        <f>IF('Time Series Inputs'!B801="","",'Time Series Inputs'!B801)</f>
        <v/>
      </c>
      <c r="D801" s="3">
        <f>IF('Time Series Inputs'!C801="","",'Time Series Inputs'!C801)</f>
        <v/>
      </c>
      <c r="E801" s="3">
        <f>IF('Unconstrained Positions'!A801="","",'Unconstrained Positions'!A801)</f>
        <v/>
      </c>
      <c r="F801" s="3">
        <f>IF($E801="","",IF(ROW($E801)&lt;='Trading Rule'!$J$2,0,'Apply Constraints'!$E801))</f>
        <v/>
      </c>
      <c r="G801" s="3">
        <f>IF(F801="","",IF(ABS($F801)&gt;'Trading Rule'!$J$3, 'Trading Rule'!$J$3*SIGN($F801),$F801))</f>
        <v/>
      </c>
      <c r="H801" s="5">
        <f>IF(G801="","",MAX($G801,-ABS('Trading Rule'!$J$4)))</f>
        <v/>
      </c>
      <c r="I801" s="4">
        <f>IF(C801="","",IF(I800="Triggered","Triggered",IF((C801-C800)/C800*H800&lt;-'Trading Rule'!$J$5,"Triggered","Inactive")))</f>
        <v/>
      </c>
      <c r="J801" s="5">
        <f>IF(I801="Triggered", 0, H801)</f>
        <v/>
      </c>
    </row>
    <row customHeight="1" ht="15.75" r="802">
      <c r="A802" s="17">
        <f>IF(J802="","",J802)</f>
        <v/>
      </c>
      <c r="B802" s="2">
        <f>IF('Time Series Inputs'!A802="","",'Time Series Inputs'!A802)</f>
        <v/>
      </c>
      <c r="C802" s="3">
        <f>IF('Time Series Inputs'!B802="","",'Time Series Inputs'!B802)</f>
        <v/>
      </c>
      <c r="D802" s="3">
        <f>IF('Time Series Inputs'!C802="","",'Time Series Inputs'!C802)</f>
        <v/>
      </c>
      <c r="E802" s="3">
        <f>IF('Unconstrained Positions'!A802="","",'Unconstrained Positions'!A802)</f>
        <v/>
      </c>
      <c r="F802" s="3">
        <f>IF($E802="","",IF(ROW($E802)&lt;='Trading Rule'!$J$2,0,'Apply Constraints'!$E802))</f>
        <v/>
      </c>
      <c r="G802" s="3">
        <f>IF(F802="","",IF(ABS($F802)&gt;'Trading Rule'!$J$3, 'Trading Rule'!$J$3*SIGN($F802),$F802))</f>
        <v/>
      </c>
      <c r="H802" s="5">
        <f>IF(G802="","",MAX($G802,-ABS('Trading Rule'!$J$4)))</f>
        <v/>
      </c>
      <c r="I802" s="4">
        <f>IF(C802="","",IF(I801="Triggered","Triggered",IF((C802-C801)/C801*H801&lt;-'Trading Rule'!$J$5,"Triggered","Inactive")))</f>
        <v/>
      </c>
      <c r="J802" s="5">
        <f>IF(I802="Triggered", 0, H802)</f>
        <v/>
      </c>
    </row>
    <row customHeight="1" ht="15.75" r="803">
      <c r="A803" s="17">
        <f>IF(J803="","",J803)</f>
        <v/>
      </c>
      <c r="B803" s="2">
        <f>IF('Time Series Inputs'!A803="","",'Time Series Inputs'!A803)</f>
        <v/>
      </c>
      <c r="C803" s="3">
        <f>IF('Time Series Inputs'!B803="","",'Time Series Inputs'!B803)</f>
        <v/>
      </c>
      <c r="D803" s="3">
        <f>IF('Time Series Inputs'!C803="","",'Time Series Inputs'!C803)</f>
        <v/>
      </c>
      <c r="E803" s="3">
        <f>IF('Unconstrained Positions'!A803="","",'Unconstrained Positions'!A803)</f>
        <v/>
      </c>
      <c r="F803" s="3">
        <f>IF($E803="","",IF(ROW($E803)&lt;='Trading Rule'!$J$2,0,'Apply Constraints'!$E803))</f>
        <v/>
      </c>
      <c r="G803" s="3">
        <f>IF(F803="","",IF(ABS($F803)&gt;'Trading Rule'!$J$3, 'Trading Rule'!$J$3*SIGN($F803),$F803))</f>
        <v/>
      </c>
      <c r="H803" s="5">
        <f>IF(G803="","",MAX($G803,-ABS('Trading Rule'!$J$4)))</f>
        <v/>
      </c>
      <c r="I803" s="4">
        <f>IF(C803="","",IF(I802="Triggered","Triggered",IF((C803-C802)/C802*H802&lt;-'Trading Rule'!$J$5,"Triggered","Inactive")))</f>
        <v/>
      </c>
      <c r="J803" s="5">
        <f>IF(I803="Triggered", 0, H803)</f>
        <v/>
      </c>
    </row>
    <row customHeight="1" ht="15.75" r="804">
      <c r="A804" s="17">
        <f>IF(J804="","",J804)</f>
        <v/>
      </c>
      <c r="B804" s="2">
        <f>IF('Time Series Inputs'!A804="","",'Time Series Inputs'!A804)</f>
        <v/>
      </c>
      <c r="C804" s="3">
        <f>IF('Time Series Inputs'!B804="","",'Time Series Inputs'!B804)</f>
        <v/>
      </c>
      <c r="D804" s="3">
        <f>IF('Time Series Inputs'!C804="","",'Time Series Inputs'!C804)</f>
        <v/>
      </c>
      <c r="E804" s="3">
        <f>IF('Unconstrained Positions'!A804="","",'Unconstrained Positions'!A804)</f>
        <v/>
      </c>
      <c r="F804" s="3">
        <f>IF($E804="","",IF(ROW($E804)&lt;='Trading Rule'!$J$2,0,'Apply Constraints'!$E804))</f>
        <v/>
      </c>
      <c r="G804" s="3">
        <f>IF(F804="","",IF(ABS($F804)&gt;'Trading Rule'!$J$3, 'Trading Rule'!$J$3*SIGN($F804),$F804))</f>
        <v/>
      </c>
      <c r="H804" s="5">
        <f>IF(G804="","",MAX($G804,-ABS('Trading Rule'!$J$4)))</f>
        <v/>
      </c>
      <c r="I804" s="4">
        <f>IF(C804="","",IF(I803="Triggered","Triggered",IF((C804-C803)/C803*H803&lt;-'Trading Rule'!$J$5,"Triggered","Inactive")))</f>
        <v/>
      </c>
      <c r="J804" s="5">
        <f>IF(I804="Triggered", 0, H804)</f>
        <v/>
      </c>
    </row>
    <row customHeight="1" ht="15.75" r="805">
      <c r="A805" s="17">
        <f>IF(J805="","",J805)</f>
        <v/>
      </c>
      <c r="B805" s="2">
        <f>IF('Time Series Inputs'!A805="","",'Time Series Inputs'!A805)</f>
        <v/>
      </c>
      <c r="C805" s="3">
        <f>IF('Time Series Inputs'!B805="","",'Time Series Inputs'!B805)</f>
        <v/>
      </c>
      <c r="D805" s="3">
        <f>IF('Time Series Inputs'!C805="","",'Time Series Inputs'!C805)</f>
        <v/>
      </c>
      <c r="E805" s="3">
        <f>IF('Unconstrained Positions'!A805="","",'Unconstrained Positions'!A805)</f>
        <v/>
      </c>
      <c r="F805" s="3">
        <f>IF($E805="","",IF(ROW($E805)&lt;='Trading Rule'!$J$2,0,'Apply Constraints'!$E805))</f>
        <v/>
      </c>
      <c r="G805" s="3">
        <f>IF(F805="","",IF(ABS($F805)&gt;'Trading Rule'!$J$3, 'Trading Rule'!$J$3*SIGN($F805),$F805))</f>
        <v/>
      </c>
      <c r="H805" s="5">
        <f>IF(G805="","",MAX($G805,-ABS('Trading Rule'!$J$4)))</f>
        <v/>
      </c>
      <c r="I805" s="4">
        <f>IF(C805="","",IF(I804="Triggered","Triggered",IF((C805-C804)/C804*H804&lt;-'Trading Rule'!$J$5,"Triggered","Inactive")))</f>
        <v/>
      </c>
      <c r="J805" s="5">
        <f>IF(I805="Triggered", 0, H805)</f>
        <v/>
      </c>
    </row>
    <row customHeight="1" ht="15.75" r="806">
      <c r="A806" s="17">
        <f>IF(J806="","",J806)</f>
        <v/>
      </c>
      <c r="B806" s="2">
        <f>IF('Time Series Inputs'!A806="","",'Time Series Inputs'!A806)</f>
        <v/>
      </c>
      <c r="C806" s="3">
        <f>IF('Time Series Inputs'!B806="","",'Time Series Inputs'!B806)</f>
        <v/>
      </c>
      <c r="D806" s="3">
        <f>IF('Time Series Inputs'!C806="","",'Time Series Inputs'!C806)</f>
        <v/>
      </c>
      <c r="E806" s="3">
        <f>IF('Unconstrained Positions'!A806="","",'Unconstrained Positions'!A806)</f>
        <v/>
      </c>
      <c r="F806" s="3">
        <f>IF($E806="","",IF(ROW($E806)&lt;='Trading Rule'!$J$2,0,'Apply Constraints'!$E806))</f>
        <v/>
      </c>
      <c r="G806" s="3">
        <f>IF(F806="","",IF(ABS($F806)&gt;'Trading Rule'!$J$3, 'Trading Rule'!$J$3*SIGN($F806),$F806))</f>
        <v/>
      </c>
      <c r="H806" s="5">
        <f>IF(G806="","",MAX($G806,-ABS('Trading Rule'!$J$4)))</f>
        <v/>
      </c>
      <c r="I806" s="4">
        <f>IF(C806="","",IF(I805="Triggered","Triggered",IF((C806-C805)/C805*H805&lt;-'Trading Rule'!$J$5,"Triggered","Inactive")))</f>
        <v/>
      </c>
      <c r="J806" s="5">
        <f>IF(I806="Triggered", 0, H806)</f>
        <v/>
      </c>
    </row>
    <row customHeight="1" ht="15.75" r="807">
      <c r="A807" s="17">
        <f>IF(J807="","",J807)</f>
        <v/>
      </c>
      <c r="B807" s="2">
        <f>IF('Time Series Inputs'!A807="","",'Time Series Inputs'!A807)</f>
        <v/>
      </c>
      <c r="C807" s="3">
        <f>IF('Time Series Inputs'!B807="","",'Time Series Inputs'!B807)</f>
        <v/>
      </c>
      <c r="D807" s="3">
        <f>IF('Time Series Inputs'!C807="","",'Time Series Inputs'!C807)</f>
        <v/>
      </c>
      <c r="E807" s="3">
        <f>IF('Unconstrained Positions'!A807="","",'Unconstrained Positions'!A807)</f>
        <v/>
      </c>
      <c r="F807" s="3">
        <f>IF($E807="","",IF(ROW($E807)&lt;='Trading Rule'!$J$2,0,'Apply Constraints'!$E807))</f>
        <v/>
      </c>
      <c r="G807" s="3">
        <f>IF(F807="","",IF(ABS($F807)&gt;'Trading Rule'!$J$3, 'Trading Rule'!$J$3*SIGN($F807),$F807))</f>
        <v/>
      </c>
      <c r="H807" s="5">
        <f>IF(G807="","",MAX($G807,-ABS('Trading Rule'!$J$4)))</f>
        <v/>
      </c>
      <c r="I807" s="4">
        <f>IF(C807="","",IF(I806="Triggered","Triggered",IF((C807-C806)/C806*H806&lt;-'Trading Rule'!$J$5,"Triggered","Inactive")))</f>
        <v/>
      </c>
      <c r="J807" s="5">
        <f>IF(I807="Triggered", 0, H807)</f>
        <v/>
      </c>
    </row>
    <row customHeight="1" ht="15.75" r="808">
      <c r="A808" s="17">
        <f>IF(J808="","",J808)</f>
        <v/>
      </c>
      <c r="B808" s="2">
        <f>IF('Time Series Inputs'!A808="","",'Time Series Inputs'!A808)</f>
        <v/>
      </c>
      <c r="C808" s="3">
        <f>IF('Time Series Inputs'!B808="","",'Time Series Inputs'!B808)</f>
        <v/>
      </c>
      <c r="D808" s="3">
        <f>IF('Time Series Inputs'!C808="","",'Time Series Inputs'!C808)</f>
        <v/>
      </c>
      <c r="E808" s="3">
        <f>IF('Unconstrained Positions'!A808="","",'Unconstrained Positions'!A808)</f>
        <v/>
      </c>
      <c r="F808" s="3">
        <f>IF($E808="","",IF(ROW($E808)&lt;='Trading Rule'!$J$2,0,'Apply Constraints'!$E808))</f>
        <v/>
      </c>
      <c r="G808" s="3">
        <f>IF(F808="","",IF(ABS($F808)&gt;'Trading Rule'!$J$3, 'Trading Rule'!$J$3*SIGN($F808),$F808))</f>
        <v/>
      </c>
      <c r="H808" s="5">
        <f>IF(G808="","",MAX($G808,-ABS('Trading Rule'!$J$4)))</f>
        <v/>
      </c>
      <c r="I808" s="4">
        <f>IF(C808="","",IF(I807="Triggered","Triggered",IF((C808-C807)/C807*H807&lt;-'Trading Rule'!$J$5,"Triggered","Inactive")))</f>
        <v/>
      </c>
      <c r="J808" s="5">
        <f>IF(I808="Triggered", 0, H808)</f>
        <v/>
      </c>
    </row>
    <row customHeight="1" ht="15.75" r="809">
      <c r="A809" s="17">
        <f>IF(J809="","",J809)</f>
        <v/>
      </c>
      <c r="B809" s="2">
        <f>IF('Time Series Inputs'!A809="","",'Time Series Inputs'!A809)</f>
        <v/>
      </c>
      <c r="C809" s="3">
        <f>IF('Time Series Inputs'!B809="","",'Time Series Inputs'!B809)</f>
        <v/>
      </c>
      <c r="D809" s="3">
        <f>IF('Time Series Inputs'!C809="","",'Time Series Inputs'!C809)</f>
        <v/>
      </c>
      <c r="E809" s="3">
        <f>IF('Unconstrained Positions'!A809="","",'Unconstrained Positions'!A809)</f>
        <v/>
      </c>
      <c r="F809" s="3">
        <f>IF($E809="","",IF(ROW($E809)&lt;='Trading Rule'!$J$2,0,'Apply Constraints'!$E809))</f>
        <v/>
      </c>
      <c r="G809" s="3">
        <f>IF(F809="","",IF(ABS($F809)&gt;'Trading Rule'!$J$3, 'Trading Rule'!$J$3*SIGN($F809),$F809))</f>
        <v/>
      </c>
      <c r="H809" s="5">
        <f>IF(G809="","",MAX($G809,-ABS('Trading Rule'!$J$4)))</f>
        <v/>
      </c>
      <c r="I809" s="4">
        <f>IF(C809="","",IF(I808="Triggered","Triggered",IF((C809-C808)/C808*H808&lt;-'Trading Rule'!$J$5,"Triggered","Inactive")))</f>
        <v/>
      </c>
      <c r="J809" s="5">
        <f>IF(I809="Triggered", 0, H809)</f>
        <v/>
      </c>
    </row>
    <row customHeight="1" ht="15.75" r="810">
      <c r="A810" s="17">
        <f>IF(J810="","",J810)</f>
        <v/>
      </c>
      <c r="B810" s="2">
        <f>IF('Time Series Inputs'!A810="","",'Time Series Inputs'!A810)</f>
        <v/>
      </c>
      <c r="C810" s="3">
        <f>IF('Time Series Inputs'!B810="","",'Time Series Inputs'!B810)</f>
        <v/>
      </c>
      <c r="D810" s="3">
        <f>IF('Time Series Inputs'!C810="","",'Time Series Inputs'!C810)</f>
        <v/>
      </c>
      <c r="E810" s="3">
        <f>IF('Unconstrained Positions'!A810="","",'Unconstrained Positions'!A810)</f>
        <v/>
      </c>
      <c r="F810" s="3">
        <f>IF($E810="","",IF(ROW($E810)&lt;='Trading Rule'!$J$2,0,'Apply Constraints'!$E810))</f>
        <v/>
      </c>
      <c r="G810" s="3">
        <f>IF(F810="","",IF(ABS($F810)&gt;'Trading Rule'!$J$3, 'Trading Rule'!$J$3*SIGN($F810),$F810))</f>
        <v/>
      </c>
      <c r="H810" s="5">
        <f>IF(G810="","",MAX($G810,-ABS('Trading Rule'!$J$4)))</f>
        <v/>
      </c>
      <c r="I810" s="4">
        <f>IF(C810="","",IF(I809="Triggered","Triggered",IF((C810-C809)/C809*H809&lt;-'Trading Rule'!$J$5,"Triggered","Inactive")))</f>
        <v/>
      </c>
      <c r="J810" s="5">
        <f>IF(I810="Triggered", 0, H810)</f>
        <v/>
      </c>
    </row>
    <row customHeight="1" ht="15.75" r="811">
      <c r="A811" s="17">
        <f>IF(J811="","",J811)</f>
        <v/>
      </c>
      <c r="B811" s="2">
        <f>IF('Time Series Inputs'!A811="","",'Time Series Inputs'!A811)</f>
        <v/>
      </c>
      <c r="C811" s="3">
        <f>IF('Time Series Inputs'!B811="","",'Time Series Inputs'!B811)</f>
        <v/>
      </c>
      <c r="D811" s="3">
        <f>IF('Time Series Inputs'!C811="","",'Time Series Inputs'!C811)</f>
        <v/>
      </c>
      <c r="E811" s="3">
        <f>IF('Unconstrained Positions'!A811="","",'Unconstrained Positions'!A811)</f>
        <v/>
      </c>
      <c r="F811" s="3">
        <f>IF($E811="","",IF(ROW($E811)&lt;='Trading Rule'!$J$2,0,'Apply Constraints'!$E811))</f>
        <v/>
      </c>
      <c r="G811" s="3">
        <f>IF(F811="","",IF(ABS($F811)&gt;'Trading Rule'!$J$3, 'Trading Rule'!$J$3*SIGN($F811),$F811))</f>
        <v/>
      </c>
      <c r="H811" s="5">
        <f>IF(G811="","",MAX($G811,-ABS('Trading Rule'!$J$4)))</f>
        <v/>
      </c>
      <c r="I811" s="4">
        <f>IF(C811="","",IF(I810="Triggered","Triggered",IF((C811-C810)/C810*H810&lt;-'Trading Rule'!$J$5,"Triggered","Inactive")))</f>
        <v/>
      </c>
      <c r="J811" s="5">
        <f>IF(I811="Triggered", 0, H811)</f>
        <v/>
      </c>
    </row>
    <row customHeight="1" ht="15.75" r="812">
      <c r="A812" s="17">
        <f>IF(J812="","",J812)</f>
        <v/>
      </c>
      <c r="B812" s="2">
        <f>IF('Time Series Inputs'!A812="","",'Time Series Inputs'!A812)</f>
        <v/>
      </c>
      <c r="C812" s="3">
        <f>IF('Time Series Inputs'!B812="","",'Time Series Inputs'!B812)</f>
        <v/>
      </c>
      <c r="D812" s="3">
        <f>IF('Time Series Inputs'!C812="","",'Time Series Inputs'!C812)</f>
        <v/>
      </c>
      <c r="E812" s="3">
        <f>IF('Unconstrained Positions'!A812="","",'Unconstrained Positions'!A812)</f>
        <v/>
      </c>
      <c r="F812" s="3">
        <f>IF($E812="","",IF(ROW($E812)&lt;='Trading Rule'!$J$2,0,'Apply Constraints'!$E812))</f>
        <v/>
      </c>
      <c r="G812" s="3">
        <f>IF(F812="","",IF(ABS($F812)&gt;'Trading Rule'!$J$3, 'Trading Rule'!$J$3*SIGN($F812),$F812))</f>
        <v/>
      </c>
      <c r="H812" s="5">
        <f>IF(G812="","",MAX($G812,-ABS('Trading Rule'!$J$4)))</f>
        <v/>
      </c>
      <c r="I812" s="4">
        <f>IF(C812="","",IF(I811="Triggered","Triggered",IF((C812-C811)/C811*H811&lt;-'Trading Rule'!$J$5,"Triggered","Inactive")))</f>
        <v/>
      </c>
      <c r="J812" s="5">
        <f>IF(I812="Triggered", 0, H812)</f>
        <v/>
      </c>
    </row>
    <row customHeight="1" ht="15.75" r="813">
      <c r="A813" s="17">
        <f>IF(J813="","",J813)</f>
        <v/>
      </c>
      <c r="B813" s="2">
        <f>IF('Time Series Inputs'!A813="","",'Time Series Inputs'!A813)</f>
        <v/>
      </c>
      <c r="C813" s="3">
        <f>IF('Time Series Inputs'!B813="","",'Time Series Inputs'!B813)</f>
        <v/>
      </c>
      <c r="D813" s="3">
        <f>IF('Time Series Inputs'!C813="","",'Time Series Inputs'!C813)</f>
        <v/>
      </c>
      <c r="E813" s="3">
        <f>IF('Unconstrained Positions'!A813="","",'Unconstrained Positions'!A813)</f>
        <v/>
      </c>
      <c r="F813" s="3">
        <f>IF($E813="","",IF(ROW($E813)&lt;='Trading Rule'!$J$2,0,'Apply Constraints'!$E813))</f>
        <v/>
      </c>
      <c r="G813" s="3">
        <f>IF(F813="","",IF(ABS($F813)&gt;'Trading Rule'!$J$3, 'Trading Rule'!$J$3*SIGN($F813),$F813))</f>
        <v/>
      </c>
      <c r="H813" s="5">
        <f>IF(G813="","",MAX($G813,-ABS('Trading Rule'!$J$4)))</f>
        <v/>
      </c>
      <c r="I813" s="4">
        <f>IF(C813="","",IF(I812="Triggered","Triggered",IF((C813-C812)/C812*H812&lt;-'Trading Rule'!$J$5,"Triggered","Inactive")))</f>
        <v/>
      </c>
      <c r="J813" s="5">
        <f>IF(I813="Triggered", 0, H813)</f>
        <v/>
      </c>
    </row>
    <row customHeight="1" ht="15.75" r="814">
      <c r="A814" s="17">
        <f>IF(J814="","",J814)</f>
        <v/>
      </c>
      <c r="B814" s="2">
        <f>IF('Time Series Inputs'!A814="","",'Time Series Inputs'!A814)</f>
        <v/>
      </c>
      <c r="C814" s="3">
        <f>IF('Time Series Inputs'!B814="","",'Time Series Inputs'!B814)</f>
        <v/>
      </c>
      <c r="D814" s="3">
        <f>IF('Time Series Inputs'!C814="","",'Time Series Inputs'!C814)</f>
        <v/>
      </c>
      <c r="E814" s="3">
        <f>IF('Unconstrained Positions'!A814="","",'Unconstrained Positions'!A814)</f>
        <v/>
      </c>
      <c r="F814" s="3">
        <f>IF($E814="","",IF(ROW($E814)&lt;='Trading Rule'!$J$2,0,'Apply Constraints'!$E814))</f>
        <v/>
      </c>
      <c r="G814" s="3">
        <f>IF(F814="","",IF(ABS($F814)&gt;'Trading Rule'!$J$3, 'Trading Rule'!$J$3*SIGN($F814),$F814))</f>
        <v/>
      </c>
      <c r="H814" s="5">
        <f>IF(G814="","",MAX($G814,-ABS('Trading Rule'!$J$4)))</f>
        <v/>
      </c>
      <c r="I814" s="4">
        <f>IF(C814="","",IF(I813="Triggered","Triggered",IF((C814-C813)/C813*H813&lt;-'Trading Rule'!$J$5,"Triggered","Inactive")))</f>
        <v/>
      </c>
      <c r="J814" s="5">
        <f>IF(I814="Triggered", 0, H814)</f>
        <v/>
      </c>
    </row>
    <row customHeight="1" ht="15.75" r="815">
      <c r="A815" s="17">
        <f>IF(J815="","",J815)</f>
        <v/>
      </c>
      <c r="B815" s="2">
        <f>IF('Time Series Inputs'!A815="","",'Time Series Inputs'!A815)</f>
        <v/>
      </c>
      <c r="C815" s="3">
        <f>IF('Time Series Inputs'!B815="","",'Time Series Inputs'!B815)</f>
        <v/>
      </c>
      <c r="D815" s="3">
        <f>IF('Time Series Inputs'!C815="","",'Time Series Inputs'!C815)</f>
        <v/>
      </c>
      <c r="E815" s="3">
        <f>IF('Unconstrained Positions'!A815="","",'Unconstrained Positions'!A815)</f>
        <v/>
      </c>
      <c r="F815" s="3">
        <f>IF($E815="","",IF(ROW($E815)&lt;='Trading Rule'!$J$2,0,'Apply Constraints'!$E815))</f>
        <v/>
      </c>
      <c r="G815" s="3">
        <f>IF(F815="","",IF(ABS($F815)&gt;'Trading Rule'!$J$3, 'Trading Rule'!$J$3*SIGN($F815),$F815))</f>
        <v/>
      </c>
      <c r="H815" s="5">
        <f>IF(G815="","",MAX($G815,-ABS('Trading Rule'!$J$4)))</f>
        <v/>
      </c>
      <c r="I815" s="4">
        <f>IF(C815="","",IF(I814="Triggered","Triggered",IF((C815-C814)/C814*H814&lt;-'Trading Rule'!$J$5,"Triggered","Inactive")))</f>
        <v/>
      </c>
      <c r="J815" s="5">
        <f>IF(I815="Triggered", 0, H815)</f>
        <v/>
      </c>
    </row>
    <row customHeight="1" ht="15.75" r="816">
      <c r="A816" s="17">
        <f>IF(J816="","",J816)</f>
        <v/>
      </c>
      <c r="B816" s="2">
        <f>IF('Time Series Inputs'!A816="","",'Time Series Inputs'!A816)</f>
        <v/>
      </c>
      <c r="C816" s="3">
        <f>IF('Time Series Inputs'!B816="","",'Time Series Inputs'!B816)</f>
        <v/>
      </c>
      <c r="D816" s="3">
        <f>IF('Time Series Inputs'!C816="","",'Time Series Inputs'!C816)</f>
        <v/>
      </c>
      <c r="E816" s="3">
        <f>IF('Unconstrained Positions'!A816="","",'Unconstrained Positions'!A816)</f>
        <v/>
      </c>
      <c r="F816" s="3">
        <f>IF($E816="","",IF(ROW($E816)&lt;='Trading Rule'!$J$2,0,'Apply Constraints'!$E816))</f>
        <v/>
      </c>
      <c r="G816" s="3">
        <f>IF(F816="","",IF(ABS($F816)&gt;'Trading Rule'!$J$3, 'Trading Rule'!$J$3*SIGN($F816),$F816))</f>
        <v/>
      </c>
      <c r="H816" s="5">
        <f>IF(G816="","",MAX($G816,-ABS('Trading Rule'!$J$4)))</f>
        <v/>
      </c>
      <c r="I816" s="4">
        <f>IF(C816="","",IF(I815="Triggered","Triggered",IF((C816-C815)/C815*H815&lt;-'Trading Rule'!$J$5,"Triggered","Inactive")))</f>
        <v/>
      </c>
      <c r="J816" s="5">
        <f>IF(I816="Triggered", 0, H816)</f>
        <v/>
      </c>
    </row>
    <row customHeight="1" ht="15.75" r="817">
      <c r="A817" s="17">
        <f>IF(J817="","",J817)</f>
        <v/>
      </c>
      <c r="B817" s="2">
        <f>IF('Time Series Inputs'!A817="","",'Time Series Inputs'!A817)</f>
        <v/>
      </c>
      <c r="C817" s="3">
        <f>IF('Time Series Inputs'!B817="","",'Time Series Inputs'!B817)</f>
        <v/>
      </c>
      <c r="D817" s="3">
        <f>IF('Time Series Inputs'!C817="","",'Time Series Inputs'!C817)</f>
        <v/>
      </c>
      <c r="E817" s="3">
        <f>IF('Unconstrained Positions'!A817="","",'Unconstrained Positions'!A817)</f>
        <v/>
      </c>
      <c r="F817" s="3">
        <f>IF($E817="","",IF(ROW($E817)&lt;='Trading Rule'!$J$2,0,'Apply Constraints'!$E817))</f>
        <v/>
      </c>
      <c r="G817" s="3">
        <f>IF(F817="","",IF(ABS($F817)&gt;'Trading Rule'!$J$3, 'Trading Rule'!$J$3*SIGN($F817),$F817))</f>
        <v/>
      </c>
      <c r="H817" s="5">
        <f>IF(G817="","",MAX($G817,-ABS('Trading Rule'!$J$4)))</f>
        <v/>
      </c>
      <c r="I817" s="4">
        <f>IF(C817="","",IF(I816="Triggered","Triggered",IF((C817-C816)/C816*H816&lt;-'Trading Rule'!$J$5,"Triggered","Inactive")))</f>
        <v/>
      </c>
      <c r="J817" s="5">
        <f>IF(I817="Triggered", 0, H817)</f>
        <v/>
      </c>
    </row>
    <row customHeight="1" ht="15.75" r="818">
      <c r="A818" s="17">
        <f>IF(J818="","",J818)</f>
        <v/>
      </c>
      <c r="B818" s="2">
        <f>IF('Time Series Inputs'!A818="","",'Time Series Inputs'!A818)</f>
        <v/>
      </c>
      <c r="C818" s="3">
        <f>IF('Time Series Inputs'!B818="","",'Time Series Inputs'!B818)</f>
        <v/>
      </c>
      <c r="D818" s="3">
        <f>IF('Time Series Inputs'!C818="","",'Time Series Inputs'!C818)</f>
        <v/>
      </c>
      <c r="E818" s="3">
        <f>IF('Unconstrained Positions'!A818="","",'Unconstrained Positions'!A818)</f>
        <v/>
      </c>
      <c r="F818" s="3">
        <f>IF($E818="","",IF(ROW($E818)&lt;='Trading Rule'!$J$2,0,'Apply Constraints'!$E818))</f>
        <v/>
      </c>
      <c r="G818" s="3">
        <f>IF(F818="","",IF(ABS($F818)&gt;'Trading Rule'!$J$3, 'Trading Rule'!$J$3*SIGN($F818),$F818))</f>
        <v/>
      </c>
      <c r="H818" s="5">
        <f>IF(G818="","",MAX($G818,-ABS('Trading Rule'!$J$4)))</f>
        <v/>
      </c>
      <c r="I818" s="4">
        <f>IF(C818="","",IF(I817="Triggered","Triggered",IF((C818-C817)/C817*H817&lt;-'Trading Rule'!$J$5,"Triggered","Inactive")))</f>
        <v/>
      </c>
      <c r="J818" s="5">
        <f>IF(I818="Triggered", 0, H818)</f>
        <v/>
      </c>
    </row>
    <row customHeight="1" ht="15.75" r="819">
      <c r="A819" s="17">
        <f>IF(J819="","",J819)</f>
        <v/>
      </c>
      <c r="B819" s="2">
        <f>IF('Time Series Inputs'!A819="","",'Time Series Inputs'!A819)</f>
        <v/>
      </c>
      <c r="C819" s="3">
        <f>IF('Time Series Inputs'!B819="","",'Time Series Inputs'!B819)</f>
        <v/>
      </c>
      <c r="D819" s="3">
        <f>IF('Time Series Inputs'!C819="","",'Time Series Inputs'!C819)</f>
        <v/>
      </c>
      <c r="E819" s="3">
        <f>IF('Unconstrained Positions'!A819="","",'Unconstrained Positions'!A819)</f>
        <v/>
      </c>
      <c r="F819" s="3">
        <f>IF($E819="","",IF(ROW($E819)&lt;='Trading Rule'!$J$2,0,'Apply Constraints'!$E819))</f>
        <v/>
      </c>
      <c r="G819" s="3">
        <f>IF(F819="","",IF(ABS($F819)&gt;'Trading Rule'!$J$3, 'Trading Rule'!$J$3*SIGN($F819),$F819))</f>
        <v/>
      </c>
      <c r="H819" s="5">
        <f>IF(G819="","",MAX($G819,-ABS('Trading Rule'!$J$4)))</f>
        <v/>
      </c>
      <c r="I819" s="4">
        <f>IF(C819="","",IF(I818="Triggered","Triggered",IF((C819-C818)/C818*H818&lt;-'Trading Rule'!$J$5,"Triggered","Inactive")))</f>
        <v/>
      </c>
      <c r="J819" s="5">
        <f>IF(I819="Triggered", 0, H819)</f>
        <v/>
      </c>
    </row>
    <row customHeight="1" ht="15.75" r="820">
      <c r="A820" s="17">
        <f>IF(J820="","",J820)</f>
        <v/>
      </c>
      <c r="B820" s="2">
        <f>IF('Time Series Inputs'!A820="","",'Time Series Inputs'!A820)</f>
        <v/>
      </c>
      <c r="C820" s="3">
        <f>IF('Time Series Inputs'!B820="","",'Time Series Inputs'!B820)</f>
        <v/>
      </c>
      <c r="D820" s="3">
        <f>IF('Time Series Inputs'!C820="","",'Time Series Inputs'!C820)</f>
        <v/>
      </c>
      <c r="E820" s="3">
        <f>IF('Unconstrained Positions'!A820="","",'Unconstrained Positions'!A820)</f>
        <v/>
      </c>
      <c r="F820" s="3">
        <f>IF($E820="","",IF(ROW($E820)&lt;='Trading Rule'!$J$2,0,'Apply Constraints'!$E820))</f>
        <v/>
      </c>
      <c r="G820" s="3">
        <f>IF(F820="","",IF(ABS($F820)&gt;'Trading Rule'!$J$3, 'Trading Rule'!$J$3*SIGN($F820),$F820))</f>
        <v/>
      </c>
      <c r="H820" s="5">
        <f>IF(G820="","",MAX($G820,-ABS('Trading Rule'!$J$4)))</f>
        <v/>
      </c>
      <c r="I820" s="4">
        <f>IF(C820="","",IF(I819="Triggered","Triggered",IF((C820-C819)/C819*H819&lt;-'Trading Rule'!$J$5,"Triggered","Inactive")))</f>
        <v/>
      </c>
      <c r="J820" s="5">
        <f>IF(I820="Triggered", 0, H820)</f>
        <v/>
      </c>
    </row>
    <row customHeight="1" ht="15.75" r="821">
      <c r="A821" s="17">
        <f>IF(J821="","",J821)</f>
        <v/>
      </c>
      <c r="B821" s="2">
        <f>IF('Time Series Inputs'!A821="","",'Time Series Inputs'!A821)</f>
        <v/>
      </c>
      <c r="C821" s="3">
        <f>IF('Time Series Inputs'!B821="","",'Time Series Inputs'!B821)</f>
        <v/>
      </c>
      <c r="D821" s="3">
        <f>IF('Time Series Inputs'!C821="","",'Time Series Inputs'!C821)</f>
        <v/>
      </c>
      <c r="E821" s="3">
        <f>IF('Unconstrained Positions'!A821="","",'Unconstrained Positions'!A821)</f>
        <v/>
      </c>
      <c r="F821" s="3">
        <f>IF($E821="","",IF(ROW($E821)&lt;='Trading Rule'!$J$2,0,'Apply Constraints'!$E821))</f>
        <v/>
      </c>
      <c r="G821" s="3">
        <f>IF(F821="","",IF(ABS($F821)&gt;'Trading Rule'!$J$3, 'Trading Rule'!$J$3*SIGN($F821),$F821))</f>
        <v/>
      </c>
      <c r="H821" s="5">
        <f>IF(G821="","",MAX($G821,-ABS('Trading Rule'!$J$4)))</f>
        <v/>
      </c>
      <c r="I821" s="4">
        <f>IF(C821="","",IF(I820="Triggered","Triggered",IF((C821-C820)/C820*H820&lt;-'Trading Rule'!$J$5,"Triggered","Inactive")))</f>
        <v/>
      </c>
      <c r="J821" s="5">
        <f>IF(I821="Triggered", 0, H821)</f>
        <v/>
      </c>
    </row>
    <row customHeight="1" ht="15.75" r="822">
      <c r="A822" s="17">
        <f>IF(J822="","",J822)</f>
        <v/>
      </c>
      <c r="B822" s="2">
        <f>IF('Time Series Inputs'!A822="","",'Time Series Inputs'!A822)</f>
        <v/>
      </c>
      <c r="C822" s="3">
        <f>IF('Time Series Inputs'!B822="","",'Time Series Inputs'!B822)</f>
        <v/>
      </c>
      <c r="D822" s="3">
        <f>IF('Time Series Inputs'!C822="","",'Time Series Inputs'!C822)</f>
        <v/>
      </c>
      <c r="E822" s="3">
        <f>IF('Unconstrained Positions'!A822="","",'Unconstrained Positions'!A822)</f>
        <v/>
      </c>
      <c r="F822" s="3">
        <f>IF($E822="","",IF(ROW($E822)&lt;='Trading Rule'!$J$2,0,'Apply Constraints'!$E822))</f>
        <v/>
      </c>
      <c r="G822" s="3">
        <f>IF(F822="","",IF(ABS($F822)&gt;'Trading Rule'!$J$3, 'Trading Rule'!$J$3*SIGN($F822),$F822))</f>
        <v/>
      </c>
      <c r="H822" s="5">
        <f>IF(G822="","",MAX($G822,-ABS('Trading Rule'!$J$4)))</f>
        <v/>
      </c>
      <c r="I822" s="4">
        <f>IF(C822="","",IF(I821="Triggered","Triggered",IF((C822-C821)/C821*H821&lt;-'Trading Rule'!$J$5,"Triggered","Inactive")))</f>
        <v/>
      </c>
      <c r="J822" s="5">
        <f>IF(I822="Triggered", 0, H822)</f>
        <v/>
      </c>
    </row>
    <row customHeight="1" ht="15.75" r="823">
      <c r="A823" s="17">
        <f>IF(J823="","",J823)</f>
        <v/>
      </c>
      <c r="B823" s="2">
        <f>IF('Time Series Inputs'!A823="","",'Time Series Inputs'!A823)</f>
        <v/>
      </c>
      <c r="C823" s="3">
        <f>IF('Time Series Inputs'!B823="","",'Time Series Inputs'!B823)</f>
        <v/>
      </c>
      <c r="D823" s="3">
        <f>IF('Time Series Inputs'!C823="","",'Time Series Inputs'!C823)</f>
        <v/>
      </c>
      <c r="E823" s="3">
        <f>IF('Unconstrained Positions'!A823="","",'Unconstrained Positions'!A823)</f>
        <v/>
      </c>
      <c r="F823" s="3">
        <f>IF($E823="","",IF(ROW($E823)&lt;='Trading Rule'!$J$2,0,'Apply Constraints'!$E823))</f>
        <v/>
      </c>
      <c r="G823" s="3">
        <f>IF(F823="","",IF(ABS($F823)&gt;'Trading Rule'!$J$3, 'Trading Rule'!$J$3*SIGN($F823),$F823))</f>
        <v/>
      </c>
      <c r="H823" s="5">
        <f>IF(G823="","",MAX($G823,-ABS('Trading Rule'!$J$4)))</f>
        <v/>
      </c>
      <c r="I823" s="4">
        <f>IF(C823="","",IF(I822="Triggered","Triggered",IF((C823-C822)/C822*H822&lt;-'Trading Rule'!$J$5,"Triggered","Inactive")))</f>
        <v/>
      </c>
      <c r="J823" s="5">
        <f>IF(I823="Triggered", 0, H823)</f>
        <v/>
      </c>
    </row>
    <row customHeight="1" ht="15.75" r="824">
      <c r="A824" s="17">
        <f>IF(J824="","",J824)</f>
        <v/>
      </c>
      <c r="B824" s="2">
        <f>IF('Time Series Inputs'!A824="","",'Time Series Inputs'!A824)</f>
        <v/>
      </c>
      <c r="C824" s="3">
        <f>IF('Time Series Inputs'!B824="","",'Time Series Inputs'!B824)</f>
        <v/>
      </c>
      <c r="D824" s="3">
        <f>IF('Time Series Inputs'!C824="","",'Time Series Inputs'!C824)</f>
        <v/>
      </c>
      <c r="E824" s="3">
        <f>IF('Unconstrained Positions'!A824="","",'Unconstrained Positions'!A824)</f>
        <v/>
      </c>
      <c r="F824" s="3">
        <f>IF($E824="","",IF(ROW($E824)&lt;='Trading Rule'!$J$2,0,'Apply Constraints'!$E824))</f>
        <v/>
      </c>
      <c r="G824" s="3">
        <f>IF(F824="","",IF(ABS($F824)&gt;'Trading Rule'!$J$3, 'Trading Rule'!$J$3*SIGN($F824),$F824))</f>
        <v/>
      </c>
      <c r="H824" s="5">
        <f>IF(G824="","",MAX($G824,-ABS('Trading Rule'!$J$4)))</f>
        <v/>
      </c>
      <c r="I824" s="4">
        <f>IF(C824="","",IF(I823="Triggered","Triggered",IF((C824-C823)/C823*H823&lt;-'Trading Rule'!$J$5,"Triggered","Inactive")))</f>
        <v/>
      </c>
      <c r="J824" s="5">
        <f>IF(I824="Triggered", 0, H824)</f>
        <v/>
      </c>
    </row>
    <row customHeight="1" ht="15.75" r="825">
      <c r="A825" s="17">
        <f>IF(J825="","",J825)</f>
        <v/>
      </c>
      <c r="B825" s="2">
        <f>IF('Time Series Inputs'!A825="","",'Time Series Inputs'!A825)</f>
        <v/>
      </c>
      <c r="C825" s="3">
        <f>IF('Time Series Inputs'!B825="","",'Time Series Inputs'!B825)</f>
        <v/>
      </c>
      <c r="D825" s="3">
        <f>IF('Time Series Inputs'!C825="","",'Time Series Inputs'!C825)</f>
        <v/>
      </c>
      <c r="E825" s="3">
        <f>IF('Unconstrained Positions'!A825="","",'Unconstrained Positions'!A825)</f>
        <v/>
      </c>
      <c r="F825" s="3">
        <f>IF($E825="","",IF(ROW($E825)&lt;='Trading Rule'!$J$2,0,'Apply Constraints'!$E825))</f>
        <v/>
      </c>
      <c r="G825" s="3">
        <f>IF(F825="","",IF(ABS($F825)&gt;'Trading Rule'!$J$3, 'Trading Rule'!$J$3*SIGN($F825),$F825))</f>
        <v/>
      </c>
      <c r="H825" s="5">
        <f>IF(G825="","",MAX($G825,-ABS('Trading Rule'!$J$4)))</f>
        <v/>
      </c>
      <c r="I825" s="4">
        <f>IF(C825="","",IF(I824="Triggered","Triggered",IF((C825-C824)/C824*H824&lt;-'Trading Rule'!$J$5,"Triggered","Inactive")))</f>
        <v/>
      </c>
      <c r="J825" s="5">
        <f>IF(I825="Triggered", 0, H825)</f>
        <v/>
      </c>
    </row>
    <row customHeight="1" ht="15.75" r="826">
      <c r="A826" s="17">
        <f>IF(J826="","",J826)</f>
        <v/>
      </c>
      <c r="B826" s="2">
        <f>IF('Time Series Inputs'!A826="","",'Time Series Inputs'!A826)</f>
        <v/>
      </c>
      <c r="C826" s="3">
        <f>IF('Time Series Inputs'!B826="","",'Time Series Inputs'!B826)</f>
        <v/>
      </c>
      <c r="D826" s="3">
        <f>IF('Time Series Inputs'!C826="","",'Time Series Inputs'!C826)</f>
        <v/>
      </c>
      <c r="E826" s="3">
        <f>IF('Unconstrained Positions'!A826="","",'Unconstrained Positions'!A826)</f>
        <v/>
      </c>
      <c r="F826" s="3">
        <f>IF($E826="","",IF(ROW($E826)&lt;='Trading Rule'!$J$2,0,'Apply Constraints'!$E826))</f>
        <v/>
      </c>
      <c r="G826" s="3">
        <f>IF(F826="","",IF(ABS($F826)&gt;'Trading Rule'!$J$3, 'Trading Rule'!$J$3*SIGN($F826),$F826))</f>
        <v/>
      </c>
      <c r="H826" s="5">
        <f>IF(G826="","",MAX($G826,-ABS('Trading Rule'!$J$4)))</f>
        <v/>
      </c>
      <c r="I826" s="4">
        <f>IF(C826="","",IF(I825="Triggered","Triggered",IF((C826-C825)/C825*H825&lt;-'Trading Rule'!$J$5,"Triggered","Inactive")))</f>
        <v/>
      </c>
      <c r="J826" s="5">
        <f>IF(I826="Triggered", 0, H826)</f>
        <v/>
      </c>
    </row>
    <row customHeight="1" ht="15.75" r="827">
      <c r="A827" s="17">
        <f>IF(J827="","",J827)</f>
        <v/>
      </c>
      <c r="B827" s="2">
        <f>IF('Time Series Inputs'!A827="","",'Time Series Inputs'!A827)</f>
        <v/>
      </c>
      <c r="C827" s="3">
        <f>IF('Time Series Inputs'!B827="","",'Time Series Inputs'!B827)</f>
        <v/>
      </c>
      <c r="D827" s="3">
        <f>IF('Time Series Inputs'!C827="","",'Time Series Inputs'!C827)</f>
        <v/>
      </c>
      <c r="E827" s="3">
        <f>IF('Unconstrained Positions'!A827="","",'Unconstrained Positions'!A827)</f>
        <v/>
      </c>
      <c r="F827" s="3">
        <f>IF($E827="","",IF(ROW($E827)&lt;='Trading Rule'!$J$2,0,'Apply Constraints'!$E827))</f>
        <v/>
      </c>
      <c r="G827" s="3">
        <f>IF(F827="","",IF(ABS($F827)&gt;'Trading Rule'!$J$3, 'Trading Rule'!$J$3*SIGN($F827),$F827))</f>
        <v/>
      </c>
      <c r="H827" s="5">
        <f>IF(G827="","",MAX($G827,-ABS('Trading Rule'!$J$4)))</f>
        <v/>
      </c>
      <c r="I827" s="4">
        <f>IF(C827="","",IF(I826="Triggered","Triggered",IF((C827-C826)/C826*H826&lt;-'Trading Rule'!$J$5,"Triggered","Inactive")))</f>
        <v/>
      </c>
      <c r="J827" s="5">
        <f>IF(I827="Triggered", 0, H827)</f>
        <v/>
      </c>
    </row>
    <row customHeight="1" ht="15.75" r="828">
      <c r="A828" s="17">
        <f>IF(J828="","",J828)</f>
        <v/>
      </c>
      <c r="B828" s="2">
        <f>IF('Time Series Inputs'!A828="","",'Time Series Inputs'!A828)</f>
        <v/>
      </c>
      <c r="C828" s="3">
        <f>IF('Time Series Inputs'!B828="","",'Time Series Inputs'!B828)</f>
        <v/>
      </c>
      <c r="D828" s="3">
        <f>IF('Time Series Inputs'!C828="","",'Time Series Inputs'!C828)</f>
        <v/>
      </c>
      <c r="E828" s="3">
        <f>IF('Unconstrained Positions'!A828="","",'Unconstrained Positions'!A828)</f>
        <v/>
      </c>
      <c r="F828" s="3">
        <f>IF($E828="","",IF(ROW($E828)&lt;='Trading Rule'!$J$2,0,'Apply Constraints'!$E828))</f>
        <v/>
      </c>
      <c r="G828" s="3">
        <f>IF(F828="","",IF(ABS($F828)&gt;'Trading Rule'!$J$3, 'Trading Rule'!$J$3*SIGN($F828),$F828))</f>
        <v/>
      </c>
      <c r="H828" s="5">
        <f>IF(G828="","",MAX($G828,-ABS('Trading Rule'!$J$4)))</f>
        <v/>
      </c>
      <c r="I828" s="4">
        <f>IF(C828="","",IF(I827="Triggered","Triggered",IF((C828-C827)/C827*H827&lt;-'Trading Rule'!$J$5,"Triggered","Inactive")))</f>
        <v/>
      </c>
      <c r="J828" s="5">
        <f>IF(I828="Triggered", 0, H828)</f>
        <v/>
      </c>
    </row>
    <row customHeight="1" ht="15.75" r="829">
      <c r="A829" s="17">
        <f>IF(J829="","",J829)</f>
        <v/>
      </c>
      <c r="B829" s="2">
        <f>IF('Time Series Inputs'!A829="","",'Time Series Inputs'!A829)</f>
        <v/>
      </c>
      <c r="C829" s="3">
        <f>IF('Time Series Inputs'!B829="","",'Time Series Inputs'!B829)</f>
        <v/>
      </c>
      <c r="D829" s="3">
        <f>IF('Time Series Inputs'!C829="","",'Time Series Inputs'!C829)</f>
        <v/>
      </c>
      <c r="E829" s="3">
        <f>IF('Unconstrained Positions'!A829="","",'Unconstrained Positions'!A829)</f>
        <v/>
      </c>
      <c r="F829" s="3">
        <f>IF($E829="","",IF(ROW($E829)&lt;='Trading Rule'!$J$2,0,'Apply Constraints'!$E829))</f>
        <v/>
      </c>
      <c r="G829" s="3">
        <f>IF(F829="","",IF(ABS($F829)&gt;'Trading Rule'!$J$3, 'Trading Rule'!$J$3*SIGN($F829),$F829))</f>
        <v/>
      </c>
      <c r="H829" s="5">
        <f>IF(G829="","",MAX($G829,-ABS('Trading Rule'!$J$4)))</f>
        <v/>
      </c>
      <c r="I829" s="4">
        <f>IF(C829="","",IF(I828="Triggered","Triggered",IF((C829-C828)/C828*H828&lt;-'Trading Rule'!$J$5,"Triggered","Inactive")))</f>
        <v/>
      </c>
      <c r="J829" s="5">
        <f>IF(I829="Triggered", 0, H829)</f>
        <v/>
      </c>
    </row>
    <row customHeight="1" ht="15.75" r="830">
      <c r="A830" s="17">
        <f>IF(J830="","",J830)</f>
        <v/>
      </c>
      <c r="B830" s="2">
        <f>IF('Time Series Inputs'!A830="","",'Time Series Inputs'!A830)</f>
        <v/>
      </c>
      <c r="C830" s="3">
        <f>IF('Time Series Inputs'!B830="","",'Time Series Inputs'!B830)</f>
        <v/>
      </c>
      <c r="D830" s="3">
        <f>IF('Time Series Inputs'!C830="","",'Time Series Inputs'!C830)</f>
        <v/>
      </c>
      <c r="E830" s="3">
        <f>IF('Unconstrained Positions'!A830="","",'Unconstrained Positions'!A830)</f>
        <v/>
      </c>
      <c r="F830" s="3">
        <f>IF($E830="","",IF(ROW($E830)&lt;='Trading Rule'!$J$2,0,'Apply Constraints'!$E830))</f>
        <v/>
      </c>
      <c r="G830" s="3">
        <f>IF(F830="","",IF(ABS($F830)&gt;'Trading Rule'!$J$3, 'Trading Rule'!$J$3*SIGN($F830),$F830))</f>
        <v/>
      </c>
      <c r="H830" s="5">
        <f>IF(G830="","",MAX($G830,-ABS('Trading Rule'!$J$4)))</f>
        <v/>
      </c>
      <c r="I830" s="4">
        <f>IF(C830="","",IF(I829="Triggered","Triggered",IF((C830-C829)/C829*H829&lt;-'Trading Rule'!$J$5,"Triggered","Inactive")))</f>
        <v/>
      </c>
      <c r="J830" s="5">
        <f>IF(I830="Triggered", 0, H830)</f>
        <v/>
      </c>
    </row>
    <row customHeight="1" ht="15.75" r="831">
      <c r="A831" s="17">
        <f>IF(J831="","",J831)</f>
        <v/>
      </c>
      <c r="B831" s="2">
        <f>IF('Time Series Inputs'!A831="","",'Time Series Inputs'!A831)</f>
        <v/>
      </c>
      <c r="C831" s="3">
        <f>IF('Time Series Inputs'!B831="","",'Time Series Inputs'!B831)</f>
        <v/>
      </c>
      <c r="D831" s="3">
        <f>IF('Time Series Inputs'!C831="","",'Time Series Inputs'!C831)</f>
        <v/>
      </c>
      <c r="E831" s="3">
        <f>IF('Unconstrained Positions'!A831="","",'Unconstrained Positions'!A831)</f>
        <v/>
      </c>
      <c r="F831" s="3">
        <f>IF($E831="","",IF(ROW($E831)&lt;='Trading Rule'!$J$2,0,'Apply Constraints'!$E831))</f>
        <v/>
      </c>
      <c r="G831" s="3">
        <f>IF(F831="","",IF(ABS($F831)&gt;'Trading Rule'!$J$3, 'Trading Rule'!$J$3*SIGN($F831),$F831))</f>
        <v/>
      </c>
      <c r="H831" s="5">
        <f>IF(G831="","",MAX($G831,-ABS('Trading Rule'!$J$4)))</f>
        <v/>
      </c>
      <c r="I831" s="4">
        <f>IF(C831="","",IF(I830="Triggered","Triggered",IF((C831-C830)/C830*H830&lt;-'Trading Rule'!$J$5,"Triggered","Inactive")))</f>
        <v/>
      </c>
      <c r="J831" s="5">
        <f>IF(I831="Triggered", 0, H831)</f>
        <v/>
      </c>
    </row>
    <row customHeight="1" ht="15.75" r="832">
      <c r="A832" s="17">
        <f>IF(J832="","",J832)</f>
        <v/>
      </c>
      <c r="B832" s="2">
        <f>IF('Time Series Inputs'!A832="","",'Time Series Inputs'!A832)</f>
        <v/>
      </c>
      <c r="C832" s="3">
        <f>IF('Time Series Inputs'!B832="","",'Time Series Inputs'!B832)</f>
        <v/>
      </c>
      <c r="D832" s="3">
        <f>IF('Time Series Inputs'!C832="","",'Time Series Inputs'!C832)</f>
        <v/>
      </c>
      <c r="E832" s="3">
        <f>IF('Unconstrained Positions'!A832="","",'Unconstrained Positions'!A832)</f>
        <v/>
      </c>
      <c r="F832" s="3">
        <f>IF($E832="","",IF(ROW($E832)&lt;='Trading Rule'!$J$2,0,'Apply Constraints'!$E832))</f>
        <v/>
      </c>
      <c r="G832" s="3">
        <f>IF(F832="","",IF(ABS($F832)&gt;'Trading Rule'!$J$3, 'Trading Rule'!$J$3*SIGN($F832),$F832))</f>
        <v/>
      </c>
      <c r="H832" s="5">
        <f>IF(G832="","",MAX($G832,-ABS('Trading Rule'!$J$4)))</f>
        <v/>
      </c>
      <c r="I832" s="4">
        <f>IF(C832="","",IF(I831="Triggered","Triggered",IF((C832-C831)/C831*H831&lt;-'Trading Rule'!$J$5,"Triggered","Inactive")))</f>
        <v/>
      </c>
      <c r="J832" s="5">
        <f>IF(I832="Triggered", 0, H832)</f>
        <v/>
      </c>
    </row>
    <row customHeight="1" ht="15.75" r="833">
      <c r="A833" s="17">
        <f>IF(J833="","",J833)</f>
        <v/>
      </c>
      <c r="B833" s="2">
        <f>IF('Time Series Inputs'!A833="","",'Time Series Inputs'!A833)</f>
        <v/>
      </c>
      <c r="C833" s="3">
        <f>IF('Time Series Inputs'!B833="","",'Time Series Inputs'!B833)</f>
        <v/>
      </c>
      <c r="D833" s="3">
        <f>IF('Time Series Inputs'!C833="","",'Time Series Inputs'!C833)</f>
        <v/>
      </c>
      <c r="E833" s="3">
        <f>IF('Unconstrained Positions'!A833="","",'Unconstrained Positions'!A833)</f>
        <v/>
      </c>
      <c r="F833" s="3">
        <f>IF($E833="","",IF(ROW($E833)&lt;='Trading Rule'!$J$2,0,'Apply Constraints'!$E833))</f>
        <v/>
      </c>
      <c r="G833" s="3">
        <f>IF(F833="","",IF(ABS($F833)&gt;'Trading Rule'!$J$3, 'Trading Rule'!$J$3*SIGN($F833),$F833))</f>
        <v/>
      </c>
      <c r="H833" s="5">
        <f>IF(G833="","",MAX($G833,-ABS('Trading Rule'!$J$4)))</f>
        <v/>
      </c>
      <c r="I833" s="4">
        <f>IF(C833="","",IF(I832="Triggered","Triggered",IF((C833-C832)/C832*H832&lt;-'Trading Rule'!$J$5,"Triggered","Inactive")))</f>
        <v/>
      </c>
      <c r="J833" s="5">
        <f>IF(I833="Triggered", 0, H833)</f>
        <v/>
      </c>
    </row>
    <row customHeight="1" ht="15.75" r="834">
      <c r="A834" s="17">
        <f>IF(J834="","",J834)</f>
        <v/>
      </c>
      <c r="B834" s="2">
        <f>IF('Time Series Inputs'!A834="","",'Time Series Inputs'!A834)</f>
        <v/>
      </c>
      <c r="C834" s="3">
        <f>IF('Time Series Inputs'!B834="","",'Time Series Inputs'!B834)</f>
        <v/>
      </c>
      <c r="D834" s="3">
        <f>IF('Time Series Inputs'!C834="","",'Time Series Inputs'!C834)</f>
        <v/>
      </c>
      <c r="E834" s="3">
        <f>IF('Unconstrained Positions'!A834="","",'Unconstrained Positions'!A834)</f>
        <v/>
      </c>
      <c r="F834" s="3">
        <f>IF($E834="","",IF(ROW($E834)&lt;='Trading Rule'!$J$2,0,'Apply Constraints'!$E834))</f>
        <v/>
      </c>
      <c r="G834" s="3">
        <f>IF(F834="","",IF(ABS($F834)&gt;'Trading Rule'!$J$3, 'Trading Rule'!$J$3*SIGN($F834),$F834))</f>
        <v/>
      </c>
      <c r="H834" s="5">
        <f>IF(G834="","",MAX($G834,-ABS('Trading Rule'!$J$4)))</f>
        <v/>
      </c>
      <c r="I834" s="4">
        <f>IF(C834="","",IF(I833="Triggered","Triggered",IF((C834-C833)/C833*H833&lt;-'Trading Rule'!$J$5,"Triggered","Inactive")))</f>
        <v/>
      </c>
      <c r="J834" s="5">
        <f>IF(I834="Triggered", 0, H834)</f>
        <v/>
      </c>
    </row>
    <row customHeight="1" ht="15.75" r="835">
      <c r="A835" s="17">
        <f>IF(J835="","",J835)</f>
        <v/>
      </c>
      <c r="B835" s="2">
        <f>IF('Time Series Inputs'!A835="","",'Time Series Inputs'!A835)</f>
        <v/>
      </c>
      <c r="C835" s="3">
        <f>IF('Time Series Inputs'!B835="","",'Time Series Inputs'!B835)</f>
        <v/>
      </c>
      <c r="D835" s="3">
        <f>IF('Time Series Inputs'!C835="","",'Time Series Inputs'!C835)</f>
        <v/>
      </c>
      <c r="E835" s="3">
        <f>IF('Unconstrained Positions'!A835="","",'Unconstrained Positions'!A835)</f>
        <v/>
      </c>
      <c r="F835" s="3">
        <f>IF($E835="","",IF(ROW($E835)&lt;='Trading Rule'!$J$2,0,'Apply Constraints'!$E835))</f>
        <v/>
      </c>
      <c r="G835" s="3">
        <f>IF(F835="","",IF(ABS($F835)&gt;'Trading Rule'!$J$3, 'Trading Rule'!$J$3*SIGN($F835),$F835))</f>
        <v/>
      </c>
      <c r="H835" s="5">
        <f>IF(G835="","",MAX($G835,-ABS('Trading Rule'!$J$4)))</f>
        <v/>
      </c>
      <c r="I835" s="4">
        <f>IF(C835="","",IF(I834="Triggered","Triggered",IF((C835-C834)/C834*H834&lt;-'Trading Rule'!$J$5,"Triggered","Inactive")))</f>
        <v/>
      </c>
      <c r="J835" s="5">
        <f>IF(I835="Triggered", 0, H835)</f>
        <v/>
      </c>
    </row>
    <row customHeight="1" ht="15.75" r="836">
      <c r="A836" s="17">
        <f>IF(J836="","",J836)</f>
        <v/>
      </c>
      <c r="B836" s="2">
        <f>IF('Time Series Inputs'!A836="","",'Time Series Inputs'!A836)</f>
        <v/>
      </c>
      <c r="C836" s="3">
        <f>IF('Time Series Inputs'!B836="","",'Time Series Inputs'!B836)</f>
        <v/>
      </c>
      <c r="D836" s="3">
        <f>IF('Time Series Inputs'!C836="","",'Time Series Inputs'!C836)</f>
        <v/>
      </c>
      <c r="E836" s="3">
        <f>IF('Unconstrained Positions'!A836="","",'Unconstrained Positions'!A836)</f>
        <v/>
      </c>
      <c r="F836" s="3">
        <f>IF($E836="","",IF(ROW($E836)&lt;='Trading Rule'!$J$2,0,'Apply Constraints'!$E836))</f>
        <v/>
      </c>
      <c r="G836" s="3">
        <f>IF(F836="","",IF(ABS($F836)&gt;'Trading Rule'!$J$3, 'Trading Rule'!$J$3*SIGN($F836),$F836))</f>
        <v/>
      </c>
      <c r="H836" s="5">
        <f>IF(G836="","",MAX($G836,-ABS('Trading Rule'!$J$4)))</f>
        <v/>
      </c>
      <c r="I836" s="4">
        <f>IF(C836="","",IF(I835="Triggered","Triggered",IF((C836-C835)/C835*H835&lt;-'Trading Rule'!$J$5,"Triggered","Inactive")))</f>
        <v/>
      </c>
      <c r="J836" s="5">
        <f>IF(I836="Triggered", 0, H836)</f>
        <v/>
      </c>
    </row>
    <row customHeight="1" ht="15.75" r="837">
      <c r="A837" s="17">
        <f>IF(J837="","",J837)</f>
        <v/>
      </c>
      <c r="B837" s="2">
        <f>IF('Time Series Inputs'!A837="","",'Time Series Inputs'!A837)</f>
        <v/>
      </c>
      <c r="C837" s="3">
        <f>IF('Time Series Inputs'!B837="","",'Time Series Inputs'!B837)</f>
        <v/>
      </c>
      <c r="D837" s="3">
        <f>IF('Time Series Inputs'!C837="","",'Time Series Inputs'!C837)</f>
        <v/>
      </c>
      <c r="E837" s="3">
        <f>IF('Unconstrained Positions'!A837="","",'Unconstrained Positions'!A837)</f>
        <v/>
      </c>
      <c r="F837" s="3">
        <f>IF($E837="","",IF(ROW($E837)&lt;='Trading Rule'!$J$2,0,'Apply Constraints'!$E837))</f>
        <v/>
      </c>
      <c r="G837" s="3">
        <f>IF(F837="","",IF(ABS($F837)&gt;'Trading Rule'!$J$3, 'Trading Rule'!$J$3*SIGN($F837),$F837))</f>
        <v/>
      </c>
      <c r="H837" s="5">
        <f>IF(G837="","",MAX($G837,-ABS('Trading Rule'!$J$4)))</f>
        <v/>
      </c>
      <c r="I837" s="4">
        <f>IF(C837="","",IF(I836="Triggered","Triggered",IF((C837-C836)/C836*H836&lt;-'Trading Rule'!$J$5,"Triggered","Inactive")))</f>
        <v/>
      </c>
      <c r="J837" s="5">
        <f>IF(I837="Triggered", 0, H837)</f>
        <v/>
      </c>
    </row>
    <row customHeight="1" ht="15.75" r="838">
      <c r="A838" s="17">
        <f>IF(J838="","",J838)</f>
        <v/>
      </c>
      <c r="B838" s="2">
        <f>IF('Time Series Inputs'!A838="","",'Time Series Inputs'!A838)</f>
        <v/>
      </c>
      <c r="C838" s="3">
        <f>IF('Time Series Inputs'!B838="","",'Time Series Inputs'!B838)</f>
        <v/>
      </c>
      <c r="D838" s="3">
        <f>IF('Time Series Inputs'!C838="","",'Time Series Inputs'!C838)</f>
        <v/>
      </c>
      <c r="E838" s="3">
        <f>IF('Unconstrained Positions'!A838="","",'Unconstrained Positions'!A838)</f>
        <v/>
      </c>
      <c r="F838" s="3">
        <f>IF($E838="","",IF(ROW($E838)&lt;='Trading Rule'!$J$2,0,'Apply Constraints'!$E838))</f>
        <v/>
      </c>
      <c r="G838" s="3">
        <f>IF(F838="","",IF(ABS($F838)&gt;'Trading Rule'!$J$3, 'Trading Rule'!$J$3*SIGN($F838),$F838))</f>
        <v/>
      </c>
      <c r="H838" s="5">
        <f>IF(G838="","",MAX($G838,-ABS('Trading Rule'!$J$4)))</f>
        <v/>
      </c>
      <c r="I838" s="4">
        <f>IF(C838="","",IF(I837="Triggered","Triggered",IF((C838-C837)/C837*H837&lt;-'Trading Rule'!$J$5,"Triggered","Inactive")))</f>
        <v/>
      </c>
      <c r="J838" s="5">
        <f>IF(I838="Triggered", 0, H838)</f>
        <v/>
      </c>
    </row>
    <row customHeight="1" ht="15.75" r="839">
      <c r="A839" s="17">
        <f>IF(J839="","",J839)</f>
        <v/>
      </c>
      <c r="B839" s="2">
        <f>IF('Time Series Inputs'!A839="","",'Time Series Inputs'!A839)</f>
        <v/>
      </c>
      <c r="C839" s="3">
        <f>IF('Time Series Inputs'!B839="","",'Time Series Inputs'!B839)</f>
        <v/>
      </c>
      <c r="D839" s="3">
        <f>IF('Time Series Inputs'!C839="","",'Time Series Inputs'!C839)</f>
        <v/>
      </c>
      <c r="E839" s="3">
        <f>IF('Unconstrained Positions'!A839="","",'Unconstrained Positions'!A839)</f>
        <v/>
      </c>
      <c r="F839" s="3">
        <f>IF($E839="","",IF(ROW($E839)&lt;='Trading Rule'!$J$2,0,'Apply Constraints'!$E839))</f>
        <v/>
      </c>
      <c r="G839" s="3">
        <f>IF(F839="","",IF(ABS($F839)&gt;'Trading Rule'!$J$3, 'Trading Rule'!$J$3*SIGN($F839),$F839))</f>
        <v/>
      </c>
      <c r="H839" s="5">
        <f>IF(G839="","",MAX($G839,-ABS('Trading Rule'!$J$4)))</f>
        <v/>
      </c>
      <c r="I839" s="4">
        <f>IF(C839="","",IF(I838="Triggered","Triggered",IF((C839-C838)/C838*H838&lt;-'Trading Rule'!$J$5,"Triggered","Inactive")))</f>
        <v/>
      </c>
      <c r="J839" s="5">
        <f>IF(I839="Triggered", 0, H839)</f>
        <v/>
      </c>
    </row>
    <row customHeight="1" ht="15.75" r="840">
      <c r="A840" s="17">
        <f>IF(J840="","",J840)</f>
        <v/>
      </c>
      <c r="B840" s="2">
        <f>IF('Time Series Inputs'!A840="","",'Time Series Inputs'!A840)</f>
        <v/>
      </c>
      <c r="C840" s="3">
        <f>IF('Time Series Inputs'!B840="","",'Time Series Inputs'!B840)</f>
        <v/>
      </c>
      <c r="D840" s="3">
        <f>IF('Time Series Inputs'!C840="","",'Time Series Inputs'!C840)</f>
        <v/>
      </c>
      <c r="E840" s="3">
        <f>IF('Unconstrained Positions'!A840="","",'Unconstrained Positions'!A840)</f>
        <v/>
      </c>
      <c r="F840" s="3">
        <f>IF($E840="","",IF(ROW($E840)&lt;='Trading Rule'!$J$2,0,'Apply Constraints'!$E840))</f>
        <v/>
      </c>
      <c r="G840" s="3">
        <f>IF(F840="","",IF(ABS($F840)&gt;'Trading Rule'!$J$3, 'Trading Rule'!$J$3*SIGN($F840),$F840))</f>
        <v/>
      </c>
      <c r="H840" s="5">
        <f>IF(G840="","",MAX($G840,-ABS('Trading Rule'!$J$4)))</f>
        <v/>
      </c>
      <c r="I840" s="4">
        <f>IF(C840="","",IF(I839="Triggered","Triggered",IF((C840-C839)/C839*H839&lt;-'Trading Rule'!$J$5,"Triggered","Inactive")))</f>
        <v/>
      </c>
      <c r="J840" s="5">
        <f>IF(I840="Triggered", 0, H840)</f>
        <v/>
      </c>
    </row>
    <row customHeight="1" ht="15.75" r="841">
      <c r="A841" s="17">
        <f>IF(J841="","",J841)</f>
        <v/>
      </c>
      <c r="B841" s="2">
        <f>IF('Time Series Inputs'!A841="","",'Time Series Inputs'!A841)</f>
        <v/>
      </c>
      <c r="C841" s="3">
        <f>IF('Time Series Inputs'!B841="","",'Time Series Inputs'!B841)</f>
        <v/>
      </c>
      <c r="D841" s="3">
        <f>IF('Time Series Inputs'!C841="","",'Time Series Inputs'!C841)</f>
        <v/>
      </c>
      <c r="E841" s="3">
        <f>IF('Unconstrained Positions'!A841="","",'Unconstrained Positions'!A841)</f>
        <v/>
      </c>
      <c r="F841" s="3">
        <f>IF($E841="","",IF(ROW($E841)&lt;='Trading Rule'!$J$2,0,'Apply Constraints'!$E841))</f>
        <v/>
      </c>
      <c r="G841" s="3">
        <f>IF(F841="","",IF(ABS($F841)&gt;'Trading Rule'!$J$3, 'Trading Rule'!$J$3*SIGN($F841),$F841))</f>
        <v/>
      </c>
      <c r="H841" s="5">
        <f>IF(G841="","",MAX($G841,-ABS('Trading Rule'!$J$4)))</f>
        <v/>
      </c>
      <c r="I841" s="4">
        <f>IF(C841="","",IF(I840="Triggered","Triggered",IF((C841-C840)/C840*H840&lt;-'Trading Rule'!$J$5,"Triggered","Inactive")))</f>
        <v/>
      </c>
      <c r="J841" s="5">
        <f>IF(I841="Triggered", 0, H841)</f>
        <v/>
      </c>
    </row>
    <row customHeight="1" ht="15.75" r="842">
      <c r="A842" s="17">
        <f>IF(J842="","",J842)</f>
        <v/>
      </c>
      <c r="B842" s="2">
        <f>IF('Time Series Inputs'!A842="","",'Time Series Inputs'!A842)</f>
        <v/>
      </c>
      <c r="C842" s="3">
        <f>IF('Time Series Inputs'!B842="","",'Time Series Inputs'!B842)</f>
        <v/>
      </c>
      <c r="D842" s="3">
        <f>IF('Time Series Inputs'!C842="","",'Time Series Inputs'!C842)</f>
        <v/>
      </c>
      <c r="E842" s="3">
        <f>IF('Unconstrained Positions'!A842="","",'Unconstrained Positions'!A842)</f>
        <v/>
      </c>
      <c r="F842" s="3">
        <f>IF($E842="","",IF(ROW($E842)&lt;='Trading Rule'!$J$2,0,'Apply Constraints'!$E842))</f>
        <v/>
      </c>
      <c r="G842" s="3">
        <f>IF(F842="","",IF(ABS($F842)&gt;'Trading Rule'!$J$3, 'Trading Rule'!$J$3*SIGN($F842),$F842))</f>
        <v/>
      </c>
      <c r="H842" s="5">
        <f>IF(G842="","",MAX($G842,-ABS('Trading Rule'!$J$4)))</f>
        <v/>
      </c>
      <c r="I842" s="4">
        <f>IF(C842="","",IF(I841="Triggered","Triggered",IF((C842-C841)/C841*H841&lt;-'Trading Rule'!$J$5,"Triggered","Inactive")))</f>
        <v/>
      </c>
      <c r="J842" s="5">
        <f>IF(I842="Triggered", 0, H842)</f>
        <v/>
      </c>
    </row>
    <row customHeight="1" ht="15.75" r="843">
      <c r="A843" s="17">
        <f>IF(J843="","",J843)</f>
        <v/>
      </c>
      <c r="B843" s="2">
        <f>IF('Time Series Inputs'!A843="","",'Time Series Inputs'!A843)</f>
        <v/>
      </c>
      <c r="C843" s="3">
        <f>IF('Time Series Inputs'!B843="","",'Time Series Inputs'!B843)</f>
        <v/>
      </c>
      <c r="D843" s="3">
        <f>IF('Time Series Inputs'!C843="","",'Time Series Inputs'!C843)</f>
        <v/>
      </c>
      <c r="E843" s="3">
        <f>IF('Unconstrained Positions'!A843="","",'Unconstrained Positions'!A843)</f>
        <v/>
      </c>
      <c r="F843" s="3">
        <f>IF($E843="","",IF(ROW($E843)&lt;='Trading Rule'!$J$2,0,'Apply Constraints'!$E843))</f>
        <v/>
      </c>
      <c r="G843" s="3">
        <f>IF(F843="","",IF(ABS($F843)&gt;'Trading Rule'!$J$3, 'Trading Rule'!$J$3*SIGN($F843),$F843))</f>
        <v/>
      </c>
      <c r="H843" s="5">
        <f>IF(G843="","",MAX($G843,-ABS('Trading Rule'!$J$4)))</f>
        <v/>
      </c>
      <c r="I843" s="4">
        <f>IF(C843="","",IF(I842="Triggered","Triggered",IF((C843-C842)/C842*H842&lt;-'Trading Rule'!$J$5,"Triggered","Inactive")))</f>
        <v/>
      </c>
      <c r="J843" s="5">
        <f>IF(I843="Triggered", 0, H843)</f>
        <v/>
      </c>
    </row>
    <row customHeight="1" ht="15.75" r="844">
      <c r="A844" s="17">
        <f>IF(J844="","",J844)</f>
        <v/>
      </c>
      <c r="B844" s="2">
        <f>IF('Time Series Inputs'!A844="","",'Time Series Inputs'!A844)</f>
        <v/>
      </c>
      <c r="C844" s="3">
        <f>IF('Time Series Inputs'!B844="","",'Time Series Inputs'!B844)</f>
        <v/>
      </c>
      <c r="D844" s="3">
        <f>IF('Time Series Inputs'!C844="","",'Time Series Inputs'!C844)</f>
        <v/>
      </c>
      <c r="E844" s="3">
        <f>IF('Unconstrained Positions'!A844="","",'Unconstrained Positions'!A844)</f>
        <v/>
      </c>
      <c r="F844" s="3">
        <f>IF($E844="","",IF(ROW($E844)&lt;='Trading Rule'!$J$2,0,'Apply Constraints'!$E844))</f>
        <v/>
      </c>
      <c r="G844" s="3">
        <f>IF(F844="","",IF(ABS($F844)&gt;'Trading Rule'!$J$3, 'Trading Rule'!$J$3*SIGN($F844),$F844))</f>
        <v/>
      </c>
      <c r="H844" s="5">
        <f>IF(G844="","",MAX($G844,-ABS('Trading Rule'!$J$4)))</f>
        <v/>
      </c>
      <c r="I844" s="4">
        <f>IF(C844="","",IF(I843="Triggered","Triggered",IF((C844-C843)/C843*H843&lt;-'Trading Rule'!$J$5,"Triggered","Inactive")))</f>
        <v/>
      </c>
      <c r="J844" s="5">
        <f>IF(I844="Triggered", 0, H844)</f>
        <v/>
      </c>
    </row>
    <row customHeight="1" ht="15.75" r="845">
      <c r="A845" s="17">
        <f>IF(J845="","",J845)</f>
        <v/>
      </c>
      <c r="B845" s="2">
        <f>IF('Time Series Inputs'!A845="","",'Time Series Inputs'!A845)</f>
        <v/>
      </c>
      <c r="C845" s="3">
        <f>IF('Time Series Inputs'!B845="","",'Time Series Inputs'!B845)</f>
        <v/>
      </c>
      <c r="D845" s="3">
        <f>IF('Time Series Inputs'!C845="","",'Time Series Inputs'!C845)</f>
        <v/>
      </c>
      <c r="E845" s="3">
        <f>IF('Unconstrained Positions'!A845="","",'Unconstrained Positions'!A845)</f>
        <v/>
      </c>
      <c r="F845" s="3">
        <f>IF($E845="","",IF(ROW($E845)&lt;='Trading Rule'!$J$2,0,'Apply Constraints'!$E845))</f>
        <v/>
      </c>
      <c r="G845" s="3">
        <f>IF(F845="","",IF(ABS($F845)&gt;'Trading Rule'!$J$3, 'Trading Rule'!$J$3*SIGN($F845),$F845))</f>
        <v/>
      </c>
      <c r="H845" s="5">
        <f>IF(G845="","",MAX($G845,-ABS('Trading Rule'!$J$4)))</f>
        <v/>
      </c>
      <c r="I845" s="4">
        <f>IF(C845="","",IF(I844="Triggered","Triggered",IF((C845-C844)/C844*H844&lt;-'Trading Rule'!$J$5,"Triggered","Inactive")))</f>
        <v/>
      </c>
      <c r="J845" s="5">
        <f>IF(I845="Triggered", 0, H845)</f>
        <v/>
      </c>
    </row>
    <row customHeight="1" ht="15.75" r="846">
      <c r="A846" s="17">
        <f>IF(J846="","",J846)</f>
        <v/>
      </c>
      <c r="B846" s="2">
        <f>IF('Time Series Inputs'!A846="","",'Time Series Inputs'!A846)</f>
        <v/>
      </c>
      <c r="C846" s="3">
        <f>IF('Time Series Inputs'!B846="","",'Time Series Inputs'!B846)</f>
        <v/>
      </c>
      <c r="D846" s="3">
        <f>IF('Time Series Inputs'!C846="","",'Time Series Inputs'!C846)</f>
        <v/>
      </c>
      <c r="E846" s="3">
        <f>IF('Unconstrained Positions'!A846="","",'Unconstrained Positions'!A846)</f>
        <v/>
      </c>
      <c r="F846" s="3">
        <f>IF($E846="","",IF(ROW($E846)&lt;='Trading Rule'!$J$2,0,'Apply Constraints'!$E846))</f>
        <v/>
      </c>
      <c r="G846" s="3">
        <f>IF(F846="","",IF(ABS($F846)&gt;'Trading Rule'!$J$3, 'Trading Rule'!$J$3*SIGN($F846),$F846))</f>
        <v/>
      </c>
      <c r="H846" s="5">
        <f>IF(G846="","",MAX($G846,-ABS('Trading Rule'!$J$4)))</f>
        <v/>
      </c>
      <c r="I846" s="4">
        <f>IF(C846="","",IF(I845="Triggered","Triggered",IF((C846-C845)/C845*H845&lt;-'Trading Rule'!$J$5,"Triggered","Inactive")))</f>
        <v/>
      </c>
      <c r="J846" s="5">
        <f>IF(I846="Triggered", 0, H846)</f>
        <v/>
      </c>
    </row>
    <row customHeight="1" ht="15.75" r="847">
      <c r="A847" s="17">
        <f>IF(J847="","",J847)</f>
        <v/>
      </c>
      <c r="B847" s="2">
        <f>IF('Time Series Inputs'!A847="","",'Time Series Inputs'!A847)</f>
        <v/>
      </c>
      <c r="C847" s="3">
        <f>IF('Time Series Inputs'!B847="","",'Time Series Inputs'!B847)</f>
        <v/>
      </c>
      <c r="D847" s="3">
        <f>IF('Time Series Inputs'!C847="","",'Time Series Inputs'!C847)</f>
        <v/>
      </c>
      <c r="E847" s="3">
        <f>IF('Unconstrained Positions'!A847="","",'Unconstrained Positions'!A847)</f>
        <v/>
      </c>
      <c r="F847" s="3">
        <f>IF($E847="","",IF(ROW($E847)&lt;='Trading Rule'!$J$2,0,'Apply Constraints'!$E847))</f>
        <v/>
      </c>
      <c r="G847" s="3">
        <f>IF(F847="","",IF(ABS($F847)&gt;'Trading Rule'!$J$3, 'Trading Rule'!$J$3*SIGN($F847),$F847))</f>
        <v/>
      </c>
      <c r="H847" s="5">
        <f>IF(G847="","",MAX($G847,-ABS('Trading Rule'!$J$4)))</f>
        <v/>
      </c>
      <c r="I847" s="4">
        <f>IF(C847="","",IF(I846="Triggered","Triggered",IF((C847-C846)/C846*H846&lt;-'Trading Rule'!$J$5,"Triggered","Inactive")))</f>
        <v/>
      </c>
      <c r="J847" s="5">
        <f>IF(I847="Triggered", 0, H847)</f>
        <v/>
      </c>
    </row>
    <row customHeight="1" ht="15.75" r="848">
      <c r="A848" s="17">
        <f>IF(J848="","",J848)</f>
        <v/>
      </c>
      <c r="B848" s="2">
        <f>IF('Time Series Inputs'!A848="","",'Time Series Inputs'!A848)</f>
        <v/>
      </c>
      <c r="C848" s="3">
        <f>IF('Time Series Inputs'!B848="","",'Time Series Inputs'!B848)</f>
        <v/>
      </c>
      <c r="D848" s="3">
        <f>IF('Time Series Inputs'!C848="","",'Time Series Inputs'!C848)</f>
        <v/>
      </c>
      <c r="E848" s="3">
        <f>IF('Unconstrained Positions'!A848="","",'Unconstrained Positions'!A848)</f>
        <v/>
      </c>
      <c r="F848" s="3">
        <f>IF($E848="","",IF(ROW($E848)&lt;='Trading Rule'!$J$2,0,'Apply Constraints'!$E848))</f>
        <v/>
      </c>
      <c r="G848" s="3">
        <f>IF(F848="","",IF(ABS($F848)&gt;'Trading Rule'!$J$3, 'Trading Rule'!$J$3*SIGN($F848),$F848))</f>
        <v/>
      </c>
      <c r="H848" s="5">
        <f>IF(G848="","",MAX($G848,-ABS('Trading Rule'!$J$4)))</f>
        <v/>
      </c>
      <c r="I848" s="4">
        <f>IF(C848="","",IF(I847="Triggered","Triggered",IF((C848-C847)/C847*H847&lt;-'Trading Rule'!$J$5,"Triggered","Inactive")))</f>
        <v/>
      </c>
      <c r="J848" s="5">
        <f>IF(I848="Triggered", 0, H848)</f>
        <v/>
      </c>
    </row>
    <row customHeight="1" ht="15.75" r="849">
      <c r="A849" s="17">
        <f>IF(J849="","",J849)</f>
        <v/>
      </c>
      <c r="B849" s="2">
        <f>IF('Time Series Inputs'!A849="","",'Time Series Inputs'!A849)</f>
        <v/>
      </c>
      <c r="C849" s="3">
        <f>IF('Time Series Inputs'!B849="","",'Time Series Inputs'!B849)</f>
        <v/>
      </c>
      <c r="D849" s="3">
        <f>IF('Time Series Inputs'!C849="","",'Time Series Inputs'!C849)</f>
        <v/>
      </c>
      <c r="E849" s="3">
        <f>IF('Unconstrained Positions'!A849="","",'Unconstrained Positions'!A849)</f>
        <v/>
      </c>
      <c r="F849" s="3">
        <f>IF($E849="","",IF(ROW($E849)&lt;='Trading Rule'!$J$2,0,'Apply Constraints'!$E849))</f>
        <v/>
      </c>
      <c r="G849" s="3">
        <f>IF(F849="","",IF(ABS($F849)&gt;'Trading Rule'!$J$3, 'Trading Rule'!$J$3*SIGN($F849),$F849))</f>
        <v/>
      </c>
      <c r="H849" s="5">
        <f>IF(G849="","",MAX($G849,-ABS('Trading Rule'!$J$4)))</f>
        <v/>
      </c>
      <c r="I849" s="4">
        <f>IF(C849="","",IF(I848="Triggered","Triggered",IF((C849-C848)/C848*H848&lt;-'Trading Rule'!$J$5,"Triggered","Inactive")))</f>
        <v/>
      </c>
      <c r="J849" s="5">
        <f>IF(I849="Triggered", 0, H849)</f>
        <v/>
      </c>
    </row>
    <row customHeight="1" ht="15.75" r="850">
      <c r="A850" s="17">
        <f>IF(J850="","",J850)</f>
        <v/>
      </c>
      <c r="B850" s="2">
        <f>IF('Time Series Inputs'!A850="","",'Time Series Inputs'!A850)</f>
        <v/>
      </c>
      <c r="C850" s="3">
        <f>IF('Time Series Inputs'!B850="","",'Time Series Inputs'!B850)</f>
        <v/>
      </c>
      <c r="D850" s="3">
        <f>IF('Time Series Inputs'!C850="","",'Time Series Inputs'!C850)</f>
        <v/>
      </c>
      <c r="E850" s="3">
        <f>IF('Unconstrained Positions'!A850="","",'Unconstrained Positions'!A850)</f>
        <v/>
      </c>
      <c r="F850" s="3">
        <f>IF($E850="","",IF(ROW($E850)&lt;='Trading Rule'!$J$2,0,'Apply Constraints'!$E850))</f>
        <v/>
      </c>
      <c r="G850" s="3">
        <f>IF(F850="","",IF(ABS($F850)&gt;'Trading Rule'!$J$3, 'Trading Rule'!$J$3*SIGN($F850),$F850))</f>
        <v/>
      </c>
      <c r="H850" s="5">
        <f>IF(G850="","",MAX($G850,-ABS('Trading Rule'!$J$4)))</f>
        <v/>
      </c>
      <c r="I850" s="4">
        <f>IF(C850="","",IF(I849="Triggered","Triggered",IF((C850-C849)/C849*H849&lt;-'Trading Rule'!$J$5,"Triggered","Inactive")))</f>
        <v/>
      </c>
      <c r="J850" s="5">
        <f>IF(I850="Triggered", 0, H850)</f>
        <v/>
      </c>
    </row>
    <row customHeight="1" ht="15.75" r="851">
      <c r="A851" s="17">
        <f>IF(J851="","",J851)</f>
        <v/>
      </c>
      <c r="B851" s="2">
        <f>IF('Time Series Inputs'!A851="","",'Time Series Inputs'!A851)</f>
        <v/>
      </c>
      <c r="C851" s="3">
        <f>IF('Time Series Inputs'!B851="","",'Time Series Inputs'!B851)</f>
        <v/>
      </c>
      <c r="D851" s="3">
        <f>IF('Time Series Inputs'!C851="","",'Time Series Inputs'!C851)</f>
        <v/>
      </c>
      <c r="E851" s="3">
        <f>IF('Unconstrained Positions'!A851="","",'Unconstrained Positions'!A851)</f>
        <v/>
      </c>
      <c r="F851" s="3">
        <f>IF($E851="","",IF(ROW($E851)&lt;='Trading Rule'!$J$2,0,'Apply Constraints'!$E851))</f>
        <v/>
      </c>
      <c r="G851" s="3">
        <f>IF(F851="","",IF(ABS($F851)&gt;'Trading Rule'!$J$3, 'Trading Rule'!$J$3*SIGN($F851),$F851))</f>
        <v/>
      </c>
      <c r="H851" s="5">
        <f>IF(G851="","",MAX($G851,-ABS('Trading Rule'!$J$4)))</f>
        <v/>
      </c>
      <c r="I851" s="4">
        <f>IF(C851="","",IF(I850="Triggered","Triggered",IF((C851-C850)/C850*H850&lt;-'Trading Rule'!$J$5,"Triggered","Inactive")))</f>
        <v/>
      </c>
      <c r="J851" s="5">
        <f>IF(I851="Triggered", 0, H851)</f>
        <v/>
      </c>
    </row>
    <row customHeight="1" ht="15.75" r="852">
      <c r="A852" s="17">
        <f>IF(J852="","",J852)</f>
        <v/>
      </c>
      <c r="B852" s="2">
        <f>IF('Time Series Inputs'!A852="","",'Time Series Inputs'!A852)</f>
        <v/>
      </c>
      <c r="C852" s="3">
        <f>IF('Time Series Inputs'!B852="","",'Time Series Inputs'!B852)</f>
        <v/>
      </c>
      <c r="D852" s="3">
        <f>IF('Time Series Inputs'!C852="","",'Time Series Inputs'!C852)</f>
        <v/>
      </c>
      <c r="E852" s="3">
        <f>IF('Unconstrained Positions'!A852="","",'Unconstrained Positions'!A852)</f>
        <v/>
      </c>
      <c r="F852" s="3">
        <f>IF($E852="","",IF(ROW($E852)&lt;='Trading Rule'!$J$2,0,'Apply Constraints'!$E852))</f>
        <v/>
      </c>
      <c r="G852" s="3">
        <f>IF(F852="","",IF(ABS($F852)&gt;'Trading Rule'!$J$3, 'Trading Rule'!$J$3*SIGN($F852),$F852))</f>
        <v/>
      </c>
      <c r="H852" s="5">
        <f>IF(G852="","",MAX($G852,-ABS('Trading Rule'!$J$4)))</f>
        <v/>
      </c>
      <c r="I852" s="4">
        <f>IF(C852="","",IF(I851="Triggered","Triggered",IF((C852-C851)/C851*H851&lt;-'Trading Rule'!$J$5,"Triggered","Inactive")))</f>
        <v/>
      </c>
      <c r="J852" s="5">
        <f>IF(I852="Triggered", 0, H852)</f>
        <v/>
      </c>
    </row>
    <row customHeight="1" ht="15.75" r="853">
      <c r="A853" s="17">
        <f>IF(J853="","",J853)</f>
        <v/>
      </c>
      <c r="B853" s="2">
        <f>IF('Time Series Inputs'!A853="","",'Time Series Inputs'!A853)</f>
        <v/>
      </c>
      <c r="C853" s="3">
        <f>IF('Time Series Inputs'!B853="","",'Time Series Inputs'!B853)</f>
        <v/>
      </c>
      <c r="D853" s="3">
        <f>IF('Time Series Inputs'!C853="","",'Time Series Inputs'!C853)</f>
        <v/>
      </c>
      <c r="E853" s="3">
        <f>IF('Unconstrained Positions'!A853="","",'Unconstrained Positions'!A853)</f>
        <v/>
      </c>
      <c r="F853" s="3">
        <f>IF($E853="","",IF(ROW($E853)&lt;='Trading Rule'!$J$2,0,'Apply Constraints'!$E853))</f>
        <v/>
      </c>
      <c r="G853" s="3">
        <f>IF(F853="","",IF(ABS($F853)&gt;'Trading Rule'!$J$3, 'Trading Rule'!$J$3*SIGN($F853),$F853))</f>
        <v/>
      </c>
      <c r="H853" s="5">
        <f>IF(G853="","",MAX($G853,-ABS('Trading Rule'!$J$4)))</f>
        <v/>
      </c>
      <c r="I853" s="4">
        <f>IF(C853="","",IF(I852="Triggered","Triggered",IF((C853-C852)/C852*H852&lt;-'Trading Rule'!$J$5,"Triggered","Inactive")))</f>
        <v/>
      </c>
      <c r="J853" s="5">
        <f>IF(I853="Triggered", 0, H853)</f>
        <v/>
      </c>
    </row>
    <row customHeight="1" ht="15.75" r="854">
      <c r="A854" s="17">
        <f>IF(J854="","",J854)</f>
        <v/>
      </c>
      <c r="B854" s="2">
        <f>IF('Time Series Inputs'!A854="","",'Time Series Inputs'!A854)</f>
        <v/>
      </c>
      <c r="C854" s="3">
        <f>IF('Time Series Inputs'!B854="","",'Time Series Inputs'!B854)</f>
        <v/>
      </c>
      <c r="D854" s="3">
        <f>IF('Time Series Inputs'!C854="","",'Time Series Inputs'!C854)</f>
        <v/>
      </c>
      <c r="E854" s="3">
        <f>IF('Unconstrained Positions'!A854="","",'Unconstrained Positions'!A854)</f>
        <v/>
      </c>
      <c r="F854" s="3">
        <f>IF($E854="","",IF(ROW($E854)&lt;='Trading Rule'!$J$2,0,'Apply Constraints'!$E854))</f>
        <v/>
      </c>
      <c r="G854" s="3">
        <f>IF(F854="","",IF(ABS($F854)&gt;'Trading Rule'!$J$3, 'Trading Rule'!$J$3*SIGN($F854),$F854))</f>
        <v/>
      </c>
      <c r="H854" s="5">
        <f>IF(G854="","",MAX($G854,-ABS('Trading Rule'!$J$4)))</f>
        <v/>
      </c>
      <c r="I854" s="4">
        <f>IF(C854="","",IF(I853="Triggered","Triggered",IF((C854-C853)/C853*H853&lt;-'Trading Rule'!$J$5,"Triggered","Inactive")))</f>
        <v/>
      </c>
      <c r="J854" s="5">
        <f>IF(I854="Triggered", 0, H854)</f>
        <v/>
      </c>
    </row>
    <row customHeight="1" ht="15.75" r="855">
      <c r="A855" s="17">
        <f>IF(J855="","",J855)</f>
        <v/>
      </c>
      <c r="B855" s="2">
        <f>IF('Time Series Inputs'!A855="","",'Time Series Inputs'!A855)</f>
        <v/>
      </c>
      <c r="C855" s="3">
        <f>IF('Time Series Inputs'!B855="","",'Time Series Inputs'!B855)</f>
        <v/>
      </c>
      <c r="D855" s="3">
        <f>IF('Time Series Inputs'!C855="","",'Time Series Inputs'!C855)</f>
        <v/>
      </c>
      <c r="E855" s="3">
        <f>IF('Unconstrained Positions'!A855="","",'Unconstrained Positions'!A855)</f>
        <v/>
      </c>
      <c r="F855" s="3">
        <f>IF($E855="","",IF(ROW($E855)&lt;='Trading Rule'!$J$2,0,'Apply Constraints'!$E855))</f>
        <v/>
      </c>
      <c r="G855" s="3">
        <f>IF(F855="","",IF(ABS($F855)&gt;'Trading Rule'!$J$3, 'Trading Rule'!$J$3*SIGN($F855),$F855))</f>
        <v/>
      </c>
      <c r="H855" s="5">
        <f>IF(G855="","",MAX($G855,-ABS('Trading Rule'!$J$4)))</f>
        <v/>
      </c>
      <c r="I855" s="4">
        <f>IF(C855="","",IF(I854="Triggered","Triggered",IF((C855-C854)/C854*H854&lt;-'Trading Rule'!$J$5,"Triggered","Inactive")))</f>
        <v/>
      </c>
      <c r="J855" s="5">
        <f>IF(I855="Triggered", 0, H855)</f>
        <v/>
      </c>
    </row>
    <row customHeight="1" ht="15.75" r="856">
      <c r="A856" s="17">
        <f>IF(J856="","",J856)</f>
        <v/>
      </c>
      <c r="B856" s="2">
        <f>IF('Time Series Inputs'!A856="","",'Time Series Inputs'!A856)</f>
        <v/>
      </c>
      <c r="C856" s="3">
        <f>IF('Time Series Inputs'!B856="","",'Time Series Inputs'!B856)</f>
        <v/>
      </c>
      <c r="D856" s="3">
        <f>IF('Time Series Inputs'!C856="","",'Time Series Inputs'!C856)</f>
        <v/>
      </c>
      <c r="E856" s="3">
        <f>IF('Unconstrained Positions'!A856="","",'Unconstrained Positions'!A856)</f>
        <v/>
      </c>
      <c r="F856" s="3">
        <f>IF($E856="","",IF(ROW($E856)&lt;='Trading Rule'!$J$2,0,'Apply Constraints'!$E856))</f>
        <v/>
      </c>
      <c r="G856" s="3">
        <f>IF(F856="","",IF(ABS($F856)&gt;'Trading Rule'!$J$3, 'Trading Rule'!$J$3*SIGN($F856),$F856))</f>
        <v/>
      </c>
      <c r="H856" s="5">
        <f>IF(G856="","",MAX($G856,-ABS('Trading Rule'!$J$4)))</f>
        <v/>
      </c>
      <c r="I856" s="4">
        <f>IF(C856="","",IF(I855="Triggered","Triggered",IF((C856-C855)/C855*H855&lt;-'Trading Rule'!$J$5,"Triggered","Inactive")))</f>
        <v/>
      </c>
      <c r="J856" s="5">
        <f>IF(I856="Triggered", 0, H856)</f>
        <v/>
      </c>
    </row>
    <row customHeight="1" ht="15.75" r="857">
      <c r="A857" s="17">
        <f>IF(J857="","",J857)</f>
        <v/>
      </c>
      <c r="B857" s="2">
        <f>IF('Time Series Inputs'!A857="","",'Time Series Inputs'!A857)</f>
        <v/>
      </c>
      <c r="C857" s="3">
        <f>IF('Time Series Inputs'!B857="","",'Time Series Inputs'!B857)</f>
        <v/>
      </c>
      <c r="D857" s="3">
        <f>IF('Time Series Inputs'!C857="","",'Time Series Inputs'!C857)</f>
        <v/>
      </c>
      <c r="E857" s="3">
        <f>IF('Unconstrained Positions'!A857="","",'Unconstrained Positions'!A857)</f>
        <v/>
      </c>
      <c r="F857" s="3">
        <f>IF($E857="","",IF(ROW($E857)&lt;='Trading Rule'!$J$2,0,'Apply Constraints'!$E857))</f>
        <v/>
      </c>
      <c r="G857" s="3">
        <f>IF(F857="","",IF(ABS($F857)&gt;'Trading Rule'!$J$3, 'Trading Rule'!$J$3*SIGN($F857),$F857))</f>
        <v/>
      </c>
      <c r="H857" s="5">
        <f>IF(G857="","",MAX($G857,-ABS('Trading Rule'!$J$4)))</f>
        <v/>
      </c>
      <c r="I857" s="4">
        <f>IF(C857="","",IF(I856="Triggered","Triggered",IF((C857-C856)/C856*H856&lt;-'Trading Rule'!$J$5,"Triggered","Inactive")))</f>
        <v/>
      </c>
      <c r="J857" s="5">
        <f>IF(I857="Triggered", 0, H857)</f>
        <v/>
      </c>
    </row>
    <row customHeight="1" ht="15.75" r="858">
      <c r="A858" s="17">
        <f>IF(J858="","",J858)</f>
        <v/>
      </c>
      <c r="B858" s="2">
        <f>IF('Time Series Inputs'!A858="","",'Time Series Inputs'!A858)</f>
        <v/>
      </c>
      <c r="C858" s="3">
        <f>IF('Time Series Inputs'!B858="","",'Time Series Inputs'!B858)</f>
        <v/>
      </c>
      <c r="D858" s="3">
        <f>IF('Time Series Inputs'!C858="","",'Time Series Inputs'!C858)</f>
        <v/>
      </c>
      <c r="E858" s="3">
        <f>IF('Unconstrained Positions'!A858="","",'Unconstrained Positions'!A858)</f>
        <v/>
      </c>
      <c r="F858" s="3">
        <f>IF($E858="","",IF(ROW($E858)&lt;='Trading Rule'!$J$2,0,'Apply Constraints'!$E858))</f>
        <v/>
      </c>
      <c r="G858" s="3">
        <f>IF(F858="","",IF(ABS($F858)&gt;'Trading Rule'!$J$3, 'Trading Rule'!$J$3*SIGN($F858),$F858))</f>
        <v/>
      </c>
      <c r="H858" s="5">
        <f>IF(G858="","",MAX($G858,-ABS('Trading Rule'!$J$4)))</f>
        <v/>
      </c>
      <c r="I858" s="4">
        <f>IF(C858="","",IF(I857="Triggered","Triggered",IF((C858-C857)/C857*H857&lt;-'Trading Rule'!$J$5,"Triggered","Inactive")))</f>
        <v/>
      </c>
      <c r="J858" s="5">
        <f>IF(I858="Triggered", 0, H858)</f>
        <v/>
      </c>
    </row>
    <row customHeight="1" ht="15.75" r="859">
      <c r="A859" s="17">
        <f>IF(J859="","",J859)</f>
        <v/>
      </c>
      <c r="B859" s="2">
        <f>IF('Time Series Inputs'!A859="","",'Time Series Inputs'!A859)</f>
        <v/>
      </c>
      <c r="C859" s="3">
        <f>IF('Time Series Inputs'!B859="","",'Time Series Inputs'!B859)</f>
        <v/>
      </c>
      <c r="D859" s="3">
        <f>IF('Time Series Inputs'!C859="","",'Time Series Inputs'!C859)</f>
        <v/>
      </c>
      <c r="E859" s="3">
        <f>IF('Unconstrained Positions'!A859="","",'Unconstrained Positions'!A859)</f>
        <v/>
      </c>
      <c r="F859" s="3">
        <f>IF($E859="","",IF(ROW($E859)&lt;='Trading Rule'!$J$2,0,'Apply Constraints'!$E859))</f>
        <v/>
      </c>
      <c r="G859" s="3">
        <f>IF(F859="","",IF(ABS($F859)&gt;'Trading Rule'!$J$3, 'Trading Rule'!$J$3*SIGN($F859),$F859))</f>
        <v/>
      </c>
      <c r="H859" s="5">
        <f>IF(G859="","",MAX($G859,-ABS('Trading Rule'!$J$4)))</f>
        <v/>
      </c>
      <c r="I859" s="4">
        <f>IF(C859="","",IF(I858="Triggered","Triggered",IF((C859-C858)/C858*H858&lt;-'Trading Rule'!$J$5,"Triggered","Inactive")))</f>
        <v/>
      </c>
      <c r="J859" s="5">
        <f>IF(I859="Triggered", 0, H859)</f>
        <v/>
      </c>
    </row>
    <row customHeight="1" ht="15.75" r="860">
      <c r="A860" s="17">
        <f>IF(J860="","",J860)</f>
        <v/>
      </c>
      <c r="B860" s="2">
        <f>IF('Time Series Inputs'!A860="","",'Time Series Inputs'!A860)</f>
        <v/>
      </c>
      <c r="C860" s="3">
        <f>IF('Time Series Inputs'!B860="","",'Time Series Inputs'!B860)</f>
        <v/>
      </c>
      <c r="D860" s="3">
        <f>IF('Time Series Inputs'!C860="","",'Time Series Inputs'!C860)</f>
        <v/>
      </c>
      <c r="E860" s="3">
        <f>IF('Unconstrained Positions'!A860="","",'Unconstrained Positions'!A860)</f>
        <v/>
      </c>
      <c r="F860" s="3">
        <f>IF($E860="","",IF(ROW($E860)&lt;='Trading Rule'!$J$2,0,'Apply Constraints'!$E860))</f>
        <v/>
      </c>
      <c r="G860" s="3">
        <f>IF(F860="","",IF(ABS($F860)&gt;'Trading Rule'!$J$3, 'Trading Rule'!$J$3*SIGN($F860),$F860))</f>
        <v/>
      </c>
      <c r="H860" s="5">
        <f>IF(G860="","",MAX($G860,-ABS('Trading Rule'!$J$4)))</f>
        <v/>
      </c>
      <c r="I860" s="4">
        <f>IF(C860="","",IF(I859="Triggered","Triggered",IF((C860-C859)/C859*H859&lt;-'Trading Rule'!$J$5,"Triggered","Inactive")))</f>
        <v/>
      </c>
      <c r="J860" s="5">
        <f>IF(I860="Triggered", 0, H860)</f>
        <v/>
      </c>
    </row>
    <row customHeight="1" ht="15.75" r="861">
      <c r="A861" s="17">
        <f>IF(J861="","",J861)</f>
        <v/>
      </c>
      <c r="B861" s="2">
        <f>IF('Time Series Inputs'!A861="","",'Time Series Inputs'!A861)</f>
        <v/>
      </c>
      <c r="C861" s="3">
        <f>IF('Time Series Inputs'!B861="","",'Time Series Inputs'!B861)</f>
        <v/>
      </c>
      <c r="D861" s="3">
        <f>IF('Time Series Inputs'!C861="","",'Time Series Inputs'!C861)</f>
        <v/>
      </c>
      <c r="E861" s="3">
        <f>IF('Unconstrained Positions'!A861="","",'Unconstrained Positions'!A861)</f>
        <v/>
      </c>
      <c r="F861" s="3">
        <f>IF($E861="","",IF(ROW($E861)&lt;='Trading Rule'!$J$2,0,'Apply Constraints'!$E861))</f>
        <v/>
      </c>
      <c r="G861" s="3">
        <f>IF(F861="","",IF(ABS($F861)&gt;'Trading Rule'!$J$3, 'Trading Rule'!$J$3*SIGN($F861),$F861))</f>
        <v/>
      </c>
      <c r="H861" s="5">
        <f>IF(G861="","",MAX($G861,-ABS('Trading Rule'!$J$4)))</f>
        <v/>
      </c>
      <c r="I861" s="4">
        <f>IF(C861="","",IF(I860="Triggered","Triggered",IF((C861-C860)/C860*H860&lt;-'Trading Rule'!$J$5,"Triggered","Inactive")))</f>
        <v/>
      </c>
      <c r="J861" s="5">
        <f>IF(I861="Triggered", 0, H861)</f>
        <v/>
      </c>
    </row>
    <row customHeight="1" ht="15.75" r="862">
      <c r="A862" s="17">
        <f>IF(J862="","",J862)</f>
        <v/>
      </c>
      <c r="B862" s="2">
        <f>IF('Time Series Inputs'!A862="","",'Time Series Inputs'!A862)</f>
        <v/>
      </c>
      <c r="C862" s="3">
        <f>IF('Time Series Inputs'!B862="","",'Time Series Inputs'!B862)</f>
        <v/>
      </c>
      <c r="D862" s="3">
        <f>IF('Time Series Inputs'!C862="","",'Time Series Inputs'!C862)</f>
        <v/>
      </c>
      <c r="E862" s="3">
        <f>IF('Unconstrained Positions'!A862="","",'Unconstrained Positions'!A862)</f>
        <v/>
      </c>
      <c r="F862" s="3">
        <f>IF($E862="","",IF(ROW($E862)&lt;='Trading Rule'!$J$2,0,'Apply Constraints'!$E862))</f>
        <v/>
      </c>
      <c r="G862" s="3">
        <f>IF(F862="","",IF(ABS($F862)&gt;'Trading Rule'!$J$3, 'Trading Rule'!$J$3*SIGN($F862),$F862))</f>
        <v/>
      </c>
      <c r="H862" s="5">
        <f>IF(G862="","",MAX($G862,-ABS('Trading Rule'!$J$4)))</f>
        <v/>
      </c>
      <c r="I862" s="4">
        <f>IF(C862="","",IF(I861="Triggered","Triggered",IF((C862-C861)/C861*H861&lt;-'Trading Rule'!$J$5,"Triggered","Inactive")))</f>
        <v/>
      </c>
      <c r="J862" s="5">
        <f>IF(I862="Triggered", 0, H862)</f>
        <v/>
      </c>
    </row>
    <row customHeight="1" ht="15.75" r="863">
      <c r="A863" s="17">
        <f>IF(J863="","",J863)</f>
        <v/>
      </c>
      <c r="B863" s="2">
        <f>IF('Time Series Inputs'!A863="","",'Time Series Inputs'!A863)</f>
        <v/>
      </c>
      <c r="C863" s="3">
        <f>IF('Time Series Inputs'!B863="","",'Time Series Inputs'!B863)</f>
        <v/>
      </c>
      <c r="D863" s="3">
        <f>IF('Time Series Inputs'!C863="","",'Time Series Inputs'!C863)</f>
        <v/>
      </c>
      <c r="E863" s="3">
        <f>IF('Unconstrained Positions'!A863="","",'Unconstrained Positions'!A863)</f>
        <v/>
      </c>
      <c r="F863" s="3">
        <f>IF($E863="","",IF(ROW($E863)&lt;='Trading Rule'!$J$2,0,'Apply Constraints'!$E863))</f>
        <v/>
      </c>
      <c r="G863" s="3">
        <f>IF(F863="","",IF(ABS($F863)&gt;'Trading Rule'!$J$3, 'Trading Rule'!$J$3*SIGN($F863),$F863))</f>
        <v/>
      </c>
      <c r="H863" s="5">
        <f>IF(G863="","",MAX($G863,-ABS('Trading Rule'!$J$4)))</f>
        <v/>
      </c>
      <c r="I863" s="4">
        <f>IF(C863="","",IF(I862="Triggered","Triggered",IF((C863-C862)/C862*H862&lt;-'Trading Rule'!$J$5,"Triggered","Inactive")))</f>
        <v/>
      </c>
      <c r="J863" s="5">
        <f>IF(I863="Triggered", 0, H863)</f>
        <v/>
      </c>
    </row>
    <row customHeight="1" ht="15.75" r="864">
      <c r="A864" s="17">
        <f>IF(J864="","",J864)</f>
        <v/>
      </c>
      <c r="B864" s="2">
        <f>IF('Time Series Inputs'!A864="","",'Time Series Inputs'!A864)</f>
        <v/>
      </c>
      <c r="C864" s="3">
        <f>IF('Time Series Inputs'!B864="","",'Time Series Inputs'!B864)</f>
        <v/>
      </c>
      <c r="D864" s="3">
        <f>IF('Time Series Inputs'!C864="","",'Time Series Inputs'!C864)</f>
        <v/>
      </c>
      <c r="E864" s="3">
        <f>IF('Unconstrained Positions'!A864="","",'Unconstrained Positions'!A864)</f>
        <v/>
      </c>
      <c r="F864" s="3">
        <f>IF($E864="","",IF(ROW($E864)&lt;='Trading Rule'!$J$2,0,'Apply Constraints'!$E864))</f>
        <v/>
      </c>
      <c r="G864" s="3">
        <f>IF(F864="","",IF(ABS($F864)&gt;'Trading Rule'!$J$3, 'Trading Rule'!$J$3*SIGN($F864),$F864))</f>
        <v/>
      </c>
      <c r="H864" s="5">
        <f>IF(G864="","",MAX($G864,-ABS('Trading Rule'!$J$4)))</f>
        <v/>
      </c>
      <c r="I864" s="4">
        <f>IF(C864="","",IF(I863="Triggered","Triggered",IF((C864-C863)/C863*H863&lt;-'Trading Rule'!$J$5,"Triggered","Inactive")))</f>
        <v/>
      </c>
      <c r="J864" s="5">
        <f>IF(I864="Triggered", 0, H864)</f>
        <v/>
      </c>
    </row>
    <row customHeight="1" ht="15.75" r="865">
      <c r="A865" s="17">
        <f>IF(J865="","",J865)</f>
        <v/>
      </c>
      <c r="B865" s="2">
        <f>IF('Time Series Inputs'!A865="","",'Time Series Inputs'!A865)</f>
        <v/>
      </c>
      <c r="C865" s="3">
        <f>IF('Time Series Inputs'!B865="","",'Time Series Inputs'!B865)</f>
        <v/>
      </c>
      <c r="D865" s="3">
        <f>IF('Time Series Inputs'!C865="","",'Time Series Inputs'!C865)</f>
        <v/>
      </c>
      <c r="E865" s="3">
        <f>IF('Unconstrained Positions'!A865="","",'Unconstrained Positions'!A865)</f>
        <v/>
      </c>
      <c r="F865" s="3">
        <f>IF($E865="","",IF(ROW($E865)&lt;='Trading Rule'!$J$2,0,'Apply Constraints'!$E865))</f>
        <v/>
      </c>
      <c r="G865" s="3">
        <f>IF(F865="","",IF(ABS($F865)&gt;'Trading Rule'!$J$3, 'Trading Rule'!$J$3*SIGN($F865),$F865))</f>
        <v/>
      </c>
      <c r="H865" s="5">
        <f>IF(G865="","",MAX($G865,-ABS('Trading Rule'!$J$4)))</f>
        <v/>
      </c>
      <c r="I865" s="4">
        <f>IF(C865="","",IF(I864="Triggered","Triggered",IF((C865-C864)/C864*H864&lt;-'Trading Rule'!$J$5,"Triggered","Inactive")))</f>
        <v/>
      </c>
      <c r="J865" s="5">
        <f>IF(I865="Triggered", 0, H865)</f>
        <v/>
      </c>
    </row>
    <row customHeight="1" ht="15.75" r="866">
      <c r="A866" s="17">
        <f>IF(J866="","",J866)</f>
        <v/>
      </c>
      <c r="B866" s="2">
        <f>IF('Time Series Inputs'!A866="","",'Time Series Inputs'!A866)</f>
        <v/>
      </c>
      <c r="C866" s="3">
        <f>IF('Time Series Inputs'!B866="","",'Time Series Inputs'!B866)</f>
        <v/>
      </c>
      <c r="D866" s="3">
        <f>IF('Time Series Inputs'!C866="","",'Time Series Inputs'!C866)</f>
        <v/>
      </c>
      <c r="E866" s="3">
        <f>IF('Unconstrained Positions'!A866="","",'Unconstrained Positions'!A866)</f>
        <v/>
      </c>
      <c r="F866" s="3">
        <f>IF($E866="","",IF(ROW($E866)&lt;='Trading Rule'!$J$2,0,'Apply Constraints'!$E866))</f>
        <v/>
      </c>
      <c r="G866" s="3">
        <f>IF(F866="","",IF(ABS($F866)&gt;'Trading Rule'!$J$3, 'Trading Rule'!$J$3*SIGN($F866),$F866))</f>
        <v/>
      </c>
      <c r="H866" s="5">
        <f>IF(G866="","",MAX($G866,-ABS('Trading Rule'!$J$4)))</f>
        <v/>
      </c>
      <c r="I866" s="4">
        <f>IF(C866="","",IF(I865="Triggered","Triggered",IF((C866-C865)/C865*H865&lt;-'Trading Rule'!$J$5,"Triggered","Inactive")))</f>
        <v/>
      </c>
      <c r="J866" s="5">
        <f>IF(I866="Triggered", 0, H866)</f>
        <v/>
      </c>
    </row>
    <row customHeight="1" ht="15.75" r="867">
      <c r="A867" s="17">
        <f>IF(J867="","",J867)</f>
        <v/>
      </c>
      <c r="B867" s="2">
        <f>IF('Time Series Inputs'!A867="","",'Time Series Inputs'!A867)</f>
        <v/>
      </c>
      <c r="C867" s="3">
        <f>IF('Time Series Inputs'!B867="","",'Time Series Inputs'!B867)</f>
        <v/>
      </c>
      <c r="D867" s="3">
        <f>IF('Time Series Inputs'!C867="","",'Time Series Inputs'!C867)</f>
        <v/>
      </c>
      <c r="E867" s="3">
        <f>IF('Unconstrained Positions'!A867="","",'Unconstrained Positions'!A867)</f>
        <v/>
      </c>
      <c r="F867" s="3">
        <f>IF($E867="","",IF(ROW($E867)&lt;='Trading Rule'!$J$2,0,'Apply Constraints'!$E867))</f>
        <v/>
      </c>
      <c r="G867" s="3">
        <f>IF(F867="","",IF(ABS($F867)&gt;'Trading Rule'!$J$3, 'Trading Rule'!$J$3*SIGN($F867),$F867))</f>
        <v/>
      </c>
      <c r="H867" s="5">
        <f>IF(G867="","",MAX($G867,-ABS('Trading Rule'!$J$4)))</f>
        <v/>
      </c>
      <c r="I867" s="4">
        <f>IF(C867="","",IF(I866="Triggered","Triggered",IF((C867-C866)/C866*H866&lt;-'Trading Rule'!$J$5,"Triggered","Inactive")))</f>
        <v/>
      </c>
      <c r="J867" s="5">
        <f>IF(I867="Triggered", 0, H867)</f>
        <v/>
      </c>
    </row>
    <row customHeight="1" ht="15.75" r="868">
      <c r="A868" s="17">
        <f>IF(J868="","",J868)</f>
        <v/>
      </c>
      <c r="B868" s="2">
        <f>IF('Time Series Inputs'!A868="","",'Time Series Inputs'!A868)</f>
        <v/>
      </c>
      <c r="C868" s="3">
        <f>IF('Time Series Inputs'!B868="","",'Time Series Inputs'!B868)</f>
        <v/>
      </c>
      <c r="D868" s="3">
        <f>IF('Time Series Inputs'!C868="","",'Time Series Inputs'!C868)</f>
        <v/>
      </c>
      <c r="E868" s="3">
        <f>IF('Unconstrained Positions'!A868="","",'Unconstrained Positions'!A868)</f>
        <v/>
      </c>
      <c r="F868" s="3">
        <f>IF($E868="","",IF(ROW($E868)&lt;='Trading Rule'!$J$2,0,'Apply Constraints'!$E868))</f>
        <v/>
      </c>
      <c r="G868" s="3">
        <f>IF(F868="","",IF(ABS($F868)&gt;'Trading Rule'!$J$3, 'Trading Rule'!$J$3*SIGN($F868),$F868))</f>
        <v/>
      </c>
      <c r="H868" s="5">
        <f>IF(G868="","",MAX($G868,-ABS('Trading Rule'!$J$4)))</f>
        <v/>
      </c>
      <c r="I868" s="4">
        <f>IF(C868="","",IF(I867="Triggered","Triggered",IF((C868-C867)/C867*H867&lt;-'Trading Rule'!$J$5,"Triggered","Inactive")))</f>
        <v/>
      </c>
      <c r="J868" s="5">
        <f>IF(I868="Triggered", 0, H868)</f>
        <v/>
      </c>
    </row>
    <row customHeight="1" ht="15.75" r="869">
      <c r="A869" s="17">
        <f>IF(J869="","",J869)</f>
        <v/>
      </c>
      <c r="B869" s="2">
        <f>IF('Time Series Inputs'!A869="","",'Time Series Inputs'!A869)</f>
        <v/>
      </c>
      <c r="C869" s="3">
        <f>IF('Time Series Inputs'!B869="","",'Time Series Inputs'!B869)</f>
        <v/>
      </c>
      <c r="D869" s="3">
        <f>IF('Time Series Inputs'!C869="","",'Time Series Inputs'!C869)</f>
        <v/>
      </c>
      <c r="E869" s="3">
        <f>IF('Unconstrained Positions'!A869="","",'Unconstrained Positions'!A869)</f>
        <v/>
      </c>
      <c r="F869" s="3">
        <f>IF($E869="","",IF(ROW($E869)&lt;='Trading Rule'!$J$2,0,'Apply Constraints'!$E869))</f>
        <v/>
      </c>
      <c r="G869" s="3">
        <f>IF(F869="","",IF(ABS($F869)&gt;'Trading Rule'!$J$3, 'Trading Rule'!$J$3*SIGN($F869),$F869))</f>
        <v/>
      </c>
      <c r="H869" s="5">
        <f>IF(G869="","",MAX($G869,-ABS('Trading Rule'!$J$4)))</f>
        <v/>
      </c>
      <c r="I869" s="4">
        <f>IF(C869="","",IF(I868="Triggered","Triggered",IF((C869-C868)/C868*H868&lt;-'Trading Rule'!$J$5,"Triggered","Inactive")))</f>
        <v/>
      </c>
      <c r="J869" s="5">
        <f>IF(I869="Triggered", 0, H869)</f>
        <v/>
      </c>
    </row>
    <row customHeight="1" ht="15.75" r="870">
      <c r="A870" s="17">
        <f>IF(J870="","",J870)</f>
        <v/>
      </c>
      <c r="B870" s="2">
        <f>IF('Time Series Inputs'!A870="","",'Time Series Inputs'!A870)</f>
        <v/>
      </c>
      <c r="C870" s="3">
        <f>IF('Time Series Inputs'!B870="","",'Time Series Inputs'!B870)</f>
        <v/>
      </c>
      <c r="D870" s="3">
        <f>IF('Time Series Inputs'!C870="","",'Time Series Inputs'!C870)</f>
        <v/>
      </c>
      <c r="E870" s="3">
        <f>IF('Unconstrained Positions'!A870="","",'Unconstrained Positions'!A870)</f>
        <v/>
      </c>
      <c r="F870" s="3">
        <f>IF($E870="","",IF(ROW($E870)&lt;='Trading Rule'!$J$2,0,'Apply Constraints'!$E870))</f>
        <v/>
      </c>
      <c r="G870" s="3">
        <f>IF(F870="","",IF(ABS($F870)&gt;'Trading Rule'!$J$3, 'Trading Rule'!$J$3*SIGN($F870),$F870))</f>
        <v/>
      </c>
      <c r="H870" s="5">
        <f>IF(G870="","",MAX($G870,-ABS('Trading Rule'!$J$4)))</f>
        <v/>
      </c>
      <c r="I870" s="4">
        <f>IF(C870="","",IF(I869="Triggered","Triggered",IF((C870-C869)/C869*H869&lt;-'Trading Rule'!$J$5,"Triggered","Inactive")))</f>
        <v/>
      </c>
      <c r="J870" s="5">
        <f>IF(I870="Triggered", 0, H870)</f>
        <v/>
      </c>
    </row>
    <row customHeight="1" ht="15.75" r="871">
      <c r="A871" s="17">
        <f>IF(J871="","",J871)</f>
        <v/>
      </c>
      <c r="B871" s="2">
        <f>IF('Time Series Inputs'!A871="","",'Time Series Inputs'!A871)</f>
        <v/>
      </c>
      <c r="C871" s="3">
        <f>IF('Time Series Inputs'!B871="","",'Time Series Inputs'!B871)</f>
        <v/>
      </c>
      <c r="D871" s="3">
        <f>IF('Time Series Inputs'!C871="","",'Time Series Inputs'!C871)</f>
        <v/>
      </c>
      <c r="E871" s="3">
        <f>IF('Unconstrained Positions'!A871="","",'Unconstrained Positions'!A871)</f>
        <v/>
      </c>
      <c r="F871" s="3">
        <f>IF($E871="","",IF(ROW($E871)&lt;='Trading Rule'!$J$2,0,'Apply Constraints'!$E871))</f>
        <v/>
      </c>
      <c r="G871" s="3">
        <f>IF(F871="","",IF(ABS($F871)&gt;'Trading Rule'!$J$3, 'Trading Rule'!$J$3*SIGN($F871),$F871))</f>
        <v/>
      </c>
      <c r="H871" s="5">
        <f>IF(G871="","",MAX($G871,-ABS('Trading Rule'!$J$4)))</f>
        <v/>
      </c>
      <c r="I871" s="4">
        <f>IF(C871="","",IF(I870="Triggered","Triggered",IF((C871-C870)/C870*H870&lt;-'Trading Rule'!$J$5,"Triggered","Inactive")))</f>
        <v/>
      </c>
      <c r="J871" s="5">
        <f>IF(I871="Triggered", 0, H871)</f>
        <v/>
      </c>
    </row>
    <row customHeight="1" ht="15.75" r="872">
      <c r="A872" s="17">
        <f>IF(J872="","",J872)</f>
        <v/>
      </c>
      <c r="B872" s="2">
        <f>IF('Time Series Inputs'!A872="","",'Time Series Inputs'!A872)</f>
        <v/>
      </c>
      <c r="C872" s="3">
        <f>IF('Time Series Inputs'!B872="","",'Time Series Inputs'!B872)</f>
        <v/>
      </c>
      <c r="D872" s="3">
        <f>IF('Time Series Inputs'!C872="","",'Time Series Inputs'!C872)</f>
        <v/>
      </c>
      <c r="E872" s="3">
        <f>IF('Unconstrained Positions'!A872="","",'Unconstrained Positions'!A872)</f>
        <v/>
      </c>
      <c r="F872" s="3">
        <f>IF($E872="","",IF(ROW($E872)&lt;='Trading Rule'!$J$2,0,'Apply Constraints'!$E872))</f>
        <v/>
      </c>
      <c r="G872" s="3">
        <f>IF(F872="","",IF(ABS($F872)&gt;'Trading Rule'!$J$3, 'Trading Rule'!$J$3*SIGN($F872),$F872))</f>
        <v/>
      </c>
      <c r="H872" s="5">
        <f>IF(G872="","",MAX($G872,-ABS('Trading Rule'!$J$4)))</f>
        <v/>
      </c>
      <c r="I872" s="4">
        <f>IF(C872="","",IF(I871="Triggered","Triggered",IF((C872-C871)/C871*H871&lt;-'Trading Rule'!$J$5,"Triggered","Inactive")))</f>
        <v/>
      </c>
      <c r="J872" s="5">
        <f>IF(I872="Triggered", 0, H872)</f>
        <v/>
      </c>
    </row>
    <row customHeight="1" ht="15.75" r="873">
      <c r="A873" s="17">
        <f>IF(J873="","",J873)</f>
        <v/>
      </c>
      <c r="B873" s="2">
        <f>IF('Time Series Inputs'!A873="","",'Time Series Inputs'!A873)</f>
        <v/>
      </c>
      <c r="C873" s="3">
        <f>IF('Time Series Inputs'!B873="","",'Time Series Inputs'!B873)</f>
        <v/>
      </c>
      <c r="D873" s="3">
        <f>IF('Time Series Inputs'!C873="","",'Time Series Inputs'!C873)</f>
        <v/>
      </c>
      <c r="E873" s="3">
        <f>IF('Unconstrained Positions'!A873="","",'Unconstrained Positions'!A873)</f>
        <v/>
      </c>
      <c r="F873" s="3">
        <f>IF($E873="","",IF(ROW($E873)&lt;='Trading Rule'!$J$2,0,'Apply Constraints'!$E873))</f>
        <v/>
      </c>
      <c r="G873" s="3">
        <f>IF(F873="","",IF(ABS($F873)&gt;'Trading Rule'!$J$3, 'Trading Rule'!$J$3*SIGN($F873),$F873))</f>
        <v/>
      </c>
      <c r="H873" s="5">
        <f>IF(G873="","",MAX($G873,-ABS('Trading Rule'!$J$4)))</f>
        <v/>
      </c>
      <c r="I873" s="4">
        <f>IF(C873="","",IF(I872="Triggered","Triggered",IF((C873-C872)/C872*H872&lt;-'Trading Rule'!$J$5,"Triggered","Inactive")))</f>
        <v/>
      </c>
      <c r="J873" s="5">
        <f>IF(I873="Triggered", 0, H873)</f>
        <v/>
      </c>
    </row>
    <row customHeight="1" ht="15.75" r="874">
      <c r="A874" s="17">
        <f>IF(J874="","",J874)</f>
        <v/>
      </c>
      <c r="B874" s="2">
        <f>IF('Time Series Inputs'!A874="","",'Time Series Inputs'!A874)</f>
        <v/>
      </c>
      <c r="C874" s="3">
        <f>IF('Time Series Inputs'!B874="","",'Time Series Inputs'!B874)</f>
        <v/>
      </c>
      <c r="D874" s="3">
        <f>IF('Time Series Inputs'!C874="","",'Time Series Inputs'!C874)</f>
        <v/>
      </c>
      <c r="E874" s="3">
        <f>IF('Unconstrained Positions'!A874="","",'Unconstrained Positions'!A874)</f>
        <v/>
      </c>
      <c r="F874" s="3">
        <f>IF($E874="","",IF(ROW($E874)&lt;='Trading Rule'!$J$2,0,'Apply Constraints'!$E874))</f>
        <v/>
      </c>
      <c r="G874" s="3">
        <f>IF(F874="","",IF(ABS($F874)&gt;'Trading Rule'!$J$3, 'Trading Rule'!$J$3*SIGN($F874),$F874))</f>
        <v/>
      </c>
      <c r="H874" s="5">
        <f>IF(G874="","",MAX($G874,-ABS('Trading Rule'!$J$4)))</f>
        <v/>
      </c>
      <c r="I874" s="4">
        <f>IF(C874="","",IF(I873="Triggered","Triggered",IF((C874-C873)/C873*H873&lt;-'Trading Rule'!$J$5,"Triggered","Inactive")))</f>
        <v/>
      </c>
      <c r="J874" s="5">
        <f>IF(I874="Triggered", 0, H874)</f>
        <v/>
      </c>
    </row>
    <row customHeight="1" ht="15.75" r="875">
      <c r="A875" s="17">
        <f>IF(J875="","",J875)</f>
        <v/>
      </c>
      <c r="B875" s="2">
        <f>IF('Time Series Inputs'!A875="","",'Time Series Inputs'!A875)</f>
        <v/>
      </c>
      <c r="C875" s="3">
        <f>IF('Time Series Inputs'!B875="","",'Time Series Inputs'!B875)</f>
        <v/>
      </c>
      <c r="D875" s="3">
        <f>IF('Time Series Inputs'!C875="","",'Time Series Inputs'!C875)</f>
        <v/>
      </c>
      <c r="E875" s="3">
        <f>IF('Unconstrained Positions'!A875="","",'Unconstrained Positions'!A875)</f>
        <v/>
      </c>
      <c r="F875" s="3">
        <f>IF($E875="","",IF(ROW($E875)&lt;='Trading Rule'!$J$2,0,'Apply Constraints'!$E875))</f>
        <v/>
      </c>
      <c r="G875" s="3">
        <f>IF(F875="","",IF(ABS($F875)&gt;'Trading Rule'!$J$3, 'Trading Rule'!$J$3*SIGN($F875),$F875))</f>
        <v/>
      </c>
      <c r="H875" s="5">
        <f>IF(G875="","",MAX($G875,-ABS('Trading Rule'!$J$4)))</f>
        <v/>
      </c>
      <c r="I875" s="4">
        <f>IF(C875="","",IF(I874="Triggered","Triggered",IF((C875-C874)/C874*H874&lt;-'Trading Rule'!$J$5,"Triggered","Inactive")))</f>
        <v/>
      </c>
      <c r="J875" s="5">
        <f>IF(I875="Triggered", 0, H875)</f>
        <v/>
      </c>
    </row>
    <row customHeight="1" ht="15.75" r="876">
      <c r="A876" s="17">
        <f>IF(J876="","",J876)</f>
        <v/>
      </c>
      <c r="B876" s="2">
        <f>IF('Time Series Inputs'!A876="","",'Time Series Inputs'!A876)</f>
        <v/>
      </c>
      <c r="C876" s="3">
        <f>IF('Time Series Inputs'!B876="","",'Time Series Inputs'!B876)</f>
        <v/>
      </c>
      <c r="D876" s="3">
        <f>IF('Time Series Inputs'!C876="","",'Time Series Inputs'!C876)</f>
        <v/>
      </c>
      <c r="E876" s="3">
        <f>IF('Unconstrained Positions'!A876="","",'Unconstrained Positions'!A876)</f>
        <v/>
      </c>
      <c r="F876" s="3">
        <f>IF($E876="","",IF(ROW($E876)&lt;='Trading Rule'!$J$2,0,'Apply Constraints'!$E876))</f>
        <v/>
      </c>
      <c r="G876" s="3">
        <f>IF(F876="","",IF(ABS($F876)&gt;'Trading Rule'!$J$3, 'Trading Rule'!$J$3*SIGN($F876),$F876))</f>
        <v/>
      </c>
      <c r="H876" s="5">
        <f>IF(G876="","",MAX($G876,-ABS('Trading Rule'!$J$4)))</f>
        <v/>
      </c>
      <c r="I876" s="4">
        <f>IF(C876="","",IF(I875="Triggered","Triggered",IF((C876-C875)/C875*H875&lt;-'Trading Rule'!$J$5,"Triggered","Inactive")))</f>
        <v/>
      </c>
      <c r="J876" s="5">
        <f>IF(I876="Triggered", 0, H876)</f>
        <v/>
      </c>
    </row>
    <row customHeight="1" ht="15.75" r="877">
      <c r="A877" s="17">
        <f>IF(J877="","",J877)</f>
        <v/>
      </c>
      <c r="B877" s="2">
        <f>IF('Time Series Inputs'!A877="","",'Time Series Inputs'!A877)</f>
        <v/>
      </c>
      <c r="C877" s="3">
        <f>IF('Time Series Inputs'!B877="","",'Time Series Inputs'!B877)</f>
        <v/>
      </c>
      <c r="D877" s="3">
        <f>IF('Time Series Inputs'!C877="","",'Time Series Inputs'!C877)</f>
        <v/>
      </c>
      <c r="E877" s="3">
        <f>IF('Unconstrained Positions'!A877="","",'Unconstrained Positions'!A877)</f>
        <v/>
      </c>
      <c r="F877" s="3">
        <f>IF($E877="","",IF(ROW($E877)&lt;='Trading Rule'!$J$2,0,'Apply Constraints'!$E877))</f>
        <v/>
      </c>
      <c r="G877" s="3">
        <f>IF(F877="","",IF(ABS($F877)&gt;'Trading Rule'!$J$3, 'Trading Rule'!$J$3*SIGN($F877),$F877))</f>
        <v/>
      </c>
      <c r="H877" s="5">
        <f>IF(G877="","",MAX($G877,-ABS('Trading Rule'!$J$4)))</f>
        <v/>
      </c>
      <c r="I877" s="4">
        <f>IF(C877="","",IF(I876="Triggered","Triggered",IF((C877-C876)/C876*H876&lt;-'Trading Rule'!$J$5,"Triggered","Inactive")))</f>
        <v/>
      </c>
      <c r="J877" s="5">
        <f>IF(I877="Triggered", 0, H877)</f>
        <v/>
      </c>
    </row>
    <row customHeight="1" ht="15.75" r="878">
      <c r="A878" s="17">
        <f>IF(J878="","",J878)</f>
        <v/>
      </c>
      <c r="B878" s="2">
        <f>IF('Time Series Inputs'!A878="","",'Time Series Inputs'!A878)</f>
        <v/>
      </c>
      <c r="C878" s="3">
        <f>IF('Time Series Inputs'!B878="","",'Time Series Inputs'!B878)</f>
        <v/>
      </c>
      <c r="D878" s="3">
        <f>IF('Time Series Inputs'!C878="","",'Time Series Inputs'!C878)</f>
        <v/>
      </c>
      <c r="E878" s="3">
        <f>IF('Unconstrained Positions'!A878="","",'Unconstrained Positions'!A878)</f>
        <v/>
      </c>
      <c r="F878" s="3">
        <f>IF($E878="","",IF(ROW($E878)&lt;='Trading Rule'!$J$2,0,'Apply Constraints'!$E878))</f>
        <v/>
      </c>
      <c r="G878" s="3">
        <f>IF(F878="","",IF(ABS($F878)&gt;'Trading Rule'!$J$3, 'Trading Rule'!$J$3*SIGN($F878),$F878))</f>
        <v/>
      </c>
      <c r="H878" s="5">
        <f>IF(G878="","",MAX($G878,-ABS('Trading Rule'!$J$4)))</f>
        <v/>
      </c>
      <c r="I878" s="4">
        <f>IF(C878="","",IF(I877="Triggered","Triggered",IF((C878-C877)/C877*H877&lt;-'Trading Rule'!$J$5,"Triggered","Inactive")))</f>
        <v/>
      </c>
      <c r="J878" s="5">
        <f>IF(I878="Triggered", 0, H878)</f>
        <v/>
      </c>
    </row>
    <row customHeight="1" ht="15.75" r="879">
      <c r="A879" s="17">
        <f>IF(J879="","",J879)</f>
        <v/>
      </c>
      <c r="B879" s="2">
        <f>IF('Time Series Inputs'!A879="","",'Time Series Inputs'!A879)</f>
        <v/>
      </c>
      <c r="C879" s="3">
        <f>IF('Time Series Inputs'!B879="","",'Time Series Inputs'!B879)</f>
        <v/>
      </c>
      <c r="D879" s="3">
        <f>IF('Time Series Inputs'!C879="","",'Time Series Inputs'!C879)</f>
        <v/>
      </c>
      <c r="E879" s="3">
        <f>IF('Unconstrained Positions'!A879="","",'Unconstrained Positions'!A879)</f>
        <v/>
      </c>
      <c r="F879" s="3">
        <f>IF($E879="","",IF(ROW($E879)&lt;='Trading Rule'!$J$2,0,'Apply Constraints'!$E879))</f>
        <v/>
      </c>
      <c r="G879" s="3">
        <f>IF(F879="","",IF(ABS($F879)&gt;'Trading Rule'!$J$3, 'Trading Rule'!$J$3*SIGN($F879),$F879))</f>
        <v/>
      </c>
      <c r="H879" s="5">
        <f>IF(G879="","",MAX($G879,-ABS('Trading Rule'!$J$4)))</f>
        <v/>
      </c>
      <c r="I879" s="4">
        <f>IF(C879="","",IF(I878="Triggered","Triggered",IF((C879-C878)/C878*H878&lt;-'Trading Rule'!$J$5,"Triggered","Inactive")))</f>
        <v/>
      </c>
      <c r="J879" s="5">
        <f>IF(I879="Triggered", 0, H879)</f>
        <v/>
      </c>
    </row>
    <row customHeight="1" ht="15.75" r="880">
      <c r="A880" s="17">
        <f>IF(J880="","",J880)</f>
        <v/>
      </c>
      <c r="B880" s="2">
        <f>IF('Time Series Inputs'!A880="","",'Time Series Inputs'!A880)</f>
        <v/>
      </c>
      <c r="C880" s="3">
        <f>IF('Time Series Inputs'!B880="","",'Time Series Inputs'!B880)</f>
        <v/>
      </c>
      <c r="D880" s="3">
        <f>IF('Time Series Inputs'!C880="","",'Time Series Inputs'!C880)</f>
        <v/>
      </c>
      <c r="E880" s="3">
        <f>IF('Unconstrained Positions'!A880="","",'Unconstrained Positions'!A880)</f>
        <v/>
      </c>
      <c r="F880" s="3">
        <f>IF($E880="","",IF(ROW($E880)&lt;='Trading Rule'!$J$2,0,'Apply Constraints'!$E880))</f>
        <v/>
      </c>
      <c r="G880" s="3">
        <f>IF(F880="","",IF(ABS($F880)&gt;'Trading Rule'!$J$3, 'Trading Rule'!$J$3*SIGN($F880),$F880))</f>
        <v/>
      </c>
      <c r="H880" s="5">
        <f>IF(G880="","",MAX($G880,-ABS('Trading Rule'!$J$4)))</f>
        <v/>
      </c>
      <c r="I880" s="4">
        <f>IF(C880="","",IF(I879="Triggered","Triggered",IF((C880-C879)/C879*H879&lt;-'Trading Rule'!$J$5,"Triggered","Inactive")))</f>
        <v/>
      </c>
      <c r="J880" s="5">
        <f>IF(I880="Triggered", 0, H880)</f>
        <v/>
      </c>
    </row>
    <row customHeight="1" ht="15.75" r="881">
      <c r="A881" s="17">
        <f>IF(J881="","",J881)</f>
        <v/>
      </c>
      <c r="B881" s="2">
        <f>IF('Time Series Inputs'!A881="","",'Time Series Inputs'!A881)</f>
        <v/>
      </c>
      <c r="C881" s="3">
        <f>IF('Time Series Inputs'!B881="","",'Time Series Inputs'!B881)</f>
        <v/>
      </c>
      <c r="D881" s="3">
        <f>IF('Time Series Inputs'!C881="","",'Time Series Inputs'!C881)</f>
        <v/>
      </c>
      <c r="E881" s="3">
        <f>IF('Unconstrained Positions'!A881="","",'Unconstrained Positions'!A881)</f>
        <v/>
      </c>
      <c r="F881" s="3">
        <f>IF($E881="","",IF(ROW($E881)&lt;='Trading Rule'!$J$2,0,'Apply Constraints'!$E881))</f>
        <v/>
      </c>
      <c r="G881" s="3">
        <f>IF(F881="","",IF(ABS($F881)&gt;'Trading Rule'!$J$3, 'Trading Rule'!$J$3*SIGN($F881),$F881))</f>
        <v/>
      </c>
      <c r="H881" s="5">
        <f>IF(G881="","",MAX($G881,-ABS('Trading Rule'!$J$4)))</f>
        <v/>
      </c>
      <c r="I881" s="4">
        <f>IF(C881="","",IF(I880="Triggered","Triggered",IF((C881-C880)/C880*H880&lt;-'Trading Rule'!$J$5,"Triggered","Inactive")))</f>
        <v/>
      </c>
      <c r="J881" s="5">
        <f>IF(I881="Triggered", 0, H881)</f>
        <v/>
      </c>
    </row>
    <row customHeight="1" ht="15.75" r="882">
      <c r="A882" s="17">
        <f>IF(J882="","",J882)</f>
        <v/>
      </c>
      <c r="B882" s="2">
        <f>IF('Time Series Inputs'!A882="","",'Time Series Inputs'!A882)</f>
        <v/>
      </c>
      <c r="C882" s="3">
        <f>IF('Time Series Inputs'!B882="","",'Time Series Inputs'!B882)</f>
        <v/>
      </c>
      <c r="D882" s="3">
        <f>IF('Time Series Inputs'!C882="","",'Time Series Inputs'!C882)</f>
        <v/>
      </c>
      <c r="E882" s="3">
        <f>IF('Unconstrained Positions'!A882="","",'Unconstrained Positions'!A882)</f>
        <v/>
      </c>
      <c r="F882" s="3">
        <f>IF($E882="","",IF(ROW($E882)&lt;='Trading Rule'!$J$2,0,'Apply Constraints'!$E882))</f>
        <v/>
      </c>
      <c r="G882" s="3">
        <f>IF(F882="","",IF(ABS($F882)&gt;'Trading Rule'!$J$3, 'Trading Rule'!$J$3*SIGN($F882),$F882))</f>
        <v/>
      </c>
      <c r="H882" s="5">
        <f>IF(G882="","",MAX($G882,-ABS('Trading Rule'!$J$4)))</f>
        <v/>
      </c>
      <c r="I882" s="4">
        <f>IF(C882="","",IF(I881="Triggered","Triggered",IF((C882-C881)/C881*H881&lt;-'Trading Rule'!$J$5,"Triggered","Inactive")))</f>
        <v/>
      </c>
      <c r="J882" s="5">
        <f>IF(I882="Triggered", 0, H882)</f>
        <v/>
      </c>
    </row>
    <row customHeight="1" ht="15.75" r="883">
      <c r="A883" s="17">
        <f>IF(J883="","",J883)</f>
        <v/>
      </c>
      <c r="B883" s="2">
        <f>IF('Time Series Inputs'!A883="","",'Time Series Inputs'!A883)</f>
        <v/>
      </c>
      <c r="C883" s="3">
        <f>IF('Time Series Inputs'!B883="","",'Time Series Inputs'!B883)</f>
        <v/>
      </c>
      <c r="D883" s="3">
        <f>IF('Time Series Inputs'!C883="","",'Time Series Inputs'!C883)</f>
        <v/>
      </c>
      <c r="E883" s="3">
        <f>IF('Unconstrained Positions'!A883="","",'Unconstrained Positions'!A883)</f>
        <v/>
      </c>
      <c r="F883" s="3">
        <f>IF($E883="","",IF(ROW($E883)&lt;='Trading Rule'!$J$2,0,'Apply Constraints'!$E883))</f>
        <v/>
      </c>
      <c r="G883" s="3">
        <f>IF(F883="","",IF(ABS($F883)&gt;'Trading Rule'!$J$3, 'Trading Rule'!$J$3*SIGN($F883),$F883))</f>
        <v/>
      </c>
      <c r="H883" s="5">
        <f>IF(G883="","",MAX($G883,-ABS('Trading Rule'!$J$4)))</f>
        <v/>
      </c>
      <c r="I883" s="4">
        <f>IF(C883="","",IF(I882="Triggered","Triggered",IF((C883-C882)/C882*H882&lt;-'Trading Rule'!$J$5,"Triggered","Inactive")))</f>
        <v/>
      </c>
      <c r="J883" s="5">
        <f>IF(I883="Triggered", 0, H883)</f>
        <v/>
      </c>
    </row>
    <row customHeight="1" ht="15.75" r="884">
      <c r="A884" s="17">
        <f>IF(J884="","",J884)</f>
        <v/>
      </c>
      <c r="B884" s="2">
        <f>IF('Time Series Inputs'!A884="","",'Time Series Inputs'!A884)</f>
        <v/>
      </c>
      <c r="C884" s="3">
        <f>IF('Time Series Inputs'!B884="","",'Time Series Inputs'!B884)</f>
        <v/>
      </c>
      <c r="D884" s="3">
        <f>IF('Time Series Inputs'!C884="","",'Time Series Inputs'!C884)</f>
        <v/>
      </c>
      <c r="E884" s="3">
        <f>IF('Unconstrained Positions'!A884="","",'Unconstrained Positions'!A884)</f>
        <v/>
      </c>
      <c r="F884" s="3">
        <f>IF($E884="","",IF(ROW($E884)&lt;='Trading Rule'!$J$2,0,'Apply Constraints'!$E884))</f>
        <v/>
      </c>
      <c r="G884" s="3">
        <f>IF(F884="","",IF(ABS($F884)&gt;'Trading Rule'!$J$3, 'Trading Rule'!$J$3*SIGN($F884),$F884))</f>
        <v/>
      </c>
      <c r="H884" s="5">
        <f>IF(G884="","",MAX($G884,-ABS('Trading Rule'!$J$4)))</f>
        <v/>
      </c>
      <c r="I884" s="4">
        <f>IF(C884="","",IF(I883="Triggered","Triggered",IF((C884-C883)/C883*H883&lt;-'Trading Rule'!$J$5,"Triggered","Inactive")))</f>
        <v/>
      </c>
      <c r="J884" s="5">
        <f>IF(I884="Triggered", 0, H884)</f>
        <v/>
      </c>
    </row>
    <row customHeight="1" ht="15.75" r="885">
      <c r="A885" s="17">
        <f>IF(J885="","",J885)</f>
        <v/>
      </c>
      <c r="B885" s="2">
        <f>IF('Time Series Inputs'!A885="","",'Time Series Inputs'!A885)</f>
        <v/>
      </c>
      <c r="C885" s="3">
        <f>IF('Time Series Inputs'!B885="","",'Time Series Inputs'!B885)</f>
        <v/>
      </c>
      <c r="D885" s="3">
        <f>IF('Time Series Inputs'!C885="","",'Time Series Inputs'!C885)</f>
        <v/>
      </c>
      <c r="E885" s="3">
        <f>IF('Unconstrained Positions'!A885="","",'Unconstrained Positions'!A885)</f>
        <v/>
      </c>
      <c r="F885" s="3">
        <f>IF($E885="","",IF(ROW($E885)&lt;='Trading Rule'!$J$2,0,'Apply Constraints'!$E885))</f>
        <v/>
      </c>
      <c r="G885" s="3">
        <f>IF(F885="","",IF(ABS($F885)&gt;'Trading Rule'!$J$3, 'Trading Rule'!$J$3*SIGN($F885),$F885))</f>
        <v/>
      </c>
      <c r="H885" s="5">
        <f>IF(G885="","",MAX($G885,-ABS('Trading Rule'!$J$4)))</f>
        <v/>
      </c>
      <c r="I885" s="4">
        <f>IF(C885="","",IF(I884="Triggered","Triggered",IF((C885-C884)/C884*H884&lt;-'Trading Rule'!$J$5,"Triggered","Inactive")))</f>
        <v/>
      </c>
      <c r="J885" s="5">
        <f>IF(I885="Triggered", 0, H885)</f>
        <v/>
      </c>
    </row>
    <row customHeight="1" ht="15.75" r="886">
      <c r="A886" s="17">
        <f>IF(J886="","",J886)</f>
        <v/>
      </c>
      <c r="B886" s="2">
        <f>IF('Time Series Inputs'!A886="","",'Time Series Inputs'!A886)</f>
        <v/>
      </c>
      <c r="C886" s="3">
        <f>IF('Time Series Inputs'!B886="","",'Time Series Inputs'!B886)</f>
        <v/>
      </c>
      <c r="D886" s="3">
        <f>IF('Time Series Inputs'!C886="","",'Time Series Inputs'!C886)</f>
        <v/>
      </c>
      <c r="E886" s="3">
        <f>IF('Unconstrained Positions'!A886="","",'Unconstrained Positions'!A886)</f>
        <v/>
      </c>
      <c r="F886" s="3">
        <f>IF($E886="","",IF(ROW($E886)&lt;='Trading Rule'!$J$2,0,'Apply Constraints'!$E886))</f>
        <v/>
      </c>
      <c r="G886" s="3">
        <f>IF(F886="","",IF(ABS($F886)&gt;'Trading Rule'!$J$3, 'Trading Rule'!$J$3*SIGN($F886),$F886))</f>
        <v/>
      </c>
      <c r="H886" s="5">
        <f>IF(G886="","",MAX($G886,-ABS('Trading Rule'!$J$4)))</f>
        <v/>
      </c>
      <c r="I886" s="4">
        <f>IF(C886="","",IF(I885="Triggered","Triggered",IF((C886-C885)/C885*H885&lt;-'Trading Rule'!$J$5,"Triggered","Inactive")))</f>
        <v/>
      </c>
      <c r="J886" s="5">
        <f>IF(I886="Triggered", 0, H886)</f>
        <v/>
      </c>
    </row>
    <row customHeight="1" ht="15.75" r="887">
      <c r="A887" s="17">
        <f>IF(J887="","",J887)</f>
        <v/>
      </c>
      <c r="B887" s="2">
        <f>IF('Time Series Inputs'!A887="","",'Time Series Inputs'!A887)</f>
        <v/>
      </c>
      <c r="C887" s="3">
        <f>IF('Time Series Inputs'!B887="","",'Time Series Inputs'!B887)</f>
        <v/>
      </c>
      <c r="D887" s="3">
        <f>IF('Time Series Inputs'!C887="","",'Time Series Inputs'!C887)</f>
        <v/>
      </c>
      <c r="E887" s="3">
        <f>IF('Unconstrained Positions'!A887="","",'Unconstrained Positions'!A887)</f>
        <v/>
      </c>
      <c r="F887" s="3">
        <f>IF($E887="","",IF(ROW($E887)&lt;='Trading Rule'!$J$2,0,'Apply Constraints'!$E887))</f>
        <v/>
      </c>
      <c r="G887" s="3">
        <f>IF(F887="","",IF(ABS($F887)&gt;'Trading Rule'!$J$3, 'Trading Rule'!$J$3*SIGN($F887),$F887))</f>
        <v/>
      </c>
      <c r="H887" s="5">
        <f>IF(G887="","",MAX($G887,-ABS('Trading Rule'!$J$4)))</f>
        <v/>
      </c>
      <c r="I887" s="4">
        <f>IF(C887="","",IF(I886="Triggered","Triggered",IF((C887-C886)/C886*H886&lt;-'Trading Rule'!$J$5,"Triggered","Inactive")))</f>
        <v/>
      </c>
      <c r="J887" s="5">
        <f>IF(I887="Triggered", 0, H887)</f>
        <v/>
      </c>
    </row>
    <row customHeight="1" ht="15.75" r="888">
      <c r="A888" s="17">
        <f>IF(J888="","",J888)</f>
        <v/>
      </c>
      <c r="B888" s="2">
        <f>IF('Time Series Inputs'!A888="","",'Time Series Inputs'!A888)</f>
        <v/>
      </c>
      <c r="C888" s="3">
        <f>IF('Time Series Inputs'!B888="","",'Time Series Inputs'!B888)</f>
        <v/>
      </c>
      <c r="D888" s="3">
        <f>IF('Time Series Inputs'!C888="","",'Time Series Inputs'!C888)</f>
        <v/>
      </c>
      <c r="E888" s="3">
        <f>IF('Unconstrained Positions'!A888="","",'Unconstrained Positions'!A888)</f>
        <v/>
      </c>
      <c r="F888" s="3">
        <f>IF($E888="","",IF(ROW($E888)&lt;='Trading Rule'!$J$2,0,'Apply Constraints'!$E888))</f>
        <v/>
      </c>
      <c r="G888" s="3">
        <f>IF(F888="","",IF(ABS($F888)&gt;'Trading Rule'!$J$3, 'Trading Rule'!$J$3*SIGN($F888),$F888))</f>
        <v/>
      </c>
      <c r="H888" s="5">
        <f>IF(G888="","",MAX($G888,-ABS('Trading Rule'!$J$4)))</f>
        <v/>
      </c>
      <c r="I888" s="4">
        <f>IF(C888="","",IF(I887="Triggered","Triggered",IF((C888-C887)/C887*H887&lt;-'Trading Rule'!$J$5,"Triggered","Inactive")))</f>
        <v/>
      </c>
      <c r="J888" s="5">
        <f>IF(I888="Triggered", 0, H888)</f>
        <v/>
      </c>
    </row>
    <row customHeight="1" ht="15.75" r="889">
      <c r="A889" s="17">
        <f>IF(J889="","",J889)</f>
        <v/>
      </c>
      <c r="B889" s="2">
        <f>IF('Time Series Inputs'!A889="","",'Time Series Inputs'!A889)</f>
        <v/>
      </c>
      <c r="C889" s="3">
        <f>IF('Time Series Inputs'!B889="","",'Time Series Inputs'!B889)</f>
        <v/>
      </c>
      <c r="D889" s="3">
        <f>IF('Time Series Inputs'!C889="","",'Time Series Inputs'!C889)</f>
        <v/>
      </c>
      <c r="E889" s="3">
        <f>IF('Unconstrained Positions'!A889="","",'Unconstrained Positions'!A889)</f>
        <v/>
      </c>
      <c r="F889" s="3">
        <f>IF($E889="","",IF(ROW($E889)&lt;='Trading Rule'!$J$2,0,'Apply Constraints'!$E889))</f>
        <v/>
      </c>
      <c r="G889" s="3">
        <f>IF(F889="","",IF(ABS($F889)&gt;'Trading Rule'!$J$3, 'Trading Rule'!$J$3*SIGN($F889),$F889))</f>
        <v/>
      </c>
      <c r="H889" s="5">
        <f>IF(G889="","",MAX($G889,-ABS('Trading Rule'!$J$4)))</f>
        <v/>
      </c>
      <c r="I889" s="4">
        <f>IF(C889="","",IF(I888="Triggered","Triggered",IF((C889-C888)/C888*H888&lt;-'Trading Rule'!$J$5,"Triggered","Inactive")))</f>
        <v/>
      </c>
      <c r="J889" s="5">
        <f>IF(I889="Triggered", 0, H889)</f>
        <v/>
      </c>
    </row>
    <row customHeight="1" ht="15.75" r="890">
      <c r="A890" s="17">
        <f>IF(J890="","",J890)</f>
        <v/>
      </c>
      <c r="B890" s="2">
        <f>IF('Time Series Inputs'!A890="","",'Time Series Inputs'!A890)</f>
        <v/>
      </c>
      <c r="C890" s="3">
        <f>IF('Time Series Inputs'!B890="","",'Time Series Inputs'!B890)</f>
        <v/>
      </c>
      <c r="D890" s="3">
        <f>IF('Time Series Inputs'!C890="","",'Time Series Inputs'!C890)</f>
        <v/>
      </c>
      <c r="E890" s="3">
        <f>IF('Unconstrained Positions'!A890="","",'Unconstrained Positions'!A890)</f>
        <v/>
      </c>
      <c r="F890" s="3">
        <f>IF($E890="","",IF(ROW($E890)&lt;='Trading Rule'!$J$2,0,'Apply Constraints'!$E890))</f>
        <v/>
      </c>
      <c r="G890" s="3">
        <f>IF(F890="","",IF(ABS($F890)&gt;'Trading Rule'!$J$3, 'Trading Rule'!$J$3*SIGN($F890),$F890))</f>
        <v/>
      </c>
      <c r="H890" s="5">
        <f>IF(G890="","",MAX($G890,-ABS('Trading Rule'!$J$4)))</f>
        <v/>
      </c>
      <c r="I890" s="4">
        <f>IF(C890="","",IF(I889="Triggered","Triggered",IF((C890-C889)/C889*H889&lt;-'Trading Rule'!$J$5,"Triggered","Inactive")))</f>
        <v/>
      </c>
      <c r="J890" s="5">
        <f>IF(I890="Triggered", 0, H890)</f>
        <v/>
      </c>
    </row>
    <row customHeight="1" ht="15.75" r="891">
      <c r="A891" s="17">
        <f>IF(J891="","",J891)</f>
        <v/>
      </c>
      <c r="B891" s="2">
        <f>IF('Time Series Inputs'!A891="","",'Time Series Inputs'!A891)</f>
        <v/>
      </c>
      <c r="C891" s="3">
        <f>IF('Time Series Inputs'!B891="","",'Time Series Inputs'!B891)</f>
        <v/>
      </c>
      <c r="D891" s="3">
        <f>IF('Time Series Inputs'!C891="","",'Time Series Inputs'!C891)</f>
        <v/>
      </c>
      <c r="E891" s="3">
        <f>IF('Unconstrained Positions'!A891="","",'Unconstrained Positions'!A891)</f>
        <v/>
      </c>
      <c r="F891" s="3">
        <f>IF($E891="","",IF(ROW($E891)&lt;='Trading Rule'!$J$2,0,'Apply Constraints'!$E891))</f>
        <v/>
      </c>
      <c r="G891" s="3">
        <f>IF(F891="","",IF(ABS($F891)&gt;'Trading Rule'!$J$3, 'Trading Rule'!$J$3*SIGN($F891),$F891))</f>
        <v/>
      </c>
      <c r="H891" s="5">
        <f>IF(G891="","",MAX($G891,-ABS('Trading Rule'!$J$4)))</f>
        <v/>
      </c>
      <c r="I891" s="4">
        <f>IF(C891="","",IF(I890="Triggered","Triggered",IF((C891-C890)/C890*H890&lt;-'Trading Rule'!$J$5,"Triggered","Inactive")))</f>
        <v/>
      </c>
      <c r="J891" s="5">
        <f>IF(I891="Triggered", 0, H891)</f>
        <v/>
      </c>
    </row>
    <row customHeight="1" ht="15.75" r="892">
      <c r="A892" s="17">
        <f>IF(J892="","",J892)</f>
        <v/>
      </c>
      <c r="B892" s="2">
        <f>IF('Time Series Inputs'!A892="","",'Time Series Inputs'!A892)</f>
        <v/>
      </c>
      <c r="C892" s="3">
        <f>IF('Time Series Inputs'!B892="","",'Time Series Inputs'!B892)</f>
        <v/>
      </c>
      <c r="D892" s="3">
        <f>IF('Time Series Inputs'!C892="","",'Time Series Inputs'!C892)</f>
        <v/>
      </c>
      <c r="E892" s="3">
        <f>IF('Unconstrained Positions'!A892="","",'Unconstrained Positions'!A892)</f>
        <v/>
      </c>
      <c r="F892" s="3">
        <f>IF($E892="","",IF(ROW($E892)&lt;='Trading Rule'!$J$2,0,'Apply Constraints'!$E892))</f>
        <v/>
      </c>
      <c r="G892" s="3">
        <f>IF(F892="","",IF(ABS($F892)&gt;'Trading Rule'!$J$3, 'Trading Rule'!$J$3*SIGN($F892),$F892))</f>
        <v/>
      </c>
      <c r="H892" s="5">
        <f>IF(G892="","",MAX($G892,-ABS('Trading Rule'!$J$4)))</f>
        <v/>
      </c>
      <c r="I892" s="4">
        <f>IF(C892="","",IF(I891="Triggered","Triggered",IF((C892-C891)/C891*H891&lt;-'Trading Rule'!$J$5,"Triggered","Inactive")))</f>
        <v/>
      </c>
      <c r="J892" s="5">
        <f>IF(I892="Triggered", 0, H892)</f>
        <v/>
      </c>
    </row>
    <row customHeight="1" ht="15.75" r="893">
      <c r="A893" s="17">
        <f>IF(J893="","",J893)</f>
        <v/>
      </c>
      <c r="B893" s="2">
        <f>IF('Time Series Inputs'!A893="","",'Time Series Inputs'!A893)</f>
        <v/>
      </c>
      <c r="C893" s="3">
        <f>IF('Time Series Inputs'!B893="","",'Time Series Inputs'!B893)</f>
        <v/>
      </c>
      <c r="D893" s="3">
        <f>IF('Time Series Inputs'!C893="","",'Time Series Inputs'!C893)</f>
        <v/>
      </c>
      <c r="E893" s="3">
        <f>IF('Unconstrained Positions'!A893="","",'Unconstrained Positions'!A893)</f>
        <v/>
      </c>
      <c r="F893" s="3">
        <f>IF($E893="","",IF(ROW($E893)&lt;='Trading Rule'!$J$2,0,'Apply Constraints'!$E893))</f>
        <v/>
      </c>
      <c r="G893" s="3">
        <f>IF(F893="","",IF(ABS($F893)&gt;'Trading Rule'!$J$3, 'Trading Rule'!$J$3*SIGN($F893),$F893))</f>
        <v/>
      </c>
      <c r="H893" s="5">
        <f>IF(G893="","",MAX($G893,-ABS('Trading Rule'!$J$4)))</f>
        <v/>
      </c>
      <c r="I893" s="4">
        <f>IF(C893="","",IF(I892="Triggered","Triggered",IF((C893-C892)/C892*H892&lt;-'Trading Rule'!$J$5,"Triggered","Inactive")))</f>
        <v/>
      </c>
      <c r="J893" s="5">
        <f>IF(I893="Triggered", 0, H893)</f>
        <v/>
      </c>
    </row>
    <row customHeight="1" ht="15.75" r="894">
      <c r="A894" s="17">
        <f>IF(J894="","",J894)</f>
        <v/>
      </c>
      <c r="B894" s="2">
        <f>IF('Time Series Inputs'!A894="","",'Time Series Inputs'!A894)</f>
        <v/>
      </c>
      <c r="C894" s="3">
        <f>IF('Time Series Inputs'!B894="","",'Time Series Inputs'!B894)</f>
        <v/>
      </c>
      <c r="D894" s="3">
        <f>IF('Time Series Inputs'!C894="","",'Time Series Inputs'!C894)</f>
        <v/>
      </c>
      <c r="E894" s="3">
        <f>IF('Unconstrained Positions'!A894="","",'Unconstrained Positions'!A894)</f>
        <v/>
      </c>
      <c r="F894" s="3">
        <f>IF($E894="","",IF(ROW($E894)&lt;='Trading Rule'!$J$2,0,'Apply Constraints'!$E894))</f>
        <v/>
      </c>
      <c r="G894" s="3">
        <f>IF(F894="","",IF(ABS($F894)&gt;'Trading Rule'!$J$3, 'Trading Rule'!$J$3*SIGN($F894),$F894))</f>
        <v/>
      </c>
      <c r="H894" s="5">
        <f>IF(G894="","",MAX($G894,-ABS('Trading Rule'!$J$4)))</f>
        <v/>
      </c>
      <c r="I894" s="4">
        <f>IF(C894="","",IF(I893="Triggered","Triggered",IF((C894-C893)/C893*H893&lt;-'Trading Rule'!$J$5,"Triggered","Inactive")))</f>
        <v/>
      </c>
      <c r="J894" s="5">
        <f>IF(I894="Triggered", 0, H894)</f>
        <v/>
      </c>
    </row>
    <row customHeight="1" ht="15.75" r="895">
      <c r="A895" s="17">
        <f>IF(J895="","",J895)</f>
        <v/>
      </c>
      <c r="B895" s="2">
        <f>IF('Time Series Inputs'!A895="","",'Time Series Inputs'!A895)</f>
        <v/>
      </c>
      <c r="C895" s="3">
        <f>IF('Time Series Inputs'!B895="","",'Time Series Inputs'!B895)</f>
        <v/>
      </c>
      <c r="D895" s="3">
        <f>IF('Time Series Inputs'!C895="","",'Time Series Inputs'!C895)</f>
        <v/>
      </c>
      <c r="E895" s="3">
        <f>IF('Unconstrained Positions'!A895="","",'Unconstrained Positions'!A895)</f>
        <v/>
      </c>
      <c r="F895" s="3">
        <f>IF($E895="","",IF(ROW($E895)&lt;='Trading Rule'!$J$2,0,'Apply Constraints'!$E895))</f>
        <v/>
      </c>
      <c r="G895" s="3">
        <f>IF(F895="","",IF(ABS($F895)&gt;'Trading Rule'!$J$3, 'Trading Rule'!$J$3*SIGN($F895),$F895))</f>
        <v/>
      </c>
      <c r="H895" s="5">
        <f>IF(G895="","",MAX($G895,-ABS('Trading Rule'!$J$4)))</f>
        <v/>
      </c>
      <c r="I895" s="4">
        <f>IF(C895="","",IF(I894="Triggered","Triggered",IF((C895-C894)/C894*H894&lt;-'Trading Rule'!$J$5,"Triggered","Inactive")))</f>
        <v/>
      </c>
      <c r="J895" s="5">
        <f>IF(I895="Triggered", 0, H895)</f>
        <v/>
      </c>
    </row>
    <row customHeight="1" ht="15.75" r="896">
      <c r="A896" s="17">
        <f>IF(J896="","",J896)</f>
        <v/>
      </c>
      <c r="B896" s="2">
        <f>IF('Time Series Inputs'!A896="","",'Time Series Inputs'!A896)</f>
        <v/>
      </c>
      <c r="C896" s="3">
        <f>IF('Time Series Inputs'!B896="","",'Time Series Inputs'!B896)</f>
        <v/>
      </c>
      <c r="D896" s="3">
        <f>IF('Time Series Inputs'!C896="","",'Time Series Inputs'!C896)</f>
        <v/>
      </c>
      <c r="E896" s="3">
        <f>IF('Unconstrained Positions'!A896="","",'Unconstrained Positions'!A896)</f>
        <v/>
      </c>
      <c r="F896" s="3">
        <f>IF($E896="","",IF(ROW($E896)&lt;='Trading Rule'!$J$2,0,'Apply Constraints'!$E896))</f>
        <v/>
      </c>
      <c r="G896" s="3">
        <f>IF(F896="","",IF(ABS($F896)&gt;'Trading Rule'!$J$3, 'Trading Rule'!$J$3*SIGN($F896),$F896))</f>
        <v/>
      </c>
      <c r="H896" s="5">
        <f>IF(G896="","",MAX($G896,-ABS('Trading Rule'!$J$4)))</f>
        <v/>
      </c>
      <c r="I896" s="4">
        <f>IF(C896="","",IF(I895="Triggered","Triggered",IF((C896-C895)/C895*H895&lt;-'Trading Rule'!$J$5,"Triggered","Inactive")))</f>
        <v/>
      </c>
      <c r="J896" s="5">
        <f>IF(I896="Triggered", 0, H896)</f>
        <v/>
      </c>
    </row>
    <row customHeight="1" ht="15.75" r="897">
      <c r="A897" s="17">
        <f>IF(J897="","",J897)</f>
        <v/>
      </c>
      <c r="B897" s="2">
        <f>IF('Time Series Inputs'!A897="","",'Time Series Inputs'!A897)</f>
        <v/>
      </c>
      <c r="C897" s="3">
        <f>IF('Time Series Inputs'!B897="","",'Time Series Inputs'!B897)</f>
        <v/>
      </c>
      <c r="D897" s="3">
        <f>IF('Time Series Inputs'!C897="","",'Time Series Inputs'!C897)</f>
        <v/>
      </c>
      <c r="E897" s="3">
        <f>IF('Unconstrained Positions'!A897="","",'Unconstrained Positions'!A897)</f>
        <v/>
      </c>
      <c r="F897" s="3">
        <f>IF($E897="","",IF(ROW($E897)&lt;='Trading Rule'!$J$2,0,'Apply Constraints'!$E897))</f>
        <v/>
      </c>
      <c r="G897" s="3">
        <f>IF(F897="","",IF(ABS($F897)&gt;'Trading Rule'!$J$3, 'Trading Rule'!$J$3*SIGN($F897),$F897))</f>
        <v/>
      </c>
      <c r="H897" s="5">
        <f>IF(G897="","",MAX($G897,-ABS('Trading Rule'!$J$4)))</f>
        <v/>
      </c>
      <c r="I897" s="4">
        <f>IF(C897="","",IF(I896="Triggered","Triggered",IF((C897-C896)/C896*H896&lt;-'Trading Rule'!$J$5,"Triggered","Inactive")))</f>
        <v/>
      </c>
      <c r="J897" s="5">
        <f>IF(I897="Triggered", 0, H897)</f>
        <v/>
      </c>
    </row>
    <row customHeight="1" ht="15.75" r="898">
      <c r="A898" s="17">
        <f>IF(J898="","",J898)</f>
        <v/>
      </c>
      <c r="B898" s="2">
        <f>IF('Time Series Inputs'!A898="","",'Time Series Inputs'!A898)</f>
        <v/>
      </c>
      <c r="C898" s="3">
        <f>IF('Time Series Inputs'!B898="","",'Time Series Inputs'!B898)</f>
        <v/>
      </c>
      <c r="D898" s="3">
        <f>IF('Time Series Inputs'!C898="","",'Time Series Inputs'!C898)</f>
        <v/>
      </c>
      <c r="E898" s="3">
        <f>IF('Unconstrained Positions'!A898="","",'Unconstrained Positions'!A898)</f>
        <v/>
      </c>
      <c r="F898" s="3">
        <f>IF($E898="","",IF(ROW($E898)&lt;='Trading Rule'!$J$2,0,'Apply Constraints'!$E898))</f>
        <v/>
      </c>
      <c r="G898" s="3">
        <f>IF(F898="","",IF(ABS($F898)&gt;'Trading Rule'!$J$3, 'Trading Rule'!$J$3*SIGN($F898),$F898))</f>
        <v/>
      </c>
      <c r="H898" s="5">
        <f>IF(G898="","",MAX($G898,-ABS('Trading Rule'!$J$4)))</f>
        <v/>
      </c>
      <c r="I898" s="4">
        <f>IF(C898="","",IF(I897="Triggered","Triggered",IF((C898-C897)/C897*H897&lt;-'Trading Rule'!$J$5,"Triggered","Inactive")))</f>
        <v/>
      </c>
      <c r="J898" s="5">
        <f>IF(I898="Triggered", 0, H898)</f>
        <v/>
      </c>
    </row>
    <row customHeight="1" ht="15.75" r="899">
      <c r="A899" s="17">
        <f>IF(J899="","",J899)</f>
        <v/>
      </c>
      <c r="B899" s="2">
        <f>IF('Time Series Inputs'!A899="","",'Time Series Inputs'!A899)</f>
        <v/>
      </c>
      <c r="C899" s="3">
        <f>IF('Time Series Inputs'!B899="","",'Time Series Inputs'!B899)</f>
        <v/>
      </c>
      <c r="D899" s="3">
        <f>IF('Time Series Inputs'!C899="","",'Time Series Inputs'!C899)</f>
        <v/>
      </c>
      <c r="E899" s="3">
        <f>IF('Unconstrained Positions'!A899="","",'Unconstrained Positions'!A899)</f>
        <v/>
      </c>
      <c r="F899" s="3">
        <f>IF($E899="","",IF(ROW($E899)&lt;='Trading Rule'!$J$2,0,'Apply Constraints'!$E899))</f>
        <v/>
      </c>
      <c r="G899" s="3">
        <f>IF(F899="","",IF(ABS($F899)&gt;'Trading Rule'!$J$3, 'Trading Rule'!$J$3*SIGN($F899),$F899))</f>
        <v/>
      </c>
      <c r="H899" s="5">
        <f>IF(G899="","",MAX($G899,-ABS('Trading Rule'!$J$4)))</f>
        <v/>
      </c>
      <c r="I899" s="4">
        <f>IF(C899="","",IF(I898="Triggered","Triggered",IF((C899-C898)/C898*H898&lt;-'Trading Rule'!$J$5,"Triggered","Inactive")))</f>
        <v/>
      </c>
      <c r="J899" s="5">
        <f>IF(I899="Triggered", 0, H899)</f>
        <v/>
      </c>
    </row>
    <row customHeight="1" ht="15.75" r="900">
      <c r="A900" s="17">
        <f>IF(J900="","",J900)</f>
        <v/>
      </c>
      <c r="B900" s="2">
        <f>IF('Time Series Inputs'!A900="","",'Time Series Inputs'!A900)</f>
        <v/>
      </c>
      <c r="C900" s="3">
        <f>IF('Time Series Inputs'!B900="","",'Time Series Inputs'!B900)</f>
        <v/>
      </c>
      <c r="D900" s="3">
        <f>IF('Time Series Inputs'!C900="","",'Time Series Inputs'!C900)</f>
        <v/>
      </c>
      <c r="E900" s="3">
        <f>IF('Unconstrained Positions'!A900="","",'Unconstrained Positions'!A900)</f>
        <v/>
      </c>
      <c r="F900" s="3">
        <f>IF($E900="","",IF(ROW($E900)&lt;='Trading Rule'!$J$2,0,'Apply Constraints'!$E900))</f>
        <v/>
      </c>
      <c r="G900" s="3">
        <f>IF(F900="","",IF(ABS($F900)&gt;'Trading Rule'!$J$3, 'Trading Rule'!$J$3*SIGN($F900),$F900))</f>
        <v/>
      </c>
      <c r="H900" s="5">
        <f>IF(G900="","",MAX($G900,-ABS('Trading Rule'!$J$4)))</f>
        <v/>
      </c>
      <c r="I900" s="4">
        <f>IF(C900="","",IF(I899="Triggered","Triggered",IF((C900-C899)/C899*H899&lt;-'Trading Rule'!$J$5,"Triggered","Inactive")))</f>
        <v/>
      </c>
      <c r="J900" s="5">
        <f>IF(I900="Triggered", 0, H900)</f>
        <v/>
      </c>
    </row>
    <row customHeight="1" ht="15.75" r="901">
      <c r="A901" s="17">
        <f>IF(J901="","",J901)</f>
        <v/>
      </c>
      <c r="B901" s="2">
        <f>IF('Time Series Inputs'!A901="","",'Time Series Inputs'!A901)</f>
        <v/>
      </c>
      <c r="C901" s="3">
        <f>IF('Time Series Inputs'!B901="","",'Time Series Inputs'!B901)</f>
        <v/>
      </c>
      <c r="D901" s="3">
        <f>IF('Time Series Inputs'!C901="","",'Time Series Inputs'!C901)</f>
        <v/>
      </c>
      <c r="E901" s="3">
        <f>IF('Unconstrained Positions'!A901="","",'Unconstrained Positions'!A901)</f>
        <v/>
      </c>
      <c r="F901" s="3">
        <f>IF($E901="","",IF(ROW($E901)&lt;='Trading Rule'!$J$2,0,'Apply Constraints'!$E901))</f>
        <v/>
      </c>
      <c r="G901" s="3">
        <f>IF(F901="","",IF(ABS($F901)&gt;'Trading Rule'!$J$3, 'Trading Rule'!$J$3*SIGN($F901),$F901))</f>
        <v/>
      </c>
      <c r="H901" s="5">
        <f>IF(G901="","",MAX($G901,-ABS('Trading Rule'!$J$4)))</f>
        <v/>
      </c>
      <c r="I901" s="4">
        <f>IF(C901="","",IF(I900="Triggered","Triggered",IF((C901-C900)/C900*H900&lt;-'Trading Rule'!$J$5,"Triggered","Inactive")))</f>
        <v/>
      </c>
      <c r="J901" s="5">
        <f>IF(I901="Triggered", 0, H901)</f>
        <v/>
      </c>
    </row>
    <row customHeight="1" ht="15.75" r="902">
      <c r="A902" s="17">
        <f>IF(J902="","",J902)</f>
        <v/>
      </c>
      <c r="B902" s="2">
        <f>IF('Time Series Inputs'!A902="","",'Time Series Inputs'!A902)</f>
        <v/>
      </c>
      <c r="C902" s="3">
        <f>IF('Time Series Inputs'!B902="","",'Time Series Inputs'!B902)</f>
        <v/>
      </c>
      <c r="D902" s="3">
        <f>IF('Time Series Inputs'!C902="","",'Time Series Inputs'!C902)</f>
        <v/>
      </c>
      <c r="E902" s="3">
        <f>IF('Unconstrained Positions'!A902="","",'Unconstrained Positions'!A902)</f>
        <v/>
      </c>
      <c r="F902" s="3">
        <f>IF($E902="","",IF(ROW($E902)&lt;='Trading Rule'!$J$2,0,'Apply Constraints'!$E902))</f>
        <v/>
      </c>
      <c r="G902" s="3">
        <f>IF(F902="","",IF(ABS($F902)&gt;'Trading Rule'!$J$3, 'Trading Rule'!$J$3*SIGN($F902),$F902))</f>
        <v/>
      </c>
      <c r="H902" s="5">
        <f>IF(G902="","",MAX($G902,-ABS('Trading Rule'!$J$4)))</f>
        <v/>
      </c>
      <c r="I902" s="4">
        <f>IF(C902="","",IF(I901="Triggered","Triggered",IF((C902-C901)/C901*H901&lt;-'Trading Rule'!$J$5,"Triggered","Inactive")))</f>
        <v/>
      </c>
      <c r="J902" s="5">
        <f>IF(I902="Triggered", 0, H902)</f>
        <v/>
      </c>
    </row>
    <row customHeight="1" ht="15.75" r="903">
      <c r="A903" s="17">
        <f>IF(J903="","",J903)</f>
        <v/>
      </c>
      <c r="B903" s="2">
        <f>IF('Time Series Inputs'!A903="","",'Time Series Inputs'!A903)</f>
        <v/>
      </c>
      <c r="C903" s="3">
        <f>IF('Time Series Inputs'!B903="","",'Time Series Inputs'!B903)</f>
        <v/>
      </c>
      <c r="D903" s="3">
        <f>IF('Time Series Inputs'!C903="","",'Time Series Inputs'!C903)</f>
        <v/>
      </c>
      <c r="E903" s="3">
        <f>IF('Unconstrained Positions'!A903="","",'Unconstrained Positions'!A903)</f>
        <v/>
      </c>
      <c r="F903" s="3">
        <f>IF($E903="","",IF(ROW($E903)&lt;='Trading Rule'!$J$2,0,'Apply Constraints'!$E903))</f>
        <v/>
      </c>
      <c r="G903" s="3">
        <f>IF(F903="","",IF(ABS($F903)&gt;'Trading Rule'!$J$3, 'Trading Rule'!$J$3*SIGN($F903),$F903))</f>
        <v/>
      </c>
      <c r="H903" s="5">
        <f>IF(G903="","",MAX($G903,-ABS('Trading Rule'!$J$4)))</f>
        <v/>
      </c>
      <c r="I903" s="4">
        <f>IF(C903="","",IF(I902="Triggered","Triggered",IF((C903-C902)/C902*H902&lt;-'Trading Rule'!$J$5,"Triggered","Inactive")))</f>
        <v/>
      </c>
      <c r="J903" s="5">
        <f>IF(I903="Triggered", 0, H903)</f>
        <v/>
      </c>
    </row>
    <row customHeight="1" ht="15.75" r="904">
      <c r="A904" s="17">
        <f>IF(J904="","",J904)</f>
        <v/>
      </c>
      <c r="B904" s="2">
        <f>IF('Time Series Inputs'!A904="","",'Time Series Inputs'!A904)</f>
        <v/>
      </c>
      <c r="C904" s="3">
        <f>IF('Time Series Inputs'!B904="","",'Time Series Inputs'!B904)</f>
        <v/>
      </c>
      <c r="D904" s="3">
        <f>IF('Time Series Inputs'!C904="","",'Time Series Inputs'!C904)</f>
        <v/>
      </c>
      <c r="E904" s="3">
        <f>IF('Unconstrained Positions'!A904="","",'Unconstrained Positions'!A904)</f>
        <v/>
      </c>
      <c r="F904" s="3">
        <f>IF($E904="","",IF(ROW($E904)&lt;='Trading Rule'!$J$2,0,'Apply Constraints'!$E904))</f>
        <v/>
      </c>
      <c r="G904" s="3">
        <f>IF(F904="","",IF(ABS($F904)&gt;'Trading Rule'!$J$3, 'Trading Rule'!$J$3*SIGN($F904),$F904))</f>
        <v/>
      </c>
      <c r="H904" s="5">
        <f>IF(G904="","",MAX($G904,-ABS('Trading Rule'!$J$4)))</f>
        <v/>
      </c>
      <c r="I904" s="4">
        <f>IF(C904="","",IF(I903="Triggered","Triggered",IF((C904-C903)/C903*H903&lt;-'Trading Rule'!$J$5,"Triggered","Inactive")))</f>
        <v/>
      </c>
      <c r="J904" s="5">
        <f>IF(I904="Triggered", 0, H904)</f>
        <v/>
      </c>
    </row>
    <row customHeight="1" ht="15.75" r="905">
      <c r="A905" s="17">
        <f>IF(J905="","",J905)</f>
        <v/>
      </c>
      <c r="B905" s="2">
        <f>IF('Time Series Inputs'!A905="","",'Time Series Inputs'!A905)</f>
        <v/>
      </c>
      <c r="C905" s="3">
        <f>IF('Time Series Inputs'!B905="","",'Time Series Inputs'!B905)</f>
        <v/>
      </c>
      <c r="D905" s="3">
        <f>IF('Time Series Inputs'!C905="","",'Time Series Inputs'!C905)</f>
        <v/>
      </c>
      <c r="E905" s="3">
        <f>IF('Unconstrained Positions'!A905="","",'Unconstrained Positions'!A905)</f>
        <v/>
      </c>
      <c r="F905" s="3">
        <f>IF($E905="","",IF(ROW($E905)&lt;='Trading Rule'!$J$2,0,'Apply Constraints'!$E905))</f>
        <v/>
      </c>
      <c r="G905" s="3">
        <f>IF(F905="","",IF(ABS($F905)&gt;'Trading Rule'!$J$3, 'Trading Rule'!$J$3*SIGN($F905),$F905))</f>
        <v/>
      </c>
      <c r="H905" s="5">
        <f>IF(G905="","",MAX($G905,-ABS('Trading Rule'!$J$4)))</f>
        <v/>
      </c>
      <c r="I905" s="4">
        <f>IF(C905="","",IF(I904="Triggered","Triggered",IF((C905-C904)/C904*H904&lt;-'Trading Rule'!$J$5,"Triggered","Inactive")))</f>
        <v/>
      </c>
      <c r="J905" s="5">
        <f>IF(I905="Triggered", 0, H905)</f>
        <v/>
      </c>
    </row>
    <row customHeight="1" ht="15.75" r="906">
      <c r="A906" s="17">
        <f>IF(J906="","",J906)</f>
        <v/>
      </c>
      <c r="B906" s="2">
        <f>IF('Time Series Inputs'!A906="","",'Time Series Inputs'!A906)</f>
        <v/>
      </c>
      <c r="C906" s="3">
        <f>IF('Time Series Inputs'!B906="","",'Time Series Inputs'!B906)</f>
        <v/>
      </c>
      <c r="D906" s="3">
        <f>IF('Time Series Inputs'!C906="","",'Time Series Inputs'!C906)</f>
        <v/>
      </c>
      <c r="E906" s="3">
        <f>IF('Unconstrained Positions'!A906="","",'Unconstrained Positions'!A906)</f>
        <v/>
      </c>
      <c r="F906" s="3">
        <f>IF($E906="","",IF(ROW($E906)&lt;='Trading Rule'!$J$2,0,'Apply Constraints'!$E906))</f>
        <v/>
      </c>
      <c r="G906" s="3">
        <f>IF(F906="","",IF(ABS($F906)&gt;'Trading Rule'!$J$3, 'Trading Rule'!$J$3*SIGN($F906),$F906))</f>
        <v/>
      </c>
      <c r="H906" s="5">
        <f>IF(G906="","",MAX($G906,-ABS('Trading Rule'!$J$4)))</f>
        <v/>
      </c>
      <c r="I906" s="4">
        <f>IF(C906="","",IF(I905="Triggered","Triggered",IF((C906-C905)/C905*H905&lt;-'Trading Rule'!$J$5,"Triggered","Inactive")))</f>
        <v/>
      </c>
      <c r="J906" s="5">
        <f>IF(I906="Triggered", 0, H906)</f>
        <v/>
      </c>
    </row>
    <row customHeight="1" ht="15.75" r="907">
      <c r="A907" s="17">
        <f>IF(J907="","",J907)</f>
        <v/>
      </c>
      <c r="B907" s="2">
        <f>IF('Time Series Inputs'!A907="","",'Time Series Inputs'!A907)</f>
        <v/>
      </c>
      <c r="C907" s="3">
        <f>IF('Time Series Inputs'!B907="","",'Time Series Inputs'!B907)</f>
        <v/>
      </c>
      <c r="D907" s="3">
        <f>IF('Time Series Inputs'!C907="","",'Time Series Inputs'!C907)</f>
        <v/>
      </c>
      <c r="E907" s="3">
        <f>IF('Unconstrained Positions'!A907="","",'Unconstrained Positions'!A907)</f>
        <v/>
      </c>
      <c r="F907" s="3">
        <f>IF($E907="","",IF(ROW($E907)&lt;='Trading Rule'!$J$2,0,'Apply Constraints'!$E907))</f>
        <v/>
      </c>
      <c r="G907" s="3">
        <f>IF(F907="","",IF(ABS($F907)&gt;'Trading Rule'!$J$3, 'Trading Rule'!$J$3*SIGN($F907),$F907))</f>
        <v/>
      </c>
      <c r="H907" s="5">
        <f>IF(G907="","",MAX($G907,-ABS('Trading Rule'!$J$4)))</f>
        <v/>
      </c>
      <c r="I907" s="4">
        <f>IF(C907="","",IF(I906="Triggered","Triggered",IF((C907-C906)/C906*H906&lt;-'Trading Rule'!$J$5,"Triggered","Inactive")))</f>
        <v/>
      </c>
      <c r="J907" s="5">
        <f>IF(I907="Triggered", 0, H907)</f>
        <v/>
      </c>
    </row>
    <row customHeight="1" ht="15.75" r="908">
      <c r="A908" s="17">
        <f>IF(J908="","",J908)</f>
        <v/>
      </c>
      <c r="B908" s="2">
        <f>IF('Time Series Inputs'!A908="","",'Time Series Inputs'!A908)</f>
        <v/>
      </c>
      <c r="C908" s="3">
        <f>IF('Time Series Inputs'!B908="","",'Time Series Inputs'!B908)</f>
        <v/>
      </c>
      <c r="D908" s="3">
        <f>IF('Time Series Inputs'!C908="","",'Time Series Inputs'!C908)</f>
        <v/>
      </c>
      <c r="E908" s="3">
        <f>IF('Unconstrained Positions'!A908="","",'Unconstrained Positions'!A908)</f>
        <v/>
      </c>
      <c r="F908" s="3">
        <f>IF($E908="","",IF(ROW($E908)&lt;='Trading Rule'!$J$2,0,'Apply Constraints'!$E908))</f>
        <v/>
      </c>
      <c r="G908" s="3">
        <f>IF(F908="","",IF(ABS($F908)&gt;'Trading Rule'!$J$3, 'Trading Rule'!$J$3*SIGN($F908),$F908))</f>
        <v/>
      </c>
      <c r="H908" s="5">
        <f>IF(G908="","",MAX($G908,-ABS('Trading Rule'!$J$4)))</f>
        <v/>
      </c>
      <c r="I908" s="4">
        <f>IF(C908="","",IF(I907="Triggered","Triggered",IF((C908-C907)/C907*H907&lt;-'Trading Rule'!$J$5,"Triggered","Inactive")))</f>
        <v/>
      </c>
      <c r="J908" s="5">
        <f>IF(I908="Triggered", 0, H908)</f>
        <v/>
      </c>
    </row>
    <row customHeight="1" ht="15.75" r="909">
      <c r="A909" s="17">
        <f>IF(J909="","",J909)</f>
        <v/>
      </c>
      <c r="B909" s="2">
        <f>IF('Time Series Inputs'!A909="","",'Time Series Inputs'!A909)</f>
        <v/>
      </c>
      <c r="C909" s="3">
        <f>IF('Time Series Inputs'!B909="","",'Time Series Inputs'!B909)</f>
        <v/>
      </c>
      <c r="D909" s="3">
        <f>IF('Time Series Inputs'!C909="","",'Time Series Inputs'!C909)</f>
        <v/>
      </c>
      <c r="E909" s="3">
        <f>IF('Unconstrained Positions'!A909="","",'Unconstrained Positions'!A909)</f>
        <v/>
      </c>
      <c r="F909" s="3">
        <f>IF($E909="","",IF(ROW($E909)&lt;='Trading Rule'!$J$2,0,'Apply Constraints'!$E909))</f>
        <v/>
      </c>
      <c r="G909" s="3">
        <f>IF(F909="","",IF(ABS($F909)&gt;'Trading Rule'!$J$3, 'Trading Rule'!$J$3*SIGN($F909),$F909))</f>
        <v/>
      </c>
      <c r="H909" s="5">
        <f>IF(G909="","",MAX($G909,-ABS('Trading Rule'!$J$4)))</f>
        <v/>
      </c>
      <c r="I909" s="4">
        <f>IF(C909="","",IF(I908="Triggered","Triggered",IF((C909-C908)/C908*H908&lt;-'Trading Rule'!$J$5,"Triggered","Inactive")))</f>
        <v/>
      </c>
      <c r="J909" s="5">
        <f>IF(I909="Triggered", 0, H909)</f>
        <v/>
      </c>
    </row>
    <row customHeight="1" ht="15.75" r="910">
      <c r="A910" s="17">
        <f>IF(J910="","",J910)</f>
        <v/>
      </c>
      <c r="B910" s="2">
        <f>IF('Time Series Inputs'!A910="","",'Time Series Inputs'!A910)</f>
        <v/>
      </c>
      <c r="C910" s="3">
        <f>IF('Time Series Inputs'!B910="","",'Time Series Inputs'!B910)</f>
        <v/>
      </c>
      <c r="D910" s="3">
        <f>IF('Time Series Inputs'!C910="","",'Time Series Inputs'!C910)</f>
        <v/>
      </c>
      <c r="E910" s="3">
        <f>IF('Unconstrained Positions'!A910="","",'Unconstrained Positions'!A910)</f>
        <v/>
      </c>
      <c r="F910" s="3">
        <f>IF($E910="","",IF(ROW($E910)&lt;='Trading Rule'!$J$2,0,'Apply Constraints'!$E910))</f>
        <v/>
      </c>
      <c r="G910" s="3">
        <f>IF(F910="","",IF(ABS($F910)&gt;'Trading Rule'!$J$3, 'Trading Rule'!$J$3*SIGN($F910),$F910))</f>
        <v/>
      </c>
      <c r="H910" s="5">
        <f>IF(G910="","",MAX($G910,-ABS('Trading Rule'!$J$4)))</f>
        <v/>
      </c>
      <c r="I910" s="4">
        <f>IF(C910="","",IF(I909="Triggered","Triggered",IF((C910-C909)/C909*H909&lt;-'Trading Rule'!$J$5,"Triggered","Inactive")))</f>
        <v/>
      </c>
      <c r="J910" s="5">
        <f>IF(I910="Triggered", 0, H910)</f>
        <v/>
      </c>
    </row>
    <row customHeight="1" ht="15.75" r="911">
      <c r="A911" s="17">
        <f>IF(J911="","",J911)</f>
        <v/>
      </c>
      <c r="B911" s="2">
        <f>IF('Time Series Inputs'!A911="","",'Time Series Inputs'!A911)</f>
        <v/>
      </c>
      <c r="C911" s="3">
        <f>IF('Time Series Inputs'!B911="","",'Time Series Inputs'!B911)</f>
        <v/>
      </c>
      <c r="D911" s="3">
        <f>IF('Time Series Inputs'!C911="","",'Time Series Inputs'!C911)</f>
        <v/>
      </c>
      <c r="E911" s="3">
        <f>IF('Unconstrained Positions'!A911="","",'Unconstrained Positions'!A911)</f>
        <v/>
      </c>
      <c r="F911" s="3">
        <f>IF($E911="","",IF(ROW($E911)&lt;='Trading Rule'!$J$2,0,'Apply Constraints'!$E911))</f>
        <v/>
      </c>
      <c r="G911" s="3">
        <f>IF(F911="","",IF(ABS($F911)&gt;'Trading Rule'!$J$3, 'Trading Rule'!$J$3*SIGN($F911),$F911))</f>
        <v/>
      </c>
      <c r="H911" s="5">
        <f>IF(G911="","",MAX($G911,-ABS('Trading Rule'!$J$4)))</f>
        <v/>
      </c>
      <c r="I911" s="4">
        <f>IF(C911="","",IF(I910="Triggered","Triggered",IF((C911-C910)/C910*H910&lt;-'Trading Rule'!$J$5,"Triggered","Inactive")))</f>
        <v/>
      </c>
      <c r="J911" s="5">
        <f>IF(I911="Triggered", 0, H911)</f>
        <v/>
      </c>
    </row>
    <row customHeight="1" ht="15.75" r="912">
      <c r="A912" s="17">
        <f>IF(J912="","",J912)</f>
        <v/>
      </c>
      <c r="B912" s="2">
        <f>IF('Time Series Inputs'!A912="","",'Time Series Inputs'!A912)</f>
        <v/>
      </c>
      <c r="C912" s="3">
        <f>IF('Time Series Inputs'!B912="","",'Time Series Inputs'!B912)</f>
        <v/>
      </c>
      <c r="D912" s="3">
        <f>IF('Time Series Inputs'!C912="","",'Time Series Inputs'!C912)</f>
        <v/>
      </c>
      <c r="E912" s="3">
        <f>IF('Unconstrained Positions'!A912="","",'Unconstrained Positions'!A912)</f>
        <v/>
      </c>
      <c r="F912" s="3">
        <f>IF($E912="","",IF(ROW($E912)&lt;='Trading Rule'!$J$2,0,'Apply Constraints'!$E912))</f>
        <v/>
      </c>
      <c r="G912" s="3">
        <f>IF(F912="","",IF(ABS($F912)&gt;'Trading Rule'!$J$3, 'Trading Rule'!$J$3*SIGN($F912),$F912))</f>
        <v/>
      </c>
      <c r="H912" s="5">
        <f>IF(G912="","",MAX($G912,-ABS('Trading Rule'!$J$4)))</f>
        <v/>
      </c>
      <c r="I912" s="4">
        <f>IF(C912="","",IF(I911="Triggered","Triggered",IF((C912-C911)/C911*H911&lt;-'Trading Rule'!$J$5,"Triggered","Inactive")))</f>
        <v/>
      </c>
      <c r="J912" s="5">
        <f>IF(I912="Triggered", 0, H912)</f>
        <v/>
      </c>
    </row>
    <row customHeight="1" ht="15.75" r="913">
      <c r="A913" s="17">
        <f>IF(J913="","",J913)</f>
        <v/>
      </c>
      <c r="B913" s="2">
        <f>IF('Time Series Inputs'!A913="","",'Time Series Inputs'!A913)</f>
        <v/>
      </c>
      <c r="C913" s="3">
        <f>IF('Time Series Inputs'!B913="","",'Time Series Inputs'!B913)</f>
        <v/>
      </c>
      <c r="D913" s="3">
        <f>IF('Time Series Inputs'!C913="","",'Time Series Inputs'!C913)</f>
        <v/>
      </c>
      <c r="E913" s="3">
        <f>IF('Unconstrained Positions'!A913="","",'Unconstrained Positions'!A913)</f>
        <v/>
      </c>
      <c r="F913" s="3">
        <f>IF($E913="","",IF(ROW($E913)&lt;='Trading Rule'!$J$2,0,'Apply Constraints'!$E913))</f>
        <v/>
      </c>
      <c r="G913" s="3">
        <f>IF(F913="","",IF(ABS($F913)&gt;'Trading Rule'!$J$3, 'Trading Rule'!$J$3*SIGN($F913),$F913))</f>
        <v/>
      </c>
      <c r="H913" s="5">
        <f>IF(G913="","",MAX($G913,-ABS('Trading Rule'!$J$4)))</f>
        <v/>
      </c>
      <c r="I913" s="4">
        <f>IF(C913="","",IF(I912="Triggered","Triggered",IF((C913-C912)/C912*H912&lt;-'Trading Rule'!$J$5,"Triggered","Inactive")))</f>
        <v/>
      </c>
      <c r="J913" s="5">
        <f>IF(I913="Triggered", 0, H913)</f>
        <v/>
      </c>
    </row>
    <row customHeight="1" ht="15.75" r="914">
      <c r="A914" s="17">
        <f>IF(J914="","",J914)</f>
        <v/>
      </c>
      <c r="B914" s="2">
        <f>IF('Time Series Inputs'!A914="","",'Time Series Inputs'!A914)</f>
        <v/>
      </c>
      <c r="C914" s="3">
        <f>IF('Time Series Inputs'!B914="","",'Time Series Inputs'!B914)</f>
        <v/>
      </c>
      <c r="D914" s="3">
        <f>IF('Time Series Inputs'!C914="","",'Time Series Inputs'!C914)</f>
        <v/>
      </c>
      <c r="E914" s="3">
        <f>IF('Unconstrained Positions'!A914="","",'Unconstrained Positions'!A914)</f>
        <v/>
      </c>
      <c r="F914" s="3">
        <f>IF($E914="","",IF(ROW($E914)&lt;='Trading Rule'!$J$2,0,'Apply Constraints'!$E914))</f>
        <v/>
      </c>
      <c r="G914" s="3">
        <f>IF(F914="","",IF(ABS($F914)&gt;'Trading Rule'!$J$3, 'Trading Rule'!$J$3*SIGN($F914),$F914))</f>
        <v/>
      </c>
      <c r="H914" s="5">
        <f>IF(G914="","",MAX($G914,-ABS('Trading Rule'!$J$4)))</f>
        <v/>
      </c>
      <c r="I914" s="4">
        <f>IF(C914="","",IF(I913="Triggered","Triggered",IF((C914-C913)/C913*H913&lt;-'Trading Rule'!$J$5,"Triggered","Inactive")))</f>
        <v/>
      </c>
      <c r="J914" s="5">
        <f>IF(I914="Triggered", 0, H914)</f>
        <v/>
      </c>
    </row>
    <row customHeight="1" ht="15.75" r="915">
      <c r="A915" s="17">
        <f>IF(J915="","",J915)</f>
        <v/>
      </c>
      <c r="B915" s="2">
        <f>IF('Time Series Inputs'!A915="","",'Time Series Inputs'!A915)</f>
        <v/>
      </c>
      <c r="C915" s="3">
        <f>IF('Time Series Inputs'!B915="","",'Time Series Inputs'!B915)</f>
        <v/>
      </c>
      <c r="D915" s="3">
        <f>IF('Time Series Inputs'!C915="","",'Time Series Inputs'!C915)</f>
        <v/>
      </c>
      <c r="E915" s="3">
        <f>IF('Unconstrained Positions'!A915="","",'Unconstrained Positions'!A915)</f>
        <v/>
      </c>
      <c r="F915" s="3">
        <f>IF($E915="","",IF(ROW($E915)&lt;='Trading Rule'!$J$2,0,'Apply Constraints'!$E915))</f>
        <v/>
      </c>
      <c r="G915" s="3">
        <f>IF(F915="","",IF(ABS($F915)&gt;'Trading Rule'!$J$3, 'Trading Rule'!$J$3*SIGN($F915),$F915))</f>
        <v/>
      </c>
      <c r="H915" s="5">
        <f>IF(G915="","",MAX($G915,-ABS('Trading Rule'!$J$4)))</f>
        <v/>
      </c>
      <c r="I915" s="4">
        <f>IF(C915="","",IF(I914="Triggered","Triggered",IF((C915-C914)/C914*H914&lt;-'Trading Rule'!$J$5,"Triggered","Inactive")))</f>
        <v/>
      </c>
      <c r="J915" s="5">
        <f>IF(I915="Triggered", 0, H915)</f>
        <v/>
      </c>
    </row>
    <row customHeight="1" ht="15.75" r="916">
      <c r="A916" s="17">
        <f>IF(J916="","",J916)</f>
        <v/>
      </c>
      <c r="B916" s="2">
        <f>IF('Time Series Inputs'!A916="","",'Time Series Inputs'!A916)</f>
        <v/>
      </c>
      <c r="C916" s="3">
        <f>IF('Time Series Inputs'!B916="","",'Time Series Inputs'!B916)</f>
        <v/>
      </c>
      <c r="D916" s="3">
        <f>IF('Time Series Inputs'!C916="","",'Time Series Inputs'!C916)</f>
        <v/>
      </c>
      <c r="E916" s="3">
        <f>IF('Unconstrained Positions'!A916="","",'Unconstrained Positions'!A916)</f>
        <v/>
      </c>
      <c r="F916" s="3">
        <f>IF($E916="","",IF(ROW($E916)&lt;='Trading Rule'!$J$2,0,'Apply Constraints'!$E916))</f>
        <v/>
      </c>
      <c r="G916" s="3">
        <f>IF(F916="","",IF(ABS($F916)&gt;'Trading Rule'!$J$3, 'Trading Rule'!$J$3*SIGN($F916),$F916))</f>
        <v/>
      </c>
      <c r="H916" s="5">
        <f>IF(G916="","",MAX($G916,-ABS('Trading Rule'!$J$4)))</f>
        <v/>
      </c>
      <c r="I916" s="4">
        <f>IF(C916="","",IF(I915="Triggered","Triggered",IF((C916-C915)/C915*H915&lt;-'Trading Rule'!$J$5,"Triggered","Inactive")))</f>
        <v/>
      </c>
      <c r="J916" s="5">
        <f>IF(I916="Triggered", 0, H916)</f>
        <v/>
      </c>
    </row>
    <row customHeight="1" ht="15.75" r="917">
      <c r="A917" s="17">
        <f>IF(J917="","",J917)</f>
        <v/>
      </c>
      <c r="B917" s="2">
        <f>IF('Time Series Inputs'!A917="","",'Time Series Inputs'!A917)</f>
        <v/>
      </c>
      <c r="C917" s="3">
        <f>IF('Time Series Inputs'!B917="","",'Time Series Inputs'!B917)</f>
        <v/>
      </c>
      <c r="D917" s="3">
        <f>IF('Time Series Inputs'!C917="","",'Time Series Inputs'!C917)</f>
        <v/>
      </c>
      <c r="E917" s="3">
        <f>IF('Unconstrained Positions'!A917="","",'Unconstrained Positions'!A917)</f>
        <v/>
      </c>
      <c r="F917" s="3">
        <f>IF($E917="","",IF(ROW($E917)&lt;='Trading Rule'!$J$2,0,'Apply Constraints'!$E917))</f>
        <v/>
      </c>
      <c r="G917" s="3">
        <f>IF(F917="","",IF(ABS($F917)&gt;'Trading Rule'!$J$3, 'Trading Rule'!$J$3*SIGN($F917),$F917))</f>
        <v/>
      </c>
      <c r="H917" s="5">
        <f>IF(G917="","",MAX($G917,-ABS('Trading Rule'!$J$4)))</f>
        <v/>
      </c>
      <c r="I917" s="4">
        <f>IF(C917="","",IF(I916="Triggered","Triggered",IF((C917-C916)/C916*H916&lt;-'Trading Rule'!$J$5,"Triggered","Inactive")))</f>
        <v/>
      </c>
      <c r="J917" s="5">
        <f>IF(I917="Triggered", 0, H917)</f>
        <v/>
      </c>
    </row>
    <row customHeight="1" ht="15.75" r="918">
      <c r="A918" s="17">
        <f>IF(J918="","",J918)</f>
        <v/>
      </c>
      <c r="B918" s="2">
        <f>IF('Time Series Inputs'!A918="","",'Time Series Inputs'!A918)</f>
        <v/>
      </c>
      <c r="C918" s="3">
        <f>IF('Time Series Inputs'!B918="","",'Time Series Inputs'!B918)</f>
        <v/>
      </c>
      <c r="D918" s="3">
        <f>IF('Time Series Inputs'!C918="","",'Time Series Inputs'!C918)</f>
        <v/>
      </c>
      <c r="E918" s="3">
        <f>IF('Unconstrained Positions'!A918="","",'Unconstrained Positions'!A918)</f>
        <v/>
      </c>
      <c r="F918" s="3">
        <f>IF($E918="","",IF(ROW($E918)&lt;='Trading Rule'!$J$2,0,'Apply Constraints'!$E918))</f>
        <v/>
      </c>
      <c r="G918" s="3">
        <f>IF(F918="","",IF(ABS($F918)&gt;'Trading Rule'!$J$3, 'Trading Rule'!$J$3*SIGN($F918),$F918))</f>
        <v/>
      </c>
      <c r="H918" s="5">
        <f>IF(G918="","",MAX($G918,-ABS('Trading Rule'!$J$4)))</f>
        <v/>
      </c>
      <c r="I918" s="4">
        <f>IF(C918="","",IF(I917="Triggered","Triggered",IF((C918-C917)/C917*H917&lt;-'Trading Rule'!$J$5,"Triggered","Inactive")))</f>
        <v/>
      </c>
      <c r="J918" s="5">
        <f>IF(I918="Triggered", 0, H918)</f>
        <v/>
      </c>
    </row>
    <row customHeight="1" ht="15.75" r="919">
      <c r="A919" s="17">
        <f>IF(J919="","",J919)</f>
        <v/>
      </c>
      <c r="B919" s="2">
        <f>IF('Time Series Inputs'!A919="","",'Time Series Inputs'!A919)</f>
        <v/>
      </c>
      <c r="C919" s="3">
        <f>IF('Time Series Inputs'!B919="","",'Time Series Inputs'!B919)</f>
        <v/>
      </c>
      <c r="D919" s="3">
        <f>IF('Time Series Inputs'!C919="","",'Time Series Inputs'!C919)</f>
        <v/>
      </c>
      <c r="E919" s="3">
        <f>IF('Unconstrained Positions'!A919="","",'Unconstrained Positions'!A919)</f>
        <v/>
      </c>
      <c r="F919" s="3">
        <f>IF($E919="","",IF(ROW($E919)&lt;='Trading Rule'!$J$2,0,'Apply Constraints'!$E919))</f>
        <v/>
      </c>
      <c r="G919" s="3">
        <f>IF(F919="","",IF(ABS($F919)&gt;'Trading Rule'!$J$3, 'Trading Rule'!$J$3*SIGN($F919),$F919))</f>
        <v/>
      </c>
      <c r="H919" s="5">
        <f>IF(G919="","",MAX($G919,-ABS('Trading Rule'!$J$4)))</f>
        <v/>
      </c>
      <c r="I919" s="4">
        <f>IF(C919="","",IF(I918="Triggered","Triggered",IF((C919-C918)/C918*H918&lt;-'Trading Rule'!$J$5,"Triggered","Inactive")))</f>
        <v/>
      </c>
      <c r="J919" s="5">
        <f>IF(I919="Triggered", 0, H919)</f>
        <v/>
      </c>
    </row>
    <row customHeight="1" ht="15.75" r="920">
      <c r="A920" s="17">
        <f>IF(J920="","",J920)</f>
        <v/>
      </c>
      <c r="B920" s="2">
        <f>IF('Time Series Inputs'!A920="","",'Time Series Inputs'!A920)</f>
        <v/>
      </c>
      <c r="C920" s="3">
        <f>IF('Time Series Inputs'!B920="","",'Time Series Inputs'!B920)</f>
        <v/>
      </c>
      <c r="D920" s="3">
        <f>IF('Time Series Inputs'!C920="","",'Time Series Inputs'!C920)</f>
        <v/>
      </c>
      <c r="E920" s="3">
        <f>IF('Unconstrained Positions'!A920="","",'Unconstrained Positions'!A920)</f>
        <v/>
      </c>
      <c r="F920" s="3">
        <f>IF($E920="","",IF(ROW($E920)&lt;='Trading Rule'!$J$2,0,'Apply Constraints'!$E920))</f>
        <v/>
      </c>
      <c r="G920" s="3">
        <f>IF(F920="","",IF(ABS($F920)&gt;'Trading Rule'!$J$3, 'Trading Rule'!$J$3*SIGN($F920),$F920))</f>
        <v/>
      </c>
      <c r="H920" s="5">
        <f>IF(G920="","",MAX($G920,-ABS('Trading Rule'!$J$4)))</f>
        <v/>
      </c>
      <c r="I920" s="4">
        <f>IF(C920="","",IF(I919="Triggered","Triggered",IF((C920-C919)/C919*H919&lt;-'Trading Rule'!$J$5,"Triggered","Inactive")))</f>
        <v/>
      </c>
      <c r="J920" s="5">
        <f>IF(I920="Triggered", 0, H920)</f>
        <v/>
      </c>
    </row>
    <row customHeight="1" ht="15.75" r="921">
      <c r="A921" s="17">
        <f>IF(J921="","",J921)</f>
        <v/>
      </c>
      <c r="B921" s="2">
        <f>IF('Time Series Inputs'!A921="","",'Time Series Inputs'!A921)</f>
        <v/>
      </c>
      <c r="C921" s="3">
        <f>IF('Time Series Inputs'!B921="","",'Time Series Inputs'!B921)</f>
        <v/>
      </c>
      <c r="D921" s="3">
        <f>IF('Time Series Inputs'!C921="","",'Time Series Inputs'!C921)</f>
        <v/>
      </c>
      <c r="E921" s="3">
        <f>IF('Unconstrained Positions'!A921="","",'Unconstrained Positions'!A921)</f>
        <v/>
      </c>
      <c r="F921" s="3">
        <f>IF($E921="","",IF(ROW($E921)&lt;='Trading Rule'!$J$2,0,'Apply Constraints'!$E921))</f>
        <v/>
      </c>
      <c r="G921" s="3">
        <f>IF(F921="","",IF(ABS($F921)&gt;'Trading Rule'!$J$3, 'Trading Rule'!$J$3*SIGN($F921),$F921))</f>
        <v/>
      </c>
      <c r="H921" s="5">
        <f>IF(G921="","",MAX($G921,-ABS('Trading Rule'!$J$4)))</f>
        <v/>
      </c>
      <c r="I921" s="4">
        <f>IF(C921="","",IF(I920="Triggered","Triggered",IF((C921-C920)/C920*H920&lt;-'Trading Rule'!$J$5,"Triggered","Inactive")))</f>
        <v/>
      </c>
      <c r="J921" s="5">
        <f>IF(I921="Triggered", 0, H921)</f>
        <v/>
      </c>
    </row>
    <row customHeight="1" ht="15.75" r="922">
      <c r="A922" s="17">
        <f>IF(J922="","",J922)</f>
        <v/>
      </c>
      <c r="B922" s="2">
        <f>IF('Time Series Inputs'!A922="","",'Time Series Inputs'!A922)</f>
        <v/>
      </c>
      <c r="C922" s="3">
        <f>IF('Time Series Inputs'!B922="","",'Time Series Inputs'!B922)</f>
        <v/>
      </c>
      <c r="D922" s="3">
        <f>IF('Time Series Inputs'!C922="","",'Time Series Inputs'!C922)</f>
        <v/>
      </c>
      <c r="E922" s="3">
        <f>IF('Unconstrained Positions'!A922="","",'Unconstrained Positions'!A922)</f>
        <v/>
      </c>
      <c r="F922" s="3">
        <f>IF($E922="","",IF(ROW($E922)&lt;='Trading Rule'!$J$2,0,'Apply Constraints'!$E922))</f>
        <v/>
      </c>
      <c r="G922" s="3">
        <f>IF(F922="","",IF(ABS($F922)&gt;'Trading Rule'!$J$3, 'Trading Rule'!$J$3*SIGN($F922),$F922))</f>
        <v/>
      </c>
      <c r="H922" s="5">
        <f>IF(G922="","",MAX($G922,-ABS('Trading Rule'!$J$4)))</f>
        <v/>
      </c>
      <c r="I922" s="4">
        <f>IF(C922="","",IF(I921="Triggered","Triggered",IF((C922-C921)/C921*H921&lt;-'Trading Rule'!$J$5,"Triggered","Inactive")))</f>
        <v/>
      </c>
      <c r="J922" s="5">
        <f>IF(I922="Triggered", 0, H922)</f>
        <v/>
      </c>
    </row>
    <row customHeight="1" ht="15.75" r="923">
      <c r="A923" s="17">
        <f>IF(J923="","",J923)</f>
        <v/>
      </c>
      <c r="B923" s="2">
        <f>IF('Time Series Inputs'!A923="","",'Time Series Inputs'!A923)</f>
        <v/>
      </c>
      <c r="C923" s="3">
        <f>IF('Time Series Inputs'!B923="","",'Time Series Inputs'!B923)</f>
        <v/>
      </c>
      <c r="D923" s="3">
        <f>IF('Time Series Inputs'!C923="","",'Time Series Inputs'!C923)</f>
        <v/>
      </c>
      <c r="E923" s="3">
        <f>IF('Unconstrained Positions'!A923="","",'Unconstrained Positions'!A923)</f>
        <v/>
      </c>
      <c r="F923" s="3">
        <f>IF($E923="","",IF(ROW($E923)&lt;='Trading Rule'!$J$2,0,'Apply Constraints'!$E923))</f>
        <v/>
      </c>
      <c r="G923" s="3">
        <f>IF(F923="","",IF(ABS($F923)&gt;'Trading Rule'!$J$3, 'Trading Rule'!$J$3*SIGN($F923),$F923))</f>
        <v/>
      </c>
      <c r="H923" s="5">
        <f>IF(G923="","",MAX($G923,-ABS('Trading Rule'!$J$4)))</f>
        <v/>
      </c>
      <c r="I923" s="4">
        <f>IF(C923="","",IF(I922="Triggered","Triggered",IF((C923-C922)/C922*H922&lt;-'Trading Rule'!$J$5,"Triggered","Inactive")))</f>
        <v/>
      </c>
      <c r="J923" s="5">
        <f>IF(I923="Triggered", 0, H923)</f>
        <v/>
      </c>
    </row>
    <row customHeight="1" ht="15.75" r="924">
      <c r="A924" s="17">
        <f>IF(J924="","",J924)</f>
        <v/>
      </c>
      <c r="B924" s="2">
        <f>IF('Time Series Inputs'!A924="","",'Time Series Inputs'!A924)</f>
        <v/>
      </c>
      <c r="C924" s="3">
        <f>IF('Time Series Inputs'!B924="","",'Time Series Inputs'!B924)</f>
        <v/>
      </c>
      <c r="D924" s="3">
        <f>IF('Time Series Inputs'!C924="","",'Time Series Inputs'!C924)</f>
        <v/>
      </c>
      <c r="E924" s="3">
        <f>IF('Unconstrained Positions'!A924="","",'Unconstrained Positions'!A924)</f>
        <v/>
      </c>
      <c r="F924" s="3">
        <f>IF($E924="","",IF(ROW($E924)&lt;='Trading Rule'!$J$2,0,'Apply Constraints'!$E924))</f>
        <v/>
      </c>
      <c r="G924" s="3">
        <f>IF(F924="","",IF(ABS($F924)&gt;'Trading Rule'!$J$3, 'Trading Rule'!$J$3*SIGN($F924),$F924))</f>
        <v/>
      </c>
      <c r="H924" s="5">
        <f>IF(G924="","",MAX($G924,-ABS('Trading Rule'!$J$4)))</f>
        <v/>
      </c>
      <c r="I924" s="4">
        <f>IF(C924="","",IF(I923="Triggered","Triggered",IF((C924-C923)/C923*H923&lt;-'Trading Rule'!$J$5,"Triggered","Inactive")))</f>
        <v/>
      </c>
      <c r="J924" s="5">
        <f>IF(I924="Triggered", 0, H924)</f>
        <v/>
      </c>
    </row>
    <row customHeight="1" ht="15.75" r="925">
      <c r="A925" s="17">
        <f>IF(J925="","",J925)</f>
        <v/>
      </c>
      <c r="B925" s="2">
        <f>IF('Time Series Inputs'!A925="","",'Time Series Inputs'!A925)</f>
        <v/>
      </c>
      <c r="C925" s="3">
        <f>IF('Time Series Inputs'!B925="","",'Time Series Inputs'!B925)</f>
        <v/>
      </c>
      <c r="D925" s="3">
        <f>IF('Time Series Inputs'!C925="","",'Time Series Inputs'!C925)</f>
        <v/>
      </c>
      <c r="E925" s="3">
        <f>IF('Unconstrained Positions'!A925="","",'Unconstrained Positions'!A925)</f>
        <v/>
      </c>
      <c r="F925" s="3">
        <f>IF($E925="","",IF(ROW($E925)&lt;='Trading Rule'!$J$2,0,'Apply Constraints'!$E925))</f>
        <v/>
      </c>
      <c r="G925" s="3">
        <f>IF(F925="","",IF(ABS($F925)&gt;'Trading Rule'!$J$3, 'Trading Rule'!$J$3*SIGN($F925),$F925))</f>
        <v/>
      </c>
      <c r="H925" s="5">
        <f>IF(G925="","",MAX($G925,-ABS('Trading Rule'!$J$4)))</f>
        <v/>
      </c>
      <c r="I925" s="4">
        <f>IF(C925="","",IF(I924="Triggered","Triggered",IF((C925-C924)/C924*H924&lt;-'Trading Rule'!$J$5,"Triggered","Inactive")))</f>
        <v/>
      </c>
      <c r="J925" s="5">
        <f>IF(I925="Triggered", 0, H925)</f>
        <v/>
      </c>
    </row>
    <row customHeight="1" ht="15.75" r="926">
      <c r="A926" s="17">
        <f>IF(J926="","",J926)</f>
        <v/>
      </c>
      <c r="B926" s="2">
        <f>IF('Time Series Inputs'!A926="","",'Time Series Inputs'!A926)</f>
        <v/>
      </c>
      <c r="C926" s="3">
        <f>IF('Time Series Inputs'!B926="","",'Time Series Inputs'!B926)</f>
        <v/>
      </c>
      <c r="D926" s="3">
        <f>IF('Time Series Inputs'!C926="","",'Time Series Inputs'!C926)</f>
        <v/>
      </c>
      <c r="E926" s="3">
        <f>IF('Unconstrained Positions'!A926="","",'Unconstrained Positions'!A926)</f>
        <v/>
      </c>
      <c r="F926" s="3">
        <f>IF($E926="","",IF(ROW($E926)&lt;='Trading Rule'!$J$2,0,'Apply Constraints'!$E926))</f>
        <v/>
      </c>
      <c r="G926" s="3">
        <f>IF(F926="","",IF(ABS($F926)&gt;'Trading Rule'!$J$3, 'Trading Rule'!$J$3*SIGN($F926),$F926))</f>
        <v/>
      </c>
      <c r="H926" s="5">
        <f>IF(G926="","",MAX($G926,-ABS('Trading Rule'!$J$4)))</f>
        <v/>
      </c>
      <c r="I926" s="4">
        <f>IF(C926="","",IF(I925="Triggered","Triggered",IF((C926-C925)/C925*H925&lt;-'Trading Rule'!$J$5,"Triggered","Inactive")))</f>
        <v/>
      </c>
      <c r="J926" s="5">
        <f>IF(I926="Triggered", 0, H926)</f>
        <v/>
      </c>
    </row>
    <row customHeight="1" ht="15.75" r="927">
      <c r="A927" s="17">
        <f>IF(J927="","",J927)</f>
        <v/>
      </c>
      <c r="B927" s="2">
        <f>IF('Time Series Inputs'!A927="","",'Time Series Inputs'!A927)</f>
        <v/>
      </c>
      <c r="C927" s="3">
        <f>IF('Time Series Inputs'!B927="","",'Time Series Inputs'!B927)</f>
        <v/>
      </c>
      <c r="D927" s="3">
        <f>IF('Time Series Inputs'!C927="","",'Time Series Inputs'!C927)</f>
        <v/>
      </c>
      <c r="E927" s="3">
        <f>IF('Unconstrained Positions'!A927="","",'Unconstrained Positions'!A927)</f>
        <v/>
      </c>
      <c r="F927" s="3">
        <f>IF($E927="","",IF(ROW($E927)&lt;='Trading Rule'!$J$2,0,'Apply Constraints'!$E927))</f>
        <v/>
      </c>
      <c r="G927" s="3">
        <f>IF(F927="","",IF(ABS($F927)&gt;'Trading Rule'!$J$3, 'Trading Rule'!$J$3*SIGN($F927),$F927))</f>
        <v/>
      </c>
      <c r="H927" s="5">
        <f>IF(G927="","",MAX($G927,-ABS('Trading Rule'!$J$4)))</f>
        <v/>
      </c>
      <c r="I927" s="4">
        <f>IF(C927="","",IF(I926="Triggered","Triggered",IF((C927-C926)/C926*H926&lt;-'Trading Rule'!$J$5,"Triggered","Inactive")))</f>
        <v/>
      </c>
      <c r="J927" s="5">
        <f>IF(I927="Triggered", 0, H927)</f>
        <v/>
      </c>
    </row>
    <row customHeight="1" ht="15.75" r="928">
      <c r="A928" s="17">
        <f>IF(J928="","",J928)</f>
        <v/>
      </c>
      <c r="B928" s="2">
        <f>IF('Time Series Inputs'!A928="","",'Time Series Inputs'!A928)</f>
        <v/>
      </c>
      <c r="C928" s="3">
        <f>IF('Time Series Inputs'!B928="","",'Time Series Inputs'!B928)</f>
        <v/>
      </c>
      <c r="D928" s="3">
        <f>IF('Time Series Inputs'!C928="","",'Time Series Inputs'!C928)</f>
        <v/>
      </c>
      <c r="E928" s="3">
        <f>IF('Unconstrained Positions'!A928="","",'Unconstrained Positions'!A928)</f>
        <v/>
      </c>
      <c r="F928" s="3">
        <f>IF($E928="","",IF(ROW($E928)&lt;='Trading Rule'!$J$2,0,'Apply Constraints'!$E928))</f>
        <v/>
      </c>
      <c r="G928" s="3">
        <f>IF(F928="","",IF(ABS($F928)&gt;'Trading Rule'!$J$3, 'Trading Rule'!$J$3*SIGN($F928),$F928))</f>
        <v/>
      </c>
      <c r="H928" s="5">
        <f>IF(G928="","",MAX($G928,-ABS('Trading Rule'!$J$4)))</f>
        <v/>
      </c>
      <c r="I928" s="4">
        <f>IF(C928="","",IF(I927="Triggered","Triggered",IF((C928-C927)/C927*H927&lt;-'Trading Rule'!$J$5,"Triggered","Inactive")))</f>
        <v/>
      </c>
      <c r="J928" s="5">
        <f>IF(I928="Triggered", 0, H928)</f>
        <v/>
      </c>
    </row>
    <row customHeight="1" ht="15.75" r="929">
      <c r="A929" s="17">
        <f>IF(J929="","",J929)</f>
        <v/>
      </c>
      <c r="B929" s="2">
        <f>IF('Time Series Inputs'!A929="","",'Time Series Inputs'!A929)</f>
        <v/>
      </c>
      <c r="C929" s="3">
        <f>IF('Time Series Inputs'!B929="","",'Time Series Inputs'!B929)</f>
        <v/>
      </c>
      <c r="D929" s="3">
        <f>IF('Time Series Inputs'!C929="","",'Time Series Inputs'!C929)</f>
        <v/>
      </c>
      <c r="E929" s="3">
        <f>IF('Unconstrained Positions'!A929="","",'Unconstrained Positions'!A929)</f>
        <v/>
      </c>
      <c r="F929" s="3">
        <f>IF($E929="","",IF(ROW($E929)&lt;='Trading Rule'!$J$2,0,'Apply Constraints'!$E929))</f>
        <v/>
      </c>
      <c r="G929" s="3">
        <f>IF(F929="","",IF(ABS($F929)&gt;'Trading Rule'!$J$3, 'Trading Rule'!$J$3*SIGN($F929),$F929))</f>
        <v/>
      </c>
      <c r="H929" s="5">
        <f>IF(G929="","",MAX($G929,-ABS('Trading Rule'!$J$4)))</f>
        <v/>
      </c>
      <c r="I929" s="4">
        <f>IF(C929="","",IF(I928="Triggered","Triggered",IF((C929-C928)/C928*H928&lt;-'Trading Rule'!$J$5,"Triggered","Inactive")))</f>
        <v/>
      </c>
      <c r="J929" s="5">
        <f>IF(I929="Triggered", 0, H929)</f>
        <v/>
      </c>
    </row>
    <row customHeight="1" ht="15.75" r="930">
      <c r="A930" s="17">
        <f>IF(J930="","",J930)</f>
        <v/>
      </c>
      <c r="B930" s="2">
        <f>IF('Time Series Inputs'!A930="","",'Time Series Inputs'!A930)</f>
        <v/>
      </c>
      <c r="C930" s="3">
        <f>IF('Time Series Inputs'!B930="","",'Time Series Inputs'!B930)</f>
        <v/>
      </c>
      <c r="D930" s="3">
        <f>IF('Time Series Inputs'!C930="","",'Time Series Inputs'!C930)</f>
        <v/>
      </c>
      <c r="E930" s="3">
        <f>IF('Unconstrained Positions'!A930="","",'Unconstrained Positions'!A930)</f>
        <v/>
      </c>
      <c r="F930" s="3">
        <f>IF($E930="","",IF(ROW($E930)&lt;='Trading Rule'!$J$2,0,'Apply Constraints'!$E930))</f>
        <v/>
      </c>
      <c r="G930" s="3">
        <f>IF(F930="","",IF(ABS($F930)&gt;'Trading Rule'!$J$3, 'Trading Rule'!$J$3*SIGN($F930),$F930))</f>
        <v/>
      </c>
      <c r="H930" s="5">
        <f>IF(G930="","",MAX($G930,-ABS('Trading Rule'!$J$4)))</f>
        <v/>
      </c>
      <c r="I930" s="4">
        <f>IF(C930="","",IF(I929="Triggered","Triggered",IF((C930-C929)/C929*H929&lt;-'Trading Rule'!$J$5,"Triggered","Inactive")))</f>
        <v/>
      </c>
      <c r="J930" s="5">
        <f>IF(I930="Triggered", 0, H930)</f>
        <v/>
      </c>
    </row>
    <row customHeight="1" ht="15.75" r="931">
      <c r="A931" s="17">
        <f>IF(J931="","",J931)</f>
        <v/>
      </c>
      <c r="B931" s="2">
        <f>IF('Time Series Inputs'!A931="","",'Time Series Inputs'!A931)</f>
        <v/>
      </c>
      <c r="C931" s="3">
        <f>IF('Time Series Inputs'!B931="","",'Time Series Inputs'!B931)</f>
        <v/>
      </c>
      <c r="D931" s="3">
        <f>IF('Time Series Inputs'!C931="","",'Time Series Inputs'!C931)</f>
        <v/>
      </c>
      <c r="E931" s="3">
        <f>IF('Unconstrained Positions'!A931="","",'Unconstrained Positions'!A931)</f>
        <v/>
      </c>
      <c r="F931" s="3">
        <f>IF($E931="","",IF(ROW($E931)&lt;='Trading Rule'!$J$2,0,'Apply Constraints'!$E931))</f>
        <v/>
      </c>
      <c r="G931" s="3">
        <f>IF(F931="","",IF(ABS($F931)&gt;'Trading Rule'!$J$3, 'Trading Rule'!$J$3*SIGN($F931),$F931))</f>
        <v/>
      </c>
      <c r="H931" s="5">
        <f>IF(G931="","",MAX($G931,-ABS('Trading Rule'!$J$4)))</f>
        <v/>
      </c>
      <c r="I931" s="4">
        <f>IF(C931="","",IF(I930="Triggered","Triggered",IF((C931-C930)/C930*H930&lt;-'Trading Rule'!$J$5,"Triggered","Inactive")))</f>
        <v/>
      </c>
      <c r="J931" s="5">
        <f>IF(I931="Triggered", 0, H931)</f>
        <v/>
      </c>
    </row>
    <row customHeight="1" ht="15.75" r="932">
      <c r="A932" s="17">
        <f>IF(J932="","",J932)</f>
        <v/>
      </c>
      <c r="B932" s="2">
        <f>IF('Time Series Inputs'!A932="","",'Time Series Inputs'!A932)</f>
        <v/>
      </c>
      <c r="C932" s="3">
        <f>IF('Time Series Inputs'!B932="","",'Time Series Inputs'!B932)</f>
        <v/>
      </c>
      <c r="D932" s="3">
        <f>IF('Time Series Inputs'!C932="","",'Time Series Inputs'!C932)</f>
        <v/>
      </c>
      <c r="E932" s="3">
        <f>IF('Unconstrained Positions'!A932="","",'Unconstrained Positions'!A932)</f>
        <v/>
      </c>
      <c r="F932" s="3">
        <f>IF($E932="","",IF(ROW($E932)&lt;='Trading Rule'!$J$2,0,'Apply Constraints'!$E932))</f>
        <v/>
      </c>
      <c r="G932" s="3">
        <f>IF(F932="","",IF(ABS($F932)&gt;'Trading Rule'!$J$3, 'Trading Rule'!$J$3*SIGN($F932),$F932))</f>
        <v/>
      </c>
      <c r="H932" s="5">
        <f>IF(G932="","",MAX($G932,-ABS('Trading Rule'!$J$4)))</f>
        <v/>
      </c>
      <c r="I932" s="4">
        <f>IF(C932="","",IF(I931="Triggered","Triggered",IF((C932-C931)/C931*H931&lt;-'Trading Rule'!$J$5,"Triggered","Inactive")))</f>
        <v/>
      </c>
      <c r="J932" s="5">
        <f>IF(I932="Triggered", 0, H932)</f>
        <v/>
      </c>
    </row>
    <row customHeight="1" ht="15.75" r="933">
      <c r="A933" s="17">
        <f>IF(J933="","",J933)</f>
        <v/>
      </c>
      <c r="B933" s="2">
        <f>IF('Time Series Inputs'!A933="","",'Time Series Inputs'!A933)</f>
        <v/>
      </c>
      <c r="C933" s="3">
        <f>IF('Time Series Inputs'!B933="","",'Time Series Inputs'!B933)</f>
        <v/>
      </c>
      <c r="D933" s="3">
        <f>IF('Time Series Inputs'!C933="","",'Time Series Inputs'!C933)</f>
        <v/>
      </c>
      <c r="E933" s="3">
        <f>IF('Unconstrained Positions'!A933="","",'Unconstrained Positions'!A933)</f>
        <v/>
      </c>
      <c r="F933" s="3">
        <f>IF($E933="","",IF(ROW($E933)&lt;='Trading Rule'!$J$2,0,'Apply Constraints'!$E933))</f>
        <v/>
      </c>
      <c r="G933" s="3">
        <f>IF(F933="","",IF(ABS($F933)&gt;'Trading Rule'!$J$3, 'Trading Rule'!$J$3*SIGN($F933),$F933))</f>
        <v/>
      </c>
      <c r="H933" s="5">
        <f>IF(G933="","",MAX($G933,-ABS('Trading Rule'!$J$4)))</f>
        <v/>
      </c>
      <c r="I933" s="4">
        <f>IF(C933="","",IF(I932="Triggered","Triggered",IF((C933-C932)/C932*H932&lt;-'Trading Rule'!$J$5,"Triggered","Inactive")))</f>
        <v/>
      </c>
      <c r="J933" s="5">
        <f>IF(I933="Triggered", 0, H933)</f>
        <v/>
      </c>
    </row>
    <row customHeight="1" ht="15.75" r="934">
      <c r="A934" s="17">
        <f>IF(J934="","",J934)</f>
        <v/>
      </c>
      <c r="B934" s="2">
        <f>IF('Time Series Inputs'!A934="","",'Time Series Inputs'!A934)</f>
        <v/>
      </c>
      <c r="C934" s="3">
        <f>IF('Time Series Inputs'!B934="","",'Time Series Inputs'!B934)</f>
        <v/>
      </c>
      <c r="D934" s="3">
        <f>IF('Time Series Inputs'!C934="","",'Time Series Inputs'!C934)</f>
        <v/>
      </c>
      <c r="E934" s="3">
        <f>IF('Unconstrained Positions'!A934="","",'Unconstrained Positions'!A934)</f>
        <v/>
      </c>
      <c r="F934" s="3">
        <f>IF($E934="","",IF(ROW($E934)&lt;='Trading Rule'!$J$2,0,'Apply Constraints'!$E934))</f>
        <v/>
      </c>
      <c r="G934" s="3">
        <f>IF(F934="","",IF(ABS($F934)&gt;'Trading Rule'!$J$3, 'Trading Rule'!$J$3*SIGN($F934),$F934))</f>
        <v/>
      </c>
      <c r="H934" s="5">
        <f>IF(G934="","",MAX($G934,-ABS('Trading Rule'!$J$4)))</f>
        <v/>
      </c>
      <c r="I934" s="4">
        <f>IF(C934="","",IF(I933="Triggered","Triggered",IF((C934-C933)/C933*H933&lt;-'Trading Rule'!$J$5,"Triggered","Inactive")))</f>
        <v/>
      </c>
      <c r="J934" s="5">
        <f>IF(I934="Triggered", 0, H934)</f>
        <v/>
      </c>
    </row>
    <row customHeight="1" ht="15.75" r="935">
      <c r="A935" s="17">
        <f>IF(J935="","",J935)</f>
        <v/>
      </c>
      <c r="B935" s="2">
        <f>IF('Time Series Inputs'!A935="","",'Time Series Inputs'!A935)</f>
        <v/>
      </c>
      <c r="C935" s="3">
        <f>IF('Time Series Inputs'!B935="","",'Time Series Inputs'!B935)</f>
        <v/>
      </c>
      <c r="D935" s="3">
        <f>IF('Time Series Inputs'!C935="","",'Time Series Inputs'!C935)</f>
        <v/>
      </c>
      <c r="E935" s="3">
        <f>IF('Unconstrained Positions'!A935="","",'Unconstrained Positions'!A935)</f>
        <v/>
      </c>
      <c r="F935" s="3">
        <f>IF($E935="","",IF(ROW($E935)&lt;='Trading Rule'!$J$2,0,'Apply Constraints'!$E935))</f>
        <v/>
      </c>
      <c r="G935" s="3">
        <f>IF(F935="","",IF(ABS($F935)&gt;'Trading Rule'!$J$3, 'Trading Rule'!$J$3*SIGN($F935),$F935))</f>
        <v/>
      </c>
      <c r="H935" s="5">
        <f>IF(G935="","",MAX($G935,-ABS('Trading Rule'!$J$4)))</f>
        <v/>
      </c>
      <c r="I935" s="4">
        <f>IF(C935="","",IF(I934="Triggered","Triggered",IF((C935-C934)/C934*H934&lt;-'Trading Rule'!$J$5,"Triggered","Inactive")))</f>
        <v/>
      </c>
      <c r="J935" s="5">
        <f>IF(I935="Triggered", 0, H935)</f>
        <v/>
      </c>
    </row>
    <row customHeight="1" ht="15.75" r="936">
      <c r="A936" s="17">
        <f>IF(J936="","",J936)</f>
        <v/>
      </c>
      <c r="B936" s="2">
        <f>IF('Time Series Inputs'!A936="","",'Time Series Inputs'!A936)</f>
        <v/>
      </c>
      <c r="C936" s="3">
        <f>IF('Time Series Inputs'!B936="","",'Time Series Inputs'!B936)</f>
        <v/>
      </c>
      <c r="D936" s="3">
        <f>IF('Time Series Inputs'!C936="","",'Time Series Inputs'!C936)</f>
        <v/>
      </c>
      <c r="E936" s="3">
        <f>IF('Unconstrained Positions'!A936="","",'Unconstrained Positions'!A936)</f>
        <v/>
      </c>
      <c r="F936" s="3">
        <f>IF($E936="","",IF(ROW($E936)&lt;='Trading Rule'!$J$2,0,'Apply Constraints'!$E936))</f>
        <v/>
      </c>
      <c r="G936" s="3">
        <f>IF(F936="","",IF(ABS($F936)&gt;'Trading Rule'!$J$3, 'Trading Rule'!$J$3*SIGN($F936),$F936))</f>
        <v/>
      </c>
      <c r="H936" s="5">
        <f>IF(G936="","",MAX($G936,-ABS('Trading Rule'!$J$4)))</f>
        <v/>
      </c>
      <c r="I936" s="4">
        <f>IF(C936="","",IF(I935="Triggered","Triggered",IF((C936-C935)/C935*H935&lt;-'Trading Rule'!$J$5,"Triggered","Inactive")))</f>
        <v/>
      </c>
      <c r="J936" s="5">
        <f>IF(I936="Triggered", 0, H936)</f>
        <v/>
      </c>
    </row>
    <row customHeight="1" ht="15.75" r="937">
      <c r="A937" s="17">
        <f>IF(J937="","",J937)</f>
        <v/>
      </c>
      <c r="B937" s="2">
        <f>IF('Time Series Inputs'!A937="","",'Time Series Inputs'!A937)</f>
        <v/>
      </c>
      <c r="C937" s="3">
        <f>IF('Time Series Inputs'!B937="","",'Time Series Inputs'!B937)</f>
        <v/>
      </c>
      <c r="D937" s="3">
        <f>IF('Time Series Inputs'!C937="","",'Time Series Inputs'!C937)</f>
        <v/>
      </c>
      <c r="E937" s="3">
        <f>IF('Unconstrained Positions'!A937="","",'Unconstrained Positions'!A937)</f>
        <v/>
      </c>
      <c r="F937" s="3">
        <f>IF($E937="","",IF(ROW($E937)&lt;='Trading Rule'!$J$2,0,'Apply Constraints'!$E937))</f>
        <v/>
      </c>
      <c r="G937" s="3">
        <f>IF(F937="","",IF(ABS($F937)&gt;'Trading Rule'!$J$3, 'Trading Rule'!$J$3*SIGN($F937),$F937))</f>
        <v/>
      </c>
      <c r="H937" s="5">
        <f>IF(G937="","",MAX($G937,-ABS('Trading Rule'!$J$4)))</f>
        <v/>
      </c>
      <c r="I937" s="4">
        <f>IF(C937="","",IF(I936="Triggered","Triggered",IF((C937-C936)/C936*H936&lt;-'Trading Rule'!$J$5,"Triggered","Inactive")))</f>
        <v/>
      </c>
      <c r="J937" s="5">
        <f>IF(I937="Triggered", 0, H937)</f>
        <v/>
      </c>
    </row>
    <row customHeight="1" ht="15.75" r="938">
      <c r="A938" s="17">
        <f>IF(J938="","",J938)</f>
        <v/>
      </c>
      <c r="B938" s="2">
        <f>IF('Time Series Inputs'!A938="","",'Time Series Inputs'!A938)</f>
        <v/>
      </c>
      <c r="C938" s="3">
        <f>IF('Time Series Inputs'!B938="","",'Time Series Inputs'!B938)</f>
        <v/>
      </c>
      <c r="D938" s="3">
        <f>IF('Time Series Inputs'!C938="","",'Time Series Inputs'!C938)</f>
        <v/>
      </c>
      <c r="E938" s="3">
        <f>IF('Unconstrained Positions'!A938="","",'Unconstrained Positions'!A938)</f>
        <v/>
      </c>
      <c r="F938" s="3">
        <f>IF($E938="","",IF(ROW($E938)&lt;='Trading Rule'!$J$2,0,'Apply Constraints'!$E938))</f>
        <v/>
      </c>
      <c r="G938" s="3">
        <f>IF(F938="","",IF(ABS($F938)&gt;'Trading Rule'!$J$3, 'Trading Rule'!$J$3*SIGN($F938),$F938))</f>
        <v/>
      </c>
      <c r="H938" s="5">
        <f>IF(G938="","",MAX($G938,-ABS('Trading Rule'!$J$4)))</f>
        <v/>
      </c>
      <c r="I938" s="4">
        <f>IF(C938="","",IF(I937="Triggered","Triggered",IF((C938-C937)/C937*H937&lt;-'Trading Rule'!$J$5,"Triggered","Inactive")))</f>
        <v/>
      </c>
      <c r="J938" s="5">
        <f>IF(I938="Triggered", 0, H938)</f>
        <v/>
      </c>
    </row>
    <row customHeight="1" ht="15.75" r="939">
      <c r="A939" s="17">
        <f>IF(J939="","",J939)</f>
        <v/>
      </c>
      <c r="B939" s="2">
        <f>IF('Time Series Inputs'!A939="","",'Time Series Inputs'!A939)</f>
        <v/>
      </c>
      <c r="C939" s="3">
        <f>IF('Time Series Inputs'!B939="","",'Time Series Inputs'!B939)</f>
        <v/>
      </c>
      <c r="D939" s="3">
        <f>IF('Time Series Inputs'!C939="","",'Time Series Inputs'!C939)</f>
        <v/>
      </c>
      <c r="E939" s="3">
        <f>IF('Unconstrained Positions'!A939="","",'Unconstrained Positions'!A939)</f>
        <v/>
      </c>
      <c r="F939" s="3">
        <f>IF($E939="","",IF(ROW($E939)&lt;='Trading Rule'!$J$2,0,'Apply Constraints'!$E939))</f>
        <v/>
      </c>
      <c r="G939" s="3">
        <f>IF(F939="","",IF(ABS($F939)&gt;'Trading Rule'!$J$3, 'Trading Rule'!$J$3*SIGN($F939),$F939))</f>
        <v/>
      </c>
      <c r="H939" s="5">
        <f>IF(G939="","",MAX($G939,-ABS('Trading Rule'!$J$4)))</f>
        <v/>
      </c>
      <c r="I939" s="4">
        <f>IF(C939="","",IF(I938="Triggered","Triggered",IF((C939-C938)/C938*H938&lt;-'Trading Rule'!$J$5,"Triggered","Inactive")))</f>
        <v/>
      </c>
      <c r="J939" s="5">
        <f>IF(I939="Triggered", 0, H939)</f>
        <v/>
      </c>
    </row>
    <row customHeight="1" ht="15.75" r="940">
      <c r="A940" s="17">
        <f>IF(J940="","",J940)</f>
        <v/>
      </c>
      <c r="B940" s="2">
        <f>IF('Time Series Inputs'!A940="","",'Time Series Inputs'!A940)</f>
        <v/>
      </c>
      <c r="C940" s="3">
        <f>IF('Time Series Inputs'!B940="","",'Time Series Inputs'!B940)</f>
        <v/>
      </c>
      <c r="D940" s="3">
        <f>IF('Time Series Inputs'!C940="","",'Time Series Inputs'!C940)</f>
        <v/>
      </c>
      <c r="E940" s="3">
        <f>IF('Unconstrained Positions'!A940="","",'Unconstrained Positions'!A940)</f>
        <v/>
      </c>
      <c r="F940" s="3">
        <f>IF($E940="","",IF(ROW($E940)&lt;='Trading Rule'!$J$2,0,'Apply Constraints'!$E940))</f>
        <v/>
      </c>
      <c r="G940" s="3">
        <f>IF(F940="","",IF(ABS($F940)&gt;'Trading Rule'!$J$3, 'Trading Rule'!$J$3*SIGN($F940),$F940))</f>
        <v/>
      </c>
      <c r="H940" s="5">
        <f>IF(G940="","",MAX($G940,-ABS('Trading Rule'!$J$4)))</f>
        <v/>
      </c>
      <c r="I940" s="4">
        <f>IF(C940="","",IF(I939="Triggered","Triggered",IF((C940-C939)/C939*H939&lt;-'Trading Rule'!$J$5,"Triggered","Inactive")))</f>
        <v/>
      </c>
      <c r="J940" s="5">
        <f>IF(I940="Triggered", 0, H940)</f>
        <v/>
      </c>
    </row>
    <row customHeight="1" ht="15.75" r="941">
      <c r="A941" s="17">
        <f>IF(J941="","",J941)</f>
        <v/>
      </c>
      <c r="B941" s="2">
        <f>IF('Time Series Inputs'!A941="","",'Time Series Inputs'!A941)</f>
        <v/>
      </c>
      <c r="C941" s="3">
        <f>IF('Time Series Inputs'!B941="","",'Time Series Inputs'!B941)</f>
        <v/>
      </c>
      <c r="D941" s="3">
        <f>IF('Time Series Inputs'!C941="","",'Time Series Inputs'!C941)</f>
        <v/>
      </c>
      <c r="E941" s="3">
        <f>IF('Unconstrained Positions'!A941="","",'Unconstrained Positions'!A941)</f>
        <v/>
      </c>
      <c r="F941" s="3">
        <f>IF($E941="","",IF(ROW($E941)&lt;='Trading Rule'!$J$2,0,'Apply Constraints'!$E941))</f>
        <v/>
      </c>
      <c r="G941" s="3">
        <f>IF(F941="","",IF(ABS($F941)&gt;'Trading Rule'!$J$3, 'Trading Rule'!$J$3*SIGN($F941),$F941))</f>
        <v/>
      </c>
      <c r="H941" s="5">
        <f>IF(G941="","",MAX($G941,-ABS('Trading Rule'!$J$4)))</f>
        <v/>
      </c>
      <c r="I941" s="4">
        <f>IF(C941="","",IF(I940="Triggered","Triggered",IF((C941-C940)/C940*H940&lt;-'Trading Rule'!$J$5,"Triggered","Inactive")))</f>
        <v/>
      </c>
      <c r="J941" s="5">
        <f>IF(I941="Triggered", 0, H941)</f>
        <v/>
      </c>
    </row>
    <row customHeight="1" ht="15.75" r="942">
      <c r="A942" s="17">
        <f>IF(J942="","",J942)</f>
        <v/>
      </c>
      <c r="B942" s="2">
        <f>IF('Time Series Inputs'!A942="","",'Time Series Inputs'!A942)</f>
        <v/>
      </c>
      <c r="C942" s="3">
        <f>IF('Time Series Inputs'!B942="","",'Time Series Inputs'!B942)</f>
        <v/>
      </c>
      <c r="D942" s="3">
        <f>IF('Time Series Inputs'!C942="","",'Time Series Inputs'!C942)</f>
        <v/>
      </c>
      <c r="E942" s="3">
        <f>IF('Unconstrained Positions'!A942="","",'Unconstrained Positions'!A942)</f>
        <v/>
      </c>
      <c r="F942" s="3">
        <f>IF($E942="","",IF(ROW($E942)&lt;='Trading Rule'!$J$2,0,'Apply Constraints'!$E942))</f>
        <v/>
      </c>
      <c r="G942" s="3">
        <f>IF(F942="","",IF(ABS($F942)&gt;'Trading Rule'!$J$3, 'Trading Rule'!$J$3*SIGN($F942),$F942))</f>
        <v/>
      </c>
      <c r="H942" s="5">
        <f>IF(G942="","",MAX($G942,-ABS('Trading Rule'!$J$4)))</f>
        <v/>
      </c>
      <c r="I942" s="4">
        <f>IF(C942="","",IF(I941="Triggered","Triggered",IF((C942-C941)/C941*H941&lt;-'Trading Rule'!$J$5,"Triggered","Inactive")))</f>
        <v/>
      </c>
      <c r="J942" s="5">
        <f>IF(I942="Triggered", 0, H942)</f>
        <v/>
      </c>
    </row>
    <row customHeight="1" ht="15.75" r="943">
      <c r="A943" s="17">
        <f>IF(J943="","",J943)</f>
        <v/>
      </c>
      <c r="B943" s="2">
        <f>IF('Time Series Inputs'!A943="","",'Time Series Inputs'!A943)</f>
        <v/>
      </c>
      <c r="C943" s="3">
        <f>IF('Time Series Inputs'!B943="","",'Time Series Inputs'!B943)</f>
        <v/>
      </c>
      <c r="D943" s="3">
        <f>IF('Time Series Inputs'!C943="","",'Time Series Inputs'!C943)</f>
        <v/>
      </c>
      <c r="E943" s="3">
        <f>IF('Unconstrained Positions'!A943="","",'Unconstrained Positions'!A943)</f>
        <v/>
      </c>
      <c r="F943" s="3">
        <f>IF($E943="","",IF(ROW($E943)&lt;='Trading Rule'!$J$2,0,'Apply Constraints'!$E943))</f>
        <v/>
      </c>
      <c r="G943" s="3">
        <f>IF(F943="","",IF(ABS($F943)&gt;'Trading Rule'!$J$3, 'Trading Rule'!$J$3*SIGN($F943),$F943))</f>
        <v/>
      </c>
      <c r="H943" s="5">
        <f>IF(G943="","",MAX($G943,-ABS('Trading Rule'!$J$4)))</f>
        <v/>
      </c>
      <c r="I943" s="4">
        <f>IF(C943="","",IF(I942="Triggered","Triggered",IF((C943-C942)/C942*H942&lt;-'Trading Rule'!$J$5,"Triggered","Inactive")))</f>
        <v/>
      </c>
      <c r="J943" s="5">
        <f>IF(I943="Triggered", 0, H943)</f>
        <v/>
      </c>
    </row>
    <row customHeight="1" ht="15.75" r="944">
      <c r="A944" s="17">
        <f>IF(J944="","",J944)</f>
        <v/>
      </c>
      <c r="B944" s="2">
        <f>IF('Time Series Inputs'!A944="","",'Time Series Inputs'!A944)</f>
        <v/>
      </c>
      <c r="C944" s="3">
        <f>IF('Time Series Inputs'!B944="","",'Time Series Inputs'!B944)</f>
        <v/>
      </c>
      <c r="D944" s="3">
        <f>IF('Time Series Inputs'!C944="","",'Time Series Inputs'!C944)</f>
        <v/>
      </c>
      <c r="E944" s="3">
        <f>IF('Unconstrained Positions'!A944="","",'Unconstrained Positions'!A944)</f>
        <v/>
      </c>
      <c r="F944" s="3">
        <f>IF($E944="","",IF(ROW($E944)&lt;='Trading Rule'!$J$2,0,'Apply Constraints'!$E944))</f>
        <v/>
      </c>
      <c r="G944" s="3">
        <f>IF(F944="","",IF(ABS($F944)&gt;'Trading Rule'!$J$3, 'Trading Rule'!$J$3*SIGN($F944),$F944))</f>
        <v/>
      </c>
      <c r="H944" s="5">
        <f>IF(G944="","",MAX($G944,-ABS('Trading Rule'!$J$4)))</f>
        <v/>
      </c>
      <c r="I944" s="4">
        <f>IF(C944="","",IF(I943="Triggered","Triggered",IF((C944-C943)/C943*H943&lt;-'Trading Rule'!$J$5,"Triggered","Inactive")))</f>
        <v/>
      </c>
      <c r="J944" s="5">
        <f>IF(I944="Triggered", 0, H944)</f>
        <v/>
      </c>
    </row>
    <row customHeight="1" ht="15.75" r="945">
      <c r="A945" s="17">
        <f>IF(J945="","",J945)</f>
        <v/>
      </c>
      <c r="B945" s="2">
        <f>IF('Time Series Inputs'!A945="","",'Time Series Inputs'!A945)</f>
        <v/>
      </c>
      <c r="C945" s="3">
        <f>IF('Time Series Inputs'!B945="","",'Time Series Inputs'!B945)</f>
        <v/>
      </c>
      <c r="D945" s="3">
        <f>IF('Time Series Inputs'!C945="","",'Time Series Inputs'!C945)</f>
        <v/>
      </c>
      <c r="E945" s="3">
        <f>IF('Unconstrained Positions'!A945="","",'Unconstrained Positions'!A945)</f>
        <v/>
      </c>
      <c r="F945" s="3">
        <f>IF($E945="","",IF(ROW($E945)&lt;='Trading Rule'!$J$2,0,'Apply Constraints'!$E945))</f>
        <v/>
      </c>
      <c r="G945" s="3">
        <f>IF(F945="","",IF(ABS($F945)&gt;'Trading Rule'!$J$3, 'Trading Rule'!$J$3*SIGN($F945),$F945))</f>
        <v/>
      </c>
      <c r="H945" s="5">
        <f>IF(G945="","",MAX($G945,-ABS('Trading Rule'!$J$4)))</f>
        <v/>
      </c>
      <c r="I945" s="4">
        <f>IF(C945="","",IF(I944="Triggered","Triggered",IF((C945-C944)/C944*H944&lt;-'Trading Rule'!$J$5,"Triggered","Inactive")))</f>
        <v/>
      </c>
      <c r="J945" s="5">
        <f>IF(I945="Triggered", 0, H945)</f>
        <v/>
      </c>
    </row>
    <row customHeight="1" ht="15.75" r="946">
      <c r="A946" s="17">
        <f>IF(J946="","",J946)</f>
        <v/>
      </c>
      <c r="B946" s="2">
        <f>IF('Time Series Inputs'!A946="","",'Time Series Inputs'!A946)</f>
        <v/>
      </c>
      <c r="C946" s="3">
        <f>IF('Time Series Inputs'!B946="","",'Time Series Inputs'!B946)</f>
        <v/>
      </c>
      <c r="D946" s="3">
        <f>IF('Time Series Inputs'!C946="","",'Time Series Inputs'!C946)</f>
        <v/>
      </c>
      <c r="E946" s="3">
        <f>IF('Unconstrained Positions'!A946="","",'Unconstrained Positions'!A946)</f>
        <v/>
      </c>
      <c r="F946" s="3">
        <f>IF($E946="","",IF(ROW($E946)&lt;='Trading Rule'!$J$2,0,'Apply Constraints'!$E946))</f>
        <v/>
      </c>
      <c r="G946" s="3">
        <f>IF(F946="","",IF(ABS($F946)&gt;'Trading Rule'!$J$3, 'Trading Rule'!$J$3*SIGN($F946),$F946))</f>
        <v/>
      </c>
      <c r="H946" s="5">
        <f>IF(G946="","",MAX($G946,-ABS('Trading Rule'!$J$4)))</f>
        <v/>
      </c>
      <c r="I946" s="4">
        <f>IF(C946="","",IF(I945="Triggered","Triggered",IF((C946-C945)/C945*H945&lt;-'Trading Rule'!$J$5,"Triggered","Inactive")))</f>
        <v/>
      </c>
      <c r="J946" s="5">
        <f>IF(I946="Triggered", 0, H946)</f>
        <v/>
      </c>
    </row>
    <row customHeight="1" ht="15.75" r="947">
      <c r="A947" s="17">
        <f>IF(J947="","",J947)</f>
        <v/>
      </c>
      <c r="B947" s="2">
        <f>IF('Time Series Inputs'!A947="","",'Time Series Inputs'!A947)</f>
        <v/>
      </c>
      <c r="C947" s="3">
        <f>IF('Time Series Inputs'!B947="","",'Time Series Inputs'!B947)</f>
        <v/>
      </c>
      <c r="D947" s="3">
        <f>IF('Time Series Inputs'!C947="","",'Time Series Inputs'!C947)</f>
        <v/>
      </c>
      <c r="E947" s="3">
        <f>IF('Unconstrained Positions'!A947="","",'Unconstrained Positions'!A947)</f>
        <v/>
      </c>
      <c r="F947" s="3">
        <f>IF($E947="","",IF(ROW($E947)&lt;='Trading Rule'!$J$2,0,'Apply Constraints'!$E947))</f>
        <v/>
      </c>
      <c r="G947" s="3">
        <f>IF(F947="","",IF(ABS($F947)&gt;'Trading Rule'!$J$3, 'Trading Rule'!$J$3*SIGN($F947),$F947))</f>
        <v/>
      </c>
      <c r="H947" s="5">
        <f>IF(G947="","",MAX($G947,-ABS('Trading Rule'!$J$4)))</f>
        <v/>
      </c>
      <c r="I947" s="4">
        <f>IF(C947="","",IF(I946="Triggered","Triggered",IF((C947-C946)/C946*H946&lt;-'Trading Rule'!$J$5,"Triggered","Inactive")))</f>
        <v/>
      </c>
      <c r="J947" s="5">
        <f>IF(I947="Triggered", 0, H947)</f>
        <v/>
      </c>
    </row>
    <row customHeight="1" ht="15.75" r="948">
      <c r="A948" s="17">
        <f>IF(J948="","",J948)</f>
        <v/>
      </c>
      <c r="B948" s="2">
        <f>IF('Time Series Inputs'!A948="","",'Time Series Inputs'!A948)</f>
        <v/>
      </c>
      <c r="C948" s="3">
        <f>IF('Time Series Inputs'!B948="","",'Time Series Inputs'!B948)</f>
        <v/>
      </c>
      <c r="D948" s="3">
        <f>IF('Time Series Inputs'!C948="","",'Time Series Inputs'!C948)</f>
        <v/>
      </c>
      <c r="E948" s="3">
        <f>IF('Unconstrained Positions'!A948="","",'Unconstrained Positions'!A948)</f>
        <v/>
      </c>
      <c r="F948" s="3">
        <f>IF($E948="","",IF(ROW($E948)&lt;='Trading Rule'!$J$2,0,'Apply Constraints'!$E948))</f>
        <v/>
      </c>
      <c r="G948" s="3">
        <f>IF(F948="","",IF(ABS($F948)&gt;'Trading Rule'!$J$3, 'Trading Rule'!$J$3*SIGN($F948),$F948))</f>
        <v/>
      </c>
      <c r="H948" s="5">
        <f>IF(G948="","",MAX($G948,-ABS('Trading Rule'!$J$4)))</f>
        <v/>
      </c>
      <c r="I948" s="4">
        <f>IF(C948="","",IF(I947="Triggered","Triggered",IF((C948-C947)/C947*H947&lt;-'Trading Rule'!$J$5,"Triggered","Inactive")))</f>
        <v/>
      </c>
      <c r="J948" s="5">
        <f>IF(I948="Triggered", 0, H948)</f>
        <v/>
      </c>
    </row>
    <row customHeight="1" ht="15.75" r="949">
      <c r="A949" s="17">
        <f>IF(J949="","",J949)</f>
        <v/>
      </c>
      <c r="B949" s="2">
        <f>IF('Time Series Inputs'!A949="","",'Time Series Inputs'!A949)</f>
        <v/>
      </c>
      <c r="C949" s="3">
        <f>IF('Time Series Inputs'!B949="","",'Time Series Inputs'!B949)</f>
        <v/>
      </c>
      <c r="D949" s="3">
        <f>IF('Time Series Inputs'!C949="","",'Time Series Inputs'!C949)</f>
        <v/>
      </c>
      <c r="E949" s="3">
        <f>IF('Unconstrained Positions'!A949="","",'Unconstrained Positions'!A949)</f>
        <v/>
      </c>
      <c r="F949" s="3">
        <f>IF($E949="","",IF(ROW($E949)&lt;='Trading Rule'!$J$2,0,'Apply Constraints'!$E949))</f>
        <v/>
      </c>
      <c r="G949" s="3">
        <f>IF(F949="","",IF(ABS($F949)&gt;'Trading Rule'!$J$3, 'Trading Rule'!$J$3*SIGN($F949),$F949))</f>
        <v/>
      </c>
      <c r="H949" s="5">
        <f>IF(G949="","",MAX($G949,-ABS('Trading Rule'!$J$4)))</f>
        <v/>
      </c>
      <c r="I949" s="4">
        <f>IF(C949="","",IF(I948="Triggered","Triggered",IF((C949-C948)/C948*H948&lt;-'Trading Rule'!$J$5,"Triggered","Inactive")))</f>
        <v/>
      </c>
      <c r="J949" s="5">
        <f>IF(I949="Triggered", 0, H949)</f>
        <v/>
      </c>
    </row>
    <row customHeight="1" ht="15.75" r="950">
      <c r="A950" s="17">
        <f>IF(J950="","",J950)</f>
        <v/>
      </c>
      <c r="B950" s="2">
        <f>IF('Time Series Inputs'!A950="","",'Time Series Inputs'!A950)</f>
        <v/>
      </c>
      <c r="C950" s="3">
        <f>IF('Time Series Inputs'!B950="","",'Time Series Inputs'!B950)</f>
        <v/>
      </c>
      <c r="D950" s="3">
        <f>IF('Time Series Inputs'!C950="","",'Time Series Inputs'!C950)</f>
        <v/>
      </c>
      <c r="E950" s="3">
        <f>IF('Unconstrained Positions'!A950="","",'Unconstrained Positions'!A950)</f>
        <v/>
      </c>
      <c r="F950" s="3">
        <f>IF($E950="","",IF(ROW($E950)&lt;='Trading Rule'!$J$2,0,'Apply Constraints'!$E950))</f>
        <v/>
      </c>
      <c r="G950" s="3">
        <f>IF(F950="","",IF(ABS($F950)&gt;'Trading Rule'!$J$3, 'Trading Rule'!$J$3*SIGN($F950),$F950))</f>
        <v/>
      </c>
      <c r="H950" s="5">
        <f>IF(G950="","",MAX($G950,-ABS('Trading Rule'!$J$4)))</f>
        <v/>
      </c>
      <c r="I950" s="4">
        <f>IF(C950="","",IF(I949="Triggered","Triggered",IF((C950-C949)/C949*H949&lt;-'Trading Rule'!$J$5,"Triggered","Inactive")))</f>
        <v/>
      </c>
      <c r="J950" s="5">
        <f>IF(I950="Triggered", 0, H950)</f>
        <v/>
      </c>
    </row>
    <row customHeight="1" ht="15.75" r="951">
      <c r="A951" s="17">
        <f>IF(J951="","",J951)</f>
        <v/>
      </c>
      <c r="B951" s="2">
        <f>IF('Time Series Inputs'!A951="","",'Time Series Inputs'!A951)</f>
        <v/>
      </c>
      <c r="C951" s="3">
        <f>IF('Time Series Inputs'!B951="","",'Time Series Inputs'!B951)</f>
        <v/>
      </c>
      <c r="D951" s="3">
        <f>IF('Time Series Inputs'!C951="","",'Time Series Inputs'!C951)</f>
        <v/>
      </c>
      <c r="E951" s="3">
        <f>IF('Unconstrained Positions'!A951="","",'Unconstrained Positions'!A951)</f>
        <v/>
      </c>
      <c r="F951" s="3">
        <f>IF($E951="","",IF(ROW($E951)&lt;='Trading Rule'!$J$2,0,'Apply Constraints'!$E951))</f>
        <v/>
      </c>
      <c r="G951" s="3">
        <f>IF(F951="","",IF(ABS($F951)&gt;'Trading Rule'!$J$3, 'Trading Rule'!$J$3*SIGN($F951),$F951))</f>
        <v/>
      </c>
      <c r="H951" s="5">
        <f>IF(G951="","",MAX($G951,-ABS('Trading Rule'!$J$4)))</f>
        <v/>
      </c>
      <c r="I951" s="4">
        <f>IF(C951="","",IF(I950="Triggered","Triggered",IF((C951-C950)/C950*H950&lt;-'Trading Rule'!$J$5,"Triggered","Inactive")))</f>
        <v/>
      </c>
      <c r="J951" s="5">
        <f>IF(I951="Triggered", 0, H951)</f>
        <v/>
      </c>
    </row>
    <row customHeight="1" ht="15.75" r="952">
      <c r="A952" s="17">
        <f>IF(J952="","",J952)</f>
        <v/>
      </c>
      <c r="B952" s="2">
        <f>IF('Time Series Inputs'!A952="","",'Time Series Inputs'!A952)</f>
        <v/>
      </c>
      <c r="C952" s="3">
        <f>IF('Time Series Inputs'!B952="","",'Time Series Inputs'!B952)</f>
        <v/>
      </c>
      <c r="D952" s="3">
        <f>IF('Time Series Inputs'!C952="","",'Time Series Inputs'!C952)</f>
        <v/>
      </c>
      <c r="E952" s="3">
        <f>IF('Unconstrained Positions'!A952="","",'Unconstrained Positions'!A952)</f>
        <v/>
      </c>
      <c r="F952" s="3">
        <f>IF($E952="","",IF(ROW($E952)&lt;='Trading Rule'!$J$2,0,'Apply Constraints'!$E952))</f>
        <v/>
      </c>
      <c r="G952" s="3">
        <f>IF(F952="","",IF(ABS($F952)&gt;'Trading Rule'!$J$3, 'Trading Rule'!$J$3*SIGN($F952),$F952))</f>
        <v/>
      </c>
      <c r="H952" s="5">
        <f>IF(G952="","",MAX($G952,-ABS('Trading Rule'!$J$4)))</f>
        <v/>
      </c>
      <c r="I952" s="4">
        <f>IF(C952="","",IF(I951="Triggered","Triggered",IF((C952-C951)/C951*H951&lt;-'Trading Rule'!$J$5,"Triggered","Inactive")))</f>
        <v/>
      </c>
      <c r="J952" s="5">
        <f>IF(I952="Triggered", 0, H952)</f>
        <v/>
      </c>
    </row>
    <row customHeight="1" ht="15.75" r="953">
      <c r="A953" s="17">
        <f>IF(J953="","",J953)</f>
        <v/>
      </c>
      <c r="B953" s="2">
        <f>IF('Time Series Inputs'!A953="","",'Time Series Inputs'!A953)</f>
        <v/>
      </c>
      <c r="C953" s="3">
        <f>IF('Time Series Inputs'!B953="","",'Time Series Inputs'!B953)</f>
        <v/>
      </c>
      <c r="D953" s="3">
        <f>IF('Time Series Inputs'!C953="","",'Time Series Inputs'!C953)</f>
        <v/>
      </c>
      <c r="E953" s="3">
        <f>IF('Unconstrained Positions'!A953="","",'Unconstrained Positions'!A953)</f>
        <v/>
      </c>
      <c r="F953" s="3">
        <f>IF($E953="","",IF(ROW($E953)&lt;='Trading Rule'!$J$2,0,'Apply Constraints'!$E953))</f>
        <v/>
      </c>
      <c r="G953" s="3">
        <f>IF(F953="","",IF(ABS($F953)&gt;'Trading Rule'!$J$3, 'Trading Rule'!$J$3*SIGN($F953),$F953))</f>
        <v/>
      </c>
      <c r="H953" s="5">
        <f>IF(G953="","",MAX($G953,-ABS('Trading Rule'!$J$4)))</f>
        <v/>
      </c>
      <c r="I953" s="4">
        <f>IF(C953="","",IF(I952="Triggered","Triggered",IF((C953-C952)/C952*H952&lt;-'Trading Rule'!$J$5,"Triggered","Inactive")))</f>
        <v/>
      </c>
      <c r="J953" s="5">
        <f>IF(I953="Triggered", 0, H953)</f>
        <v/>
      </c>
    </row>
    <row customHeight="1" ht="15.75" r="954">
      <c r="A954" s="17">
        <f>IF(J954="","",J954)</f>
        <v/>
      </c>
      <c r="B954" s="2">
        <f>IF('Time Series Inputs'!A954="","",'Time Series Inputs'!A954)</f>
        <v/>
      </c>
      <c r="C954" s="3">
        <f>IF('Time Series Inputs'!B954="","",'Time Series Inputs'!B954)</f>
        <v/>
      </c>
      <c r="D954" s="3">
        <f>IF('Time Series Inputs'!C954="","",'Time Series Inputs'!C954)</f>
        <v/>
      </c>
      <c r="E954" s="3">
        <f>IF('Unconstrained Positions'!A954="","",'Unconstrained Positions'!A954)</f>
        <v/>
      </c>
      <c r="F954" s="3">
        <f>IF($E954="","",IF(ROW($E954)&lt;='Trading Rule'!$J$2,0,'Apply Constraints'!$E954))</f>
        <v/>
      </c>
      <c r="G954" s="3">
        <f>IF(F954="","",IF(ABS($F954)&gt;'Trading Rule'!$J$3, 'Trading Rule'!$J$3*SIGN($F954),$F954))</f>
        <v/>
      </c>
      <c r="H954" s="5">
        <f>IF(G954="","",MAX($G954,-ABS('Trading Rule'!$J$4)))</f>
        <v/>
      </c>
      <c r="I954" s="4">
        <f>IF(C954="","",IF(I953="Triggered","Triggered",IF((C954-C953)/C953*H953&lt;-'Trading Rule'!$J$5,"Triggered","Inactive")))</f>
        <v/>
      </c>
      <c r="J954" s="5">
        <f>IF(I954="Triggered", 0, H954)</f>
        <v/>
      </c>
    </row>
    <row customHeight="1" ht="15.75" r="955">
      <c r="A955" s="17">
        <f>IF(J955="","",J955)</f>
        <v/>
      </c>
      <c r="B955" s="2">
        <f>IF('Time Series Inputs'!A955="","",'Time Series Inputs'!A955)</f>
        <v/>
      </c>
      <c r="C955" s="3">
        <f>IF('Time Series Inputs'!B955="","",'Time Series Inputs'!B955)</f>
        <v/>
      </c>
      <c r="D955" s="3">
        <f>IF('Time Series Inputs'!C955="","",'Time Series Inputs'!C955)</f>
        <v/>
      </c>
      <c r="E955" s="3">
        <f>IF('Unconstrained Positions'!A955="","",'Unconstrained Positions'!A955)</f>
        <v/>
      </c>
      <c r="F955" s="3">
        <f>IF($E955="","",IF(ROW($E955)&lt;='Trading Rule'!$J$2,0,'Apply Constraints'!$E955))</f>
        <v/>
      </c>
      <c r="G955" s="3">
        <f>IF(F955="","",IF(ABS($F955)&gt;'Trading Rule'!$J$3, 'Trading Rule'!$J$3*SIGN($F955),$F955))</f>
        <v/>
      </c>
      <c r="H955" s="5">
        <f>IF(G955="","",MAX($G955,-ABS('Trading Rule'!$J$4)))</f>
        <v/>
      </c>
      <c r="I955" s="4">
        <f>IF(C955="","",IF(I954="Triggered","Triggered",IF((C955-C954)/C954*H954&lt;-'Trading Rule'!$J$5,"Triggered","Inactive")))</f>
        <v/>
      </c>
      <c r="J955" s="5">
        <f>IF(I955="Triggered", 0, H955)</f>
        <v/>
      </c>
    </row>
    <row customHeight="1" ht="15.75" r="956">
      <c r="A956" s="17">
        <f>IF(J956="","",J956)</f>
        <v/>
      </c>
      <c r="B956" s="2">
        <f>IF('Time Series Inputs'!A956="","",'Time Series Inputs'!A956)</f>
        <v/>
      </c>
      <c r="C956" s="3">
        <f>IF('Time Series Inputs'!B956="","",'Time Series Inputs'!B956)</f>
        <v/>
      </c>
      <c r="D956" s="3">
        <f>IF('Time Series Inputs'!C956="","",'Time Series Inputs'!C956)</f>
        <v/>
      </c>
      <c r="E956" s="3">
        <f>IF('Unconstrained Positions'!A956="","",'Unconstrained Positions'!A956)</f>
        <v/>
      </c>
      <c r="F956" s="3">
        <f>IF($E956="","",IF(ROW($E956)&lt;='Trading Rule'!$J$2,0,'Apply Constraints'!$E956))</f>
        <v/>
      </c>
      <c r="G956" s="3">
        <f>IF(F956="","",IF(ABS($F956)&gt;'Trading Rule'!$J$3, 'Trading Rule'!$J$3*SIGN($F956),$F956))</f>
        <v/>
      </c>
      <c r="H956" s="5">
        <f>IF(G956="","",MAX($G956,-ABS('Trading Rule'!$J$4)))</f>
        <v/>
      </c>
      <c r="I956" s="4">
        <f>IF(C956="","",IF(I955="Triggered","Triggered",IF((C956-C955)/C955*H955&lt;-'Trading Rule'!$J$5,"Triggered","Inactive")))</f>
        <v/>
      </c>
      <c r="J956" s="5">
        <f>IF(I956="Triggered", 0, H956)</f>
        <v/>
      </c>
    </row>
    <row customHeight="1" ht="15.75" r="957">
      <c r="A957" s="17">
        <f>IF(J957="","",J957)</f>
        <v/>
      </c>
      <c r="B957" s="2">
        <f>IF('Time Series Inputs'!A957="","",'Time Series Inputs'!A957)</f>
        <v/>
      </c>
      <c r="C957" s="3">
        <f>IF('Time Series Inputs'!B957="","",'Time Series Inputs'!B957)</f>
        <v/>
      </c>
      <c r="D957" s="3">
        <f>IF('Time Series Inputs'!C957="","",'Time Series Inputs'!C957)</f>
        <v/>
      </c>
      <c r="E957" s="3">
        <f>IF('Unconstrained Positions'!A957="","",'Unconstrained Positions'!A957)</f>
        <v/>
      </c>
      <c r="F957" s="3">
        <f>IF($E957="","",IF(ROW($E957)&lt;='Trading Rule'!$J$2,0,'Apply Constraints'!$E957))</f>
        <v/>
      </c>
      <c r="G957" s="3">
        <f>IF(F957="","",IF(ABS($F957)&gt;'Trading Rule'!$J$3, 'Trading Rule'!$J$3*SIGN($F957),$F957))</f>
        <v/>
      </c>
      <c r="H957" s="5">
        <f>IF(G957="","",MAX($G957,-ABS('Trading Rule'!$J$4)))</f>
        <v/>
      </c>
      <c r="I957" s="4">
        <f>IF(C957="","",IF(I956="Triggered","Triggered",IF((C957-C956)/C956*H956&lt;-'Trading Rule'!$J$5,"Triggered","Inactive")))</f>
        <v/>
      </c>
      <c r="J957" s="5">
        <f>IF(I957="Triggered", 0, H957)</f>
        <v/>
      </c>
    </row>
    <row customHeight="1" ht="15.75" r="958">
      <c r="A958" s="17">
        <f>IF(J958="","",J958)</f>
        <v/>
      </c>
      <c r="B958" s="2">
        <f>IF('Time Series Inputs'!A958="","",'Time Series Inputs'!A958)</f>
        <v/>
      </c>
      <c r="C958" s="3">
        <f>IF('Time Series Inputs'!B958="","",'Time Series Inputs'!B958)</f>
        <v/>
      </c>
      <c r="D958" s="3">
        <f>IF('Time Series Inputs'!C958="","",'Time Series Inputs'!C958)</f>
        <v/>
      </c>
      <c r="E958" s="3">
        <f>IF('Unconstrained Positions'!A958="","",'Unconstrained Positions'!A958)</f>
        <v/>
      </c>
      <c r="F958" s="3">
        <f>IF($E958="","",IF(ROW($E958)&lt;='Trading Rule'!$J$2,0,'Apply Constraints'!$E958))</f>
        <v/>
      </c>
      <c r="G958" s="3">
        <f>IF(F958="","",IF(ABS($F958)&gt;'Trading Rule'!$J$3, 'Trading Rule'!$J$3*SIGN($F958),$F958))</f>
        <v/>
      </c>
      <c r="H958" s="5">
        <f>IF(G958="","",MAX($G958,-ABS('Trading Rule'!$J$4)))</f>
        <v/>
      </c>
      <c r="I958" s="4">
        <f>IF(C958="","",IF(I957="Triggered","Triggered",IF((C958-C957)/C957*H957&lt;-'Trading Rule'!$J$5,"Triggered","Inactive")))</f>
        <v/>
      </c>
      <c r="J958" s="5">
        <f>IF(I958="Triggered", 0, H958)</f>
        <v/>
      </c>
    </row>
    <row customHeight="1" ht="15.75" r="959">
      <c r="A959" s="17">
        <f>IF(J959="","",J959)</f>
        <v/>
      </c>
      <c r="B959" s="2">
        <f>IF('Time Series Inputs'!A959="","",'Time Series Inputs'!A959)</f>
        <v/>
      </c>
      <c r="C959" s="3">
        <f>IF('Time Series Inputs'!B959="","",'Time Series Inputs'!B959)</f>
        <v/>
      </c>
      <c r="D959" s="3">
        <f>IF('Time Series Inputs'!C959="","",'Time Series Inputs'!C959)</f>
        <v/>
      </c>
      <c r="E959" s="3">
        <f>IF('Unconstrained Positions'!A959="","",'Unconstrained Positions'!A959)</f>
        <v/>
      </c>
      <c r="F959" s="3">
        <f>IF($E959="","",IF(ROW($E959)&lt;='Trading Rule'!$J$2,0,'Apply Constraints'!$E959))</f>
        <v/>
      </c>
      <c r="G959" s="3">
        <f>IF(F959="","",IF(ABS($F959)&gt;'Trading Rule'!$J$3, 'Trading Rule'!$J$3*SIGN($F959),$F959))</f>
        <v/>
      </c>
      <c r="H959" s="5">
        <f>IF(G959="","",MAX($G959,-ABS('Trading Rule'!$J$4)))</f>
        <v/>
      </c>
      <c r="I959" s="4">
        <f>IF(C959="","",IF(I958="Triggered","Triggered",IF((C959-C958)/C958*H958&lt;-'Trading Rule'!$J$5,"Triggered","Inactive")))</f>
        <v/>
      </c>
      <c r="J959" s="5">
        <f>IF(I959="Triggered", 0, H959)</f>
        <v/>
      </c>
    </row>
    <row customHeight="1" ht="15.75" r="960">
      <c r="A960" s="17">
        <f>IF(J960="","",J960)</f>
        <v/>
      </c>
      <c r="B960" s="2">
        <f>IF('Time Series Inputs'!A960="","",'Time Series Inputs'!A960)</f>
        <v/>
      </c>
      <c r="C960" s="3">
        <f>IF('Time Series Inputs'!B960="","",'Time Series Inputs'!B960)</f>
        <v/>
      </c>
      <c r="D960" s="3">
        <f>IF('Time Series Inputs'!C960="","",'Time Series Inputs'!C960)</f>
        <v/>
      </c>
      <c r="E960" s="3">
        <f>IF('Unconstrained Positions'!A960="","",'Unconstrained Positions'!A960)</f>
        <v/>
      </c>
      <c r="F960" s="3">
        <f>IF($E960="","",IF(ROW($E960)&lt;='Trading Rule'!$J$2,0,'Apply Constraints'!$E960))</f>
        <v/>
      </c>
      <c r="G960" s="3">
        <f>IF(F960="","",IF(ABS($F960)&gt;'Trading Rule'!$J$3, 'Trading Rule'!$J$3*SIGN($F960),$F960))</f>
        <v/>
      </c>
      <c r="H960" s="5">
        <f>IF(G960="","",MAX($G960,-ABS('Trading Rule'!$J$4)))</f>
        <v/>
      </c>
      <c r="I960" s="4">
        <f>IF(C960="","",IF(I959="Triggered","Triggered",IF((C960-C959)/C959*H959&lt;-'Trading Rule'!$J$5,"Triggered","Inactive")))</f>
        <v/>
      </c>
      <c r="J960" s="5">
        <f>IF(I960="Triggered", 0, H960)</f>
        <v/>
      </c>
    </row>
    <row customHeight="1" ht="15.75" r="961">
      <c r="A961" s="17">
        <f>IF(J961="","",J961)</f>
        <v/>
      </c>
      <c r="B961" s="2">
        <f>IF('Time Series Inputs'!A961="","",'Time Series Inputs'!A961)</f>
        <v/>
      </c>
      <c r="C961" s="3">
        <f>IF('Time Series Inputs'!B961="","",'Time Series Inputs'!B961)</f>
        <v/>
      </c>
      <c r="D961" s="3">
        <f>IF('Time Series Inputs'!C961="","",'Time Series Inputs'!C961)</f>
        <v/>
      </c>
      <c r="E961" s="3">
        <f>IF('Unconstrained Positions'!A961="","",'Unconstrained Positions'!A961)</f>
        <v/>
      </c>
      <c r="F961" s="3">
        <f>IF($E961="","",IF(ROW($E961)&lt;='Trading Rule'!$J$2,0,'Apply Constraints'!$E961))</f>
        <v/>
      </c>
      <c r="G961" s="3">
        <f>IF(F961="","",IF(ABS($F961)&gt;'Trading Rule'!$J$3, 'Trading Rule'!$J$3*SIGN($F961),$F961))</f>
        <v/>
      </c>
      <c r="H961" s="5">
        <f>IF(G961="","",MAX($G961,-ABS('Trading Rule'!$J$4)))</f>
        <v/>
      </c>
      <c r="I961" s="4">
        <f>IF(C961="","",IF(I960="Triggered","Triggered",IF((C961-C960)/C960*H960&lt;-'Trading Rule'!$J$5,"Triggered","Inactive")))</f>
        <v/>
      </c>
      <c r="J961" s="5">
        <f>IF(I961="Triggered", 0, H961)</f>
        <v/>
      </c>
    </row>
    <row customHeight="1" ht="15.75" r="962">
      <c r="A962" s="17">
        <f>IF(J962="","",J962)</f>
        <v/>
      </c>
      <c r="B962" s="2">
        <f>IF('Time Series Inputs'!A962="","",'Time Series Inputs'!A962)</f>
        <v/>
      </c>
      <c r="C962" s="3">
        <f>IF('Time Series Inputs'!B962="","",'Time Series Inputs'!B962)</f>
        <v/>
      </c>
      <c r="D962" s="3">
        <f>IF('Time Series Inputs'!C962="","",'Time Series Inputs'!C962)</f>
        <v/>
      </c>
      <c r="E962" s="3">
        <f>IF('Unconstrained Positions'!A962="","",'Unconstrained Positions'!A962)</f>
        <v/>
      </c>
      <c r="F962" s="3">
        <f>IF($E962="","",IF(ROW($E962)&lt;='Trading Rule'!$J$2,0,'Apply Constraints'!$E962))</f>
        <v/>
      </c>
      <c r="G962" s="3">
        <f>IF(F962="","",IF(ABS($F962)&gt;'Trading Rule'!$J$3, 'Trading Rule'!$J$3*SIGN($F962),$F962))</f>
        <v/>
      </c>
      <c r="H962" s="5">
        <f>IF(G962="","",MAX($G962,-ABS('Trading Rule'!$J$4)))</f>
        <v/>
      </c>
      <c r="I962" s="4">
        <f>IF(C962="","",IF(I961="Triggered","Triggered",IF((C962-C961)/C961*H961&lt;-'Trading Rule'!$J$5,"Triggered","Inactive")))</f>
        <v/>
      </c>
      <c r="J962" s="5">
        <f>IF(I962="Triggered", 0, H962)</f>
        <v/>
      </c>
    </row>
    <row customHeight="1" ht="15.75" r="963">
      <c r="A963" s="17">
        <f>IF(J963="","",J963)</f>
        <v/>
      </c>
      <c r="B963" s="2">
        <f>IF('Time Series Inputs'!A963="","",'Time Series Inputs'!A963)</f>
        <v/>
      </c>
      <c r="C963" s="3">
        <f>IF('Time Series Inputs'!B963="","",'Time Series Inputs'!B963)</f>
        <v/>
      </c>
      <c r="D963" s="3">
        <f>IF('Time Series Inputs'!C963="","",'Time Series Inputs'!C963)</f>
        <v/>
      </c>
      <c r="E963" s="3">
        <f>IF('Unconstrained Positions'!A963="","",'Unconstrained Positions'!A963)</f>
        <v/>
      </c>
      <c r="F963" s="3">
        <f>IF($E963="","",IF(ROW($E963)&lt;='Trading Rule'!$J$2,0,'Apply Constraints'!$E963))</f>
        <v/>
      </c>
      <c r="G963" s="3">
        <f>IF(F963="","",IF(ABS($F963)&gt;'Trading Rule'!$J$3, 'Trading Rule'!$J$3*SIGN($F963),$F963))</f>
        <v/>
      </c>
      <c r="H963" s="5">
        <f>IF(G963="","",MAX($G963,-ABS('Trading Rule'!$J$4)))</f>
        <v/>
      </c>
      <c r="I963" s="4">
        <f>IF(C963="","",IF(I962="Triggered","Triggered",IF((C963-C962)/C962*H962&lt;-'Trading Rule'!$J$5,"Triggered","Inactive")))</f>
        <v/>
      </c>
      <c r="J963" s="5">
        <f>IF(I963="Triggered", 0, H963)</f>
        <v/>
      </c>
    </row>
    <row customHeight="1" ht="15.75" r="964">
      <c r="A964" s="17">
        <f>IF(J964="","",J964)</f>
        <v/>
      </c>
      <c r="B964" s="2">
        <f>IF('Time Series Inputs'!A964="","",'Time Series Inputs'!A964)</f>
        <v/>
      </c>
      <c r="C964" s="3">
        <f>IF('Time Series Inputs'!B964="","",'Time Series Inputs'!B964)</f>
        <v/>
      </c>
      <c r="D964" s="3">
        <f>IF('Time Series Inputs'!C964="","",'Time Series Inputs'!C964)</f>
        <v/>
      </c>
      <c r="E964" s="3">
        <f>IF('Unconstrained Positions'!A964="","",'Unconstrained Positions'!A964)</f>
        <v/>
      </c>
      <c r="F964" s="3">
        <f>IF($E964="","",IF(ROW($E964)&lt;='Trading Rule'!$J$2,0,'Apply Constraints'!$E964))</f>
        <v/>
      </c>
      <c r="G964" s="3">
        <f>IF(F964="","",IF(ABS($F964)&gt;'Trading Rule'!$J$3, 'Trading Rule'!$J$3*SIGN($F964),$F964))</f>
        <v/>
      </c>
      <c r="H964" s="5">
        <f>IF(G964="","",MAX($G964,-ABS('Trading Rule'!$J$4)))</f>
        <v/>
      </c>
      <c r="I964" s="4">
        <f>IF(C964="","",IF(I963="Triggered","Triggered",IF((C964-C963)/C963*H963&lt;-'Trading Rule'!$J$5,"Triggered","Inactive")))</f>
        <v/>
      </c>
      <c r="J964" s="5">
        <f>IF(I964="Triggered", 0, H964)</f>
        <v/>
      </c>
    </row>
    <row customHeight="1" ht="15.75" r="965">
      <c r="A965" s="17">
        <f>IF(J965="","",J965)</f>
        <v/>
      </c>
      <c r="B965" s="2">
        <f>IF('Time Series Inputs'!A965="","",'Time Series Inputs'!A965)</f>
        <v/>
      </c>
      <c r="C965" s="3">
        <f>IF('Time Series Inputs'!B965="","",'Time Series Inputs'!B965)</f>
        <v/>
      </c>
      <c r="D965" s="3">
        <f>IF('Time Series Inputs'!C965="","",'Time Series Inputs'!C965)</f>
        <v/>
      </c>
      <c r="E965" s="3">
        <f>IF('Unconstrained Positions'!A965="","",'Unconstrained Positions'!A965)</f>
        <v/>
      </c>
      <c r="F965" s="3">
        <f>IF($E965="","",IF(ROW($E965)&lt;='Trading Rule'!$J$2,0,'Apply Constraints'!$E965))</f>
        <v/>
      </c>
      <c r="G965" s="3">
        <f>IF(F965="","",IF(ABS($F965)&gt;'Trading Rule'!$J$3, 'Trading Rule'!$J$3*SIGN($F965),$F965))</f>
        <v/>
      </c>
      <c r="H965" s="5">
        <f>IF(G965="","",MAX($G965,-ABS('Trading Rule'!$J$4)))</f>
        <v/>
      </c>
      <c r="I965" s="4">
        <f>IF(C965="","",IF(I964="Triggered","Triggered",IF((C965-C964)/C964*H964&lt;-'Trading Rule'!$J$5,"Triggered","Inactive")))</f>
        <v/>
      </c>
      <c r="J965" s="5">
        <f>IF(I965="Triggered", 0, H965)</f>
        <v/>
      </c>
    </row>
    <row customHeight="1" ht="15.75" r="966">
      <c r="A966" s="17">
        <f>IF(J966="","",J966)</f>
        <v/>
      </c>
      <c r="B966" s="2">
        <f>IF('Time Series Inputs'!A966="","",'Time Series Inputs'!A966)</f>
        <v/>
      </c>
      <c r="C966" s="3">
        <f>IF('Time Series Inputs'!B966="","",'Time Series Inputs'!B966)</f>
        <v/>
      </c>
      <c r="D966" s="3">
        <f>IF('Time Series Inputs'!C966="","",'Time Series Inputs'!C966)</f>
        <v/>
      </c>
      <c r="E966" s="3">
        <f>IF('Unconstrained Positions'!A966="","",'Unconstrained Positions'!A966)</f>
        <v/>
      </c>
      <c r="F966" s="3">
        <f>IF($E966="","",IF(ROW($E966)&lt;='Trading Rule'!$J$2,0,'Apply Constraints'!$E966))</f>
        <v/>
      </c>
      <c r="G966" s="3">
        <f>IF(F966="","",IF(ABS($F966)&gt;'Trading Rule'!$J$3, 'Trading Rule'!$J$3*SIGN($F966),$F966))</f>
        <v/>
      </c>
      <c r="H966" s="5">
        <f>IF(G966="","",MAX($G966,-ABS('Trading Rule'!$J$4)))</f>
        <v/>
      </c>
      <c r="I966" s="4">
        <f>IF(C966="","",IF(I965="Triggered","Triggered",IF((C966-C965)/C965*H965&lt;-'Trading Rule'!$J$5,"Triggered","Inactive")))</f>
        <v/>
      </c>
      <c r="J966" s="5">
        <f>IF(I966="Triggered", 0, H966)</f>
        <v/>
      </c>
    </row>
    <row customHeight="1" ht="15.75" r="967">
      <c r="A967" s="17">
        <f>IF(J967="","",J967)</f>
        <v/>
      </c>
      <c r="B967" s="2">
        <f>IF('Time Series Inputs'!A967="","",'Time Series Inputs'!A967)</f>
        <v/>
      </c>
      <c r="C967" s="3">
        <f>IF('Time Series Inputs'!B967="","",'Time Series Inputs'!B967)</f>
        <v/>
      </c>
      <c r="D967" s="3">
        <f>IF('Time Series Inputs'!C967="","",'Time Series Inputs'!C967)</f>
        <v/>
      </c>
      <c r="E967" s="3">
        <f>IF('Unconstrained Positions'!A967="","",'Unconstrained Positions'!A967)</f>
        <v/>
      </c>
      <c r="F967" s="3">
        <f>IF($E967="","",IF(ROW($E967)&lt;='Trading Rule'!$J$2,0,'Apply Constraints'!$E967))</f>
        <v/>
      </c>
      <c r="G967" s="3">
        <f>IF(F967="","",IF(ABS($F967)&gt;'Trading Rule'!$J$3, 'Trading Rule'!$J$3*SIGN($F967),$F967))</f>
        <v/>
      </c>
      <c r="H967" s="5">
        <f>IF(G967="","",MAX($G967,-ABS('Trading Rule'!$J$4)))</f>
        <v/>
      </c>
      <c r="I967" s="4">
        <f>IF(C967="","",IF(I966="Triggered","Triggered",IF((C967-C966)/C966*H966&lt;-'Trading Rule'!$J$5,"Triggered","Inactive")))</f>
        <v/>
      </c>
      <c r="J967" s="5">
        <f>IF(I967="Triggered", 0, H967)</f>
        <v/>
      </c>
    </row>
    <row customHeight="1" ht="15.75" r="968">
      <c r="A968" s="17">
        <f>IF(J968="","",J968)</f>
        <v/>
      </c>
      <c r="B968" s="2">
        <f>IF('Time Series Inputs'!A968="","",'Time Series Inputs'!A968)</f>
        <v/>
      </c>
      <c r="C968" s="3">
        <f>IF('Time Series Inputs'!B968="","",'Time Series Inputs'!B968)</f>
        <v/>
      </c>
      <c r="D968" s="3">
        <f>IF('Time Series Inputs'!C968="","",'Time Series Inputs'!C968)</f>
        <v/>
      </c>
      <c r="E968" s="3">
        <f>IF('Unconstrained Positions'!A968="","",'Unconstrained Positions'!A968)</f>
        <v/>
      </c>
      <c r="F968" s="3">
        <f>IF($E968="","",IF(ROW($E968)&lt;='Trading Rule'!$J$2,0,'Apply Constraints'!$E968))</f>
        <v/>
      </c>
      <c r="G968" s="3">
        <f>IF(F968="","",IF(ABS($F968)&gt;'Trading Rule'!$J$3, 'Trading Rule'!$J$3*SIGN($F968),$F968))</f>
        <v/>
      </c>
      <c r="H968" s="5">
        <f>IF(G968="","",MAX($G968,-ABS('Trading Rule'!$J$4)))</f>
        <v/>
      </c>
      <c r="I968" s="4">
        <f>IF(C968="","",IF(I967="Triggered","Triggered",IF((C968-C967)/C967*H967&lt;-'Trading Rule'!$J$5,"Triggered","Inactive")))</f>
        <v/>
      </c>
      <c r="J968" s="5">
        <f>IF(I968="Triggered", 0, H968)</f>
        <v/>
      </c>
    </row>
    <row customHeight="1" ht="15.75" r="969">
      <c r="A969" s="17">
        <f>IF(J969="","",J969)</f>
        <v/>
      </c>
      <c r="B969" s="2">
        <f>IF('Time Series Inputs'!A969="","",'Time Series Inputs'!A969)</f>
        <v/>
      </c>
      <c r="C969" s="3">
        <f>IF('Time Series Inputs'!B969="","",'Time Series Inputs'!B969)</f>
        <v/>
      </c>
      <c r="D969" s="3">
        <f>IF('Time Series Inputs'!C969="","",'Time Series Inputs'!C969)</f>
        <v/>
      </c>
      <c r="E969" s="3">
        <f>IF('Unconstrained Positions'!A969="","",'Unconstrained Positions'!A969)</f>
        <v/>
      </c>
      <c r="F969" s="3">
        <f>IF($E969="","",IF(ROW($E969)&lt;='Trading Rule'!$J$2,0,'Apply Constraints'!$E969))</f>
        <v/>
      </c>
      <c r="G969" s="3">
        <f>IF(F969="","",IF(ABS($F969)&gt;'Trading Rule'!$J$3, 'Trading Rule'!$J$3*SIGN($F969),$F969))</f>
        <v/>
      </c>
      <c r="H969" s="5">
        <f>IF(G969="","",MAX($G969,-ABS('Trading Rule'!$J$4)))</f>
        <v/>
      </c>
      <c r="I969" s="4">
        <f>IF(C969="","",IF(I968="Triggered","Triggered",IF((C969-C968)/C968*H968&lt;-'Trading Rule'!$J$5,"Triggered","Inactive")))</f>
        <v/>
      </c>
      <c r="J969" s="5">
        <f>IF(I969="Triggered", 0, H969)</f>
        <v/>
      </c>
    </row>
    <row customHeight="1" ht="15.75" r="970">
      <c r="A970" s="17">
        <f>IF(J970="","",J970)</f>
        <v/>
      </c>
      <c r="B970" s="2">
        <f>IF('Time Series Inputs'!A970="","",'Time Series Inputs'!A970)</f>
        <v/>
      </c>
      <c r="C970" s="3">
        <f>IF('Time Series Inputs'!B970="","",'Time Series Inputs'!B970)</f>
        <v/>
      </c>
      <c r="D970" s="3">
        <f>IF('Time Series Inputs'!C970="","",'Time Series Inputs'!C970)</f>
        <v/>
      </c>
      <c r="E970" s="3">
        <f>IF('Unconstrained Positions'!A970="","",'Unconstrained Positions'!A970)</f>
        <v/>
      </c>
      <c r="F970" s="3">
        <f>IF($E970="","",IF(ROW($E970)&lt;='Trading Rule'!$J$2,0,'Apply Constraints'!$E970))</f>
        <v/>
      </c>
      <c r="G970" s="3">
        <f>IF(F970="","",IF(ABS($F970)&gt;'Trading Rule'!$J$3, 'Trading Rule'!$J$3*SIGN($F970),$F970))</f>
        <v/>
      </c>
      <c r="H970" s="5">
        <f>IF(G970="","",MAX($G970,-ABS('Trading Rule'!$J$4)))</f>
        <v/>
      </c>
      <c r="I970" s="4">
        <f>IF(C970="","",IF(I969="Triggered","Triggered",IF((C970-C969)/C969*H969&lt;-'Trading Rule'!$J$5,"Triggered","Inactive")))</f>
        <v/>
      </c>
      <c r="J970" s="5">
        <f>IF(I970="Triggered", 0, H970)</f>
        <v/>
      </c>
    </row>
    <row customHeight="1" ht="15.75" r="971">
      <c r="A971" s="17">
        <f>IF(J971="","",J971)</f>
        <v/>
      </c>
      <c r="B971" s="2">
        <f>IF('Time Series Inputs'!A971="","",'Time Series Inputs'!A971)</f>
        <v/>
      </c>
      <c r="C971" s="3">
        <f>IF('Time Series Inputs'!B971="","",'Time Series Inputs'!B971)</f>
        <v/>
      </c>
      <c r="D971" s="3">
        <f>IF('Time Series Inputs'!C971="","",'Time Series Inputs'!C971)</f>
        <v/>
      </c>
      <c r="E971" s="3">
        <f>IF('Unconstrained Positions'!A971="","",'Unconstrained Positions'!A971)</f>
        <v/>
      </c>
      <c r="F971" s="3">
        <f>IF($E971="","",IF(ROW($E971)&lt;='Trading Rule'!$J$2,0,'Apply Constraints'!$E971))</f>
        <v/>
      </c>
      <c r="G971" s="3">
        <f>IF(F971="","",IF(ABS($F971)&gt;'Trading Rule'!$J$3, 'Trading Rule'!$J$3*SIGN($F971),$F971))</f>
        <v/>
      </c>
      <c r="H971" s="5">
        <f>IF(G971="","",MAX($G971,-ABS('Trading Rule'!$J$4)))</f>
        <v/>
      </c>
      <c r="I971" s="4">
        <f>IF(C971="","",IF(I970="Triggered","Triggered",IF((C971-C970)/C970*H970&lt;-'Trading Rule'!$J$5,"Triggered","Inactive")))</f>
        <v/>
      </c>
      <c r="J971" s="5">
        <f>IF(I971="Triggered", 0, H971)</f>
        <v/>
      </c>
    </row>
    <row customHeight="1" ht="15.75" r="972">
      <c r="A972" s="17">
        <f>IF(J972="","",J972)</f>
        <v/>
      </c>
      <c r="B972" s="2">
        <f>IF('Time Series Inputs'!A972="","",'Time Series Inputs'!A972)</f>
        <v/>
      </c>
      <c r="C972" s="3">
        <f>IF('Time Series Inputs'!B972="","",'Time Series Inputs'!B972)</f>
        <v/>
      </c>
      <c r="D972" s="3">
        <f>IF('Time Series Inputs'!C972="","",'Time Series Inputs'!C972)</f>
        <v/>
      </c>
      <c r="E972" s="3">
        <f>IF('Unconstrained Positions'!A972="","",'Unconstrained Positions'!A972)</f>
        <v/>
      </c>
      <c r="F972" s="3">
        <f>IF($E972="","",IF(ROW($E972)&lt;='Trading Rule'!$J$2,0,'Apply Constraints'!$E972))</f>
        <v/>
      </c>
      <c r="G972" s="3">
        <f>IF(F972="","",IF(ABS($F972)&gt;'Trading Rule'!$J$3, 'Trading Rule'!$J$3*SIGN($F972),$F972))</f>
        <v/>
      </c>
      <c r="H972" s="5">
        <f>IF(G972="","",MAX($G972,-ABS('Trading Rule'!$J$4)))</f>
        <v/>
      </c>
      <c r="I972" s="4">
        <f>IF(C972="","",IF(I971="Triggered","Triggered",IF((C972-C971)/C971*H971&lt;-'Trading Rule'!$J$5,"Triggered","Inactive")))</f>
        <v/>
      </c>
      <c r="J972" s="5">
        <f>IF(I972="Triggered", 0, H972)</f>
        <v/>
      </c>
    </row>
    <row customHeight="1" ht="15.75" r="973">
      <c r="A973" s="17">
        <f>IF(J973="","",J973)</f>
        <v/>
      </c>
      <c r="B973" s="2">
        <f>IF('Time Series Inputs'!A973="","",'Time Series Inputs'!A973)</f>
        <v/>
      </c>
      <c r="C973" s="3">
        <f>IF('Time Series Inputs'!B973="","",'Time Series Inputs'!B973)</f>
        <v/>
      </c>
      <c r="D973" s="3">
        <f>IF('Time Series Inputs'!C973="","",'Time Series Inputs'!C973)</f>
        <v/>
      </c>
      <c r="E973" s="3">
        <f>IF('Unconstrained Positions'!A973="","",'Unconstrained Positions'!A973)</f>
        <v/>
      </c>
      <c r="F973" s="3">
        <f>IF($E973="","",IF(ROW($E973)&lt;='Trading Rule'!$J$2,0,'Apply Constraints'!$E973))</f>
        <v/>
      </c>
      <c r="G973" s="3">
        <f>IF(F973="","",IF(ABS($F973)&gt;'Trading Rule'!$J$3, 'Trading Rule'!$J$3*SIGN($F973),$F973))</f>
        <v/>
      </c>
      <c r="H973" s="5">
        <f>IF(G973="","",MAX($G973,-ABS('Trading Rule'!$J$4)))</f>
        <v/>
      </c>
      <c r="I973" s="4">
        <f>IF(C973="","",IF(I972="Triggered","Triggered",IF((C973-C972)/C972*H972&lt;-'Trading Rule'!$J$5,"Triggered","Inactive")))</f>
        <v/>
      </c>
      <c r="J973" s="5">
        <f>IF(I973="Triggered", 0, H973)</f>
        <v/>
      </c>
    </row>
    <row customHeight="1" ht="15.75" r="974">
      <c r="A974" s="17">
        <f>IF(J974="","",J974)</f>
        <v/>
      </c>
      <c r="B974" s="2">
        <f>IF('Time Series Inputs'!A974="","",'Time Series Inputs'!A974)</f>
        <v/>
      </c>
      <c r="C974" s="3">
        <f>IF('Time Series Inputs'!B974="","",'Time Series Inputs'!B974)</f>
        <v/>
      </c>
      <c r="D974" s="3">
        <f>IF('Time Series Inputs'!C974="","",'Time Series Inputs'!C974)</f>
        <v/>
      </c>
      <c r="E974" s="3">
        <f>IF('Unconstrained Positions'!A974="","",'Unconstrained Positions'!A974)</f>
        <v/>
      </c>
      <c r="F974" s="3">
        <f>IF($E974="","",IF(ROW($E974)&lt;='Trading Rule'!$J$2,0,'Apply Constraints'!$E974))</f>
        <v/>
      </c>
      <c r="G974" s="3">
        <f>IF(F974="","",IF(ABS($F974)&gt;'Trading Rule'!$J$3, 'Trading Rule'!$J$3*SIGN($F974),$F974))</f>
        <v/>
      </c>
      <c r="H974" s="5">
        <f>IF(G974="","",MAX($G974,-ABS('Trading Rule'!$J$4)))</f>
        <v/>
      </c>
      <c r="I974" s="4">
        <f>IF(C974="","",IF(I973="Triggered","Triggered",IF((C974-C973)/C973*H973&lt;-'Trading Rule'!$J$5,"Triggered","Inactive")))</f>
        <v/>
      </c>
      <c r="J974" s="5">
        <f>IF(I974="Triggered", 0, H974)</f>
        <v/>
      </c>
    </row>
    <row customHeight="1" ht="15.75" r="975">
      <c r="A975" s="17">
        <f>IF(J975="","",J975)</f>
        <v/>
      </c>
      <c r="B975" s="2">
        <f>IF('Time Series Inputs'!A975="","",'Time Series Inputs'!A975)</f>
        <v/>
      </c>
      <c r="C975" s="3">
        <f>IF('Time Series Inputs'!B975="","",'Time Series Inputs'!B975)</f>
        <v/>
      </c>
      <c r="D975" s="3">
        <f>IF('Time Series Inputs'!C975="","",'Time Series Inputs'!C975)</f>
        <v/>
      </c>
      <c r="E975" s="3">
        <f>IF('Unconstrained Positions'!A975="","",'Unconstrained Positions'!A975)</f>
        <v/>
      </c>
      <c r="F975" s="3">
        <f>IF($E975="","",IF(ROW($E975)&lt;='Trading Rule'!$J$2,0,'Apply Constraints'!$E975))</f>
        <v/>
      </c>
      <c r="G975" s="3">
        <f>IF(F975="","",IF(ABS($F975)&gt;'Trading Rule'!$J$3, 'Trading Rule'!$J$3*SIGN($F975),$F975))</f>
        <v/>
      </c>
      <c r="H975" s="5">
        <f>IF(G975="","",MAX($G975,-ABS('Trading Rule'!$J$4)))</f>
        <v/>
      </c>
      <c r="I975" s="4">
        <f>IF(C975="","",IF(I974="Triggered","Triggered",IF((C975-C974)/C974*H974&lt;-'Trading Rule'!$J$5,"Triggered","Inactive")))</f>
        <v/>
      </c>
      <c r="J975" s="5">
        <f>IF(I975="Triggered", 0, H975)</f>
        <v/>
      </c>
    </row>
    <row customHeight="1" ht="15.75" r="976">
      <c r="A976" s="17">
        <f>IF(J976="","",J976)</f>
        <v/>
      </c>
      <c r="B976" s="2">
        <f>IF('Time Series Inputs'!A976="","",'Time Series Inputs'!A976)</f>
        <v/>
      </c>
      <c r="C976" s="3">
        <f>IF('Time Series Inputs'!B976="","",'Time Series Inputs'!B976)</f>
        <v/>
      </c>
      <c r="D976" s="3">
        <f>IF('Time Series Inputs'!C976="","",'Time Series Inputs'!C976)</f>
        <v/>
      </c>
      <c r="E976" s="3">
        <f>IF('Unconstrained Positions'!A976="","",'Unconstrained Positions'!A976)</f>
        <v/>
      </c>
      <c r="F976" s="3">
        <f>IF($E976="","",IF(ROW($E976)&lt;='Trading Rule'!$J$2,0,'Apply Constraints'!$E976))</f>
        <v/>
      </c>
      <c r="G976" s="3">
        <f>IF(F976="","",IF(ABS($F976)&gt;'Trading Rule'!$J$3, 'Trading Rule'!$J$3*SIGN($F976),$F976))</f>
        <v/>
      </c>
      <c r="H976" s="5">
        <f>IF(G976="","",MAX($G976,-ABS('Trading Rule'!$J$4)))</f>
        <v/>
      </c>
      <c r="I976" s="4">
        <f>IF(C976="","",IF(I975="Triggered","Triggered",IF((C976-C975)/C975*H975&lt;-'Trading Rule'!$J$5,"Triggered","Inactive")))</f>
        <v/>
      </c>
      <c r="J976" s="5">
        <f>IF(I976="Triggered", 0, H976)</f>
        <v/>
      </c>
    </row>
    <row customHeight="1" ht="15.75" r="977">
      <c r="A977" s="17">
        <f>IF(J977="","",J977)</f>
        <v/>
      </c>
      <c r="B977" s="2">
        <f>IF('Time Series Inputs'!A977="","",'Time Series Inputs'!A977)</f>
        <v/>
      </c>
      <c r="C977" s="3">
        <f>IF('Time Series Inputs'!B977="","",'Time Series Inputs'!B977)</f>
        <v/>
      </c>
      <c r="D977" s="3">
        <f>IF('Time Series Inputs'!C977="","",'Time Series Inputs'!C977)</f>
        <v/>
      </c>
      <c r="E977" s="3">
        <f>IF('Unconstrained Positions'!A977="","",'Unconstrained Positions'!A977)</f>
        <v/>
      </c>
      <c r="F977" s="3">
        <f>IF($E977="","",IF(ROW($E977)&lt;='Trading Rule'!$J$2,0,'Apply Constraints'!$E977))</f>
        <v/>
      </c>
      <c r="G977" s="3">
        <f>IF(F977="","",IF(ABS($F977)&gt;'Trading Rule'!$J$3, 'Trading Rule'!$J$3*SIGN($F977),$F977))</f>
        <v/>
      </c>
      <c r="H977" s="5">
        <f>IF(G977="","",MAX($G977,-ABS('Trading Rule'!$J$4)))</f>
        <v/>
      </c>
      <c r="I977" s="4">
        <f>IF(C977="","",IF(I976="Triggered","Triggered",IF((C977-C976)/C976*H976&lt;-'Trading Rule'!$J$5,"Triggered","Inactive")))</f>
        <v/>
      </c>
      <c r="J977" s="5">
        <f>IF(I977="Triggered", 0, H977)</f>
        <v/>
      </c>
    </row>
    <row customHeight="1" ht="15.75" r="978">
      <c r="A978" s="17">
        <f>IF(J978="","",J978)</f>
        <v/>
      </c>
      <c r="B978" s="2">
        <f>IF('Time Series Inputs'!A978="","",'Time Series Inputs'!A978)</f>
        <v/>
      </c>
      <c r="C978" s="3">
        <f>IF('Time Series Inputs'!B978="","",'Time Series Inputs'!B978)</f>
        <v/>
      </c>
      <c r="D978" s="3">
        <f>IF('Time Series Inputs'!C978="","",'Time Series Inputs'!C978)</f>
        <v/>
      </c>
      <c r="E978" s="3">
        <f>IF('Unconstrained Positions'!A978="","",'Unconstrained Positions'!A978)</f>
        <v/>
      </c>
      <c r="F978" s="3">
        <f>IF($E978="","",IF(ROW($E978)&lt;='Trading Rule'!$J$2,0,'Apply Constraints'!$E978))</f>
        <v/>
      </c>
      <c r="G978" s="3">
        <f>IF(F978="","",IF(ABS($F978)&gt;'Trading Rule'!$J$3, 'Trading Rule'!$J$3*SIGN($F978),$F978))</f>
        <v/>
      </c>
      <c r="H978" s="5">
        <f>IF(G978="","",MAX($G978,-ABS('Trading Rule'!$J$4)))</f>
        <v/>
      </c>
      <c r="I978" s="4">
        <f>IF(C978="","",IF(I977="Triggered","Triggered",IF((C978-C977)/C977*H977&lt;-'Trading Rule'!$J$5,"Triggered","Inactive")))</f>
        <v/>
      </c>
      <c r="J978" s="5">
        <f>IF(I978="Triggered", 0, H978)</f>
        <v/>
      </c>
    </row>
    <row customHeight="1" ht="15.75" r="979">
      <c r="A979" s="17">
        <f>IF(J979="","",J979)</f>
        <v/>
      </c>
      <c r="B979" s="2">
        <f>IF('Time Series Inputs'!A979="","",'Time Series Inputs'!A979)</f>
        <v/>
      </c>
      <c r="C979" s="3">
        <f>IF('Time Series Inputs'!B979="","",'Time Series Inputs'!B979)</f>
        <v/>
      </c>
      <c r="D979" s="3">
        <f>IF('Time Series Inputs'!C979="","",'Time Series Inputs'!C979)</f>
        <v/>
      </c>
      <c r="E979" s="3">
        <f>IF('Unconstrained Positions'!A979="","",'Unconstrained Positions'!A979)</f>
        <v/>
      </c>
      <c r="F979" s="3">
        <f>IF($E979="","",IF(ROW($E979)&lt;='Trading Rule'!$J$2,0,'Apply Constraints'!$E979))</f>
        <v/>
      </c>
      <c r="G979" s="3">
        <f>IF(F979="","",IF(ABS($F979)&gt;'Trading Rule'!$J$3, 'Trading Rule'!$J$3*SIGN($F979),$F979))</f>
        <v/>
      </c>
      <c r="H979" s="5">
        <f>IF(G979="","",MAX($G979,-ABS('Trading Rule'!$J$4)))</f>
        <v/>
      </c>
      <c r="I979" s="4">
        <f>IF(C979="","",IF(I978="Triggered","Triggered",IF((C979-C978)/C978*H978&lt;-'Trading Rule'!$J$5,"Triggered","Inactive")))</f>
        <v/>
      </c>
      <c r="J979" s="5">
        <f>IF(I979="Triggered", 0, H979)</f>
        <v/>
      </c>
    </row>
    <row customHeight="1" ht="15.75" r="980">
      <c r="A980" s="17">
        <f>IF(J980="","",J980)</f>
        <v/>
      </c>
      <c r="B980" s="2">
        <f>IF('Time Series Inputs'!A980="","",'Time Series Inputs'!A980)</f>
        <v/>
      </c>
      <c r="C980" s="3">
        <f>IF('Time Series Inputs'!B980="","",'Time Series Inputs'!B980)</f>
        <v/>
      </c>
      <c r="D980" s="3">
        <f>IF('Time Series Inputs'!C980="","",'Time Series Inputs'!C980)</f>
        <v/>
      </c>
      <c r="E980" s="3">
        <f>IF('Unconstrained Positions'!A980="","",'Unconstrained Positions'!A980)</f>
        <v/>
      </c>
      <c r="F980" s="3">
        <f>IF($E980="","",IF(ROW($E980)&lt;='Trading Rule'!$J$2,0,'Apply Constraints'!$E980))</f>
        <v/>
      </c>
      <c r="G980" s="3">
        <f>IF(F980="","",IF(ABS($F980)&gt;'Trading Rule'!$J$3, 'Trading Rule'!$J$3*SIGN($F980),$F980))</f>
        <v/>
      </c>
      <c r="H980" s="5">
        <f>IF(G980="","",MAX($G980,-ABS('Trading Rule'!$J$4)))</f>
        <v/>
      </c>
      <c r="I980" s="4">
        <f>IF(C980="","",IF(I979="Triggered","Triggered",IF((C980-C979)/C979*H979&lt;-'Trading Rule'!$J$5,"Triggered","Inactive")))</f>
        <v/>
      </c>
      <c r="J980" s="5">
        <f>IF(I980="Triggered", 0, H980)</f>
        <v/>
      </c>
    </row>
    <row customHeight="1" ht="15.75" r="981">
      <c r="A981" s="17">
        <f>IF(J981="","",J981)</f>
        <v/>
      </c>
      <c r="B981" s="2">
        <f>IF('Time Series Inputs'!A981="","",'Time Series Inputs'!A981)</f>
        <v/>
      </c>
      <c r="C981" s="3">
        <f>IF('Time Series Inputs'!B981="","",'Time Series Inputs'!B981)</f>
        <v/>
      </c>
      <c r="D981" s="3">
        <f>IF('Time Series Inputs'!C981="","",'Time Series Inputs'!C981)</f>
        <v/>
      </c>
      <c r="E981" s="3">
        <f>IF('Unconstrained Positions'!A981="","",'Unconstrained Positions'!A981)</f>
        <v/>
      </c>
      <c r="F981" s="3">
        <f>IF($E981="","",IF(ROW($E981)&lt;='Trading Rule'!$J$2,0,'Apply Constraints'!$E981))</f>
        <v/>
      </c>
      <c r="G981" s="3">
        <f>IF(F981="","",IF(ABS($F981)&gt;'Trading Rule'!$J$3, 'Trading Rule'!$J$3*SIGN($F981),$F981))</f>
        <v/>
      </c>
      <c r="H981" s="5">
        <f>IF(G981="","",MAX($G981,-ABS('Trading Rule'!$J$4)))</f>
        <v/>
      </c>
      <c r="I981" s="4">
        <f>IF(C981="","",IF(I980="Triggered","Triggered",IF((C981-C980)/C980*H980&lt;-'Trading Rule'!$J$5,"Triggered","Inactive")))</f>
        <v/>
      </c>
      <c r="J981" s="5">
        <f>IF(I981="Triggered", 0, H981)</f>
        <v/>
      </c>
    </row>
    <row customHeight="1" ht="15.75" r="982">
      <c r="A982" s="17">
        <f>IF(J982="","",J982)</f>
        <v/>
      </c>
      <c r="B982" s="2">
        <f>IF('Time Series Inputs'!A982="","",'Time Series Inputs'!A982)</f>
        <v/>
      </c>
      <c r="C982" s="3">
        <f>IF('Time Series Inputs'!B982="","",'Time Series Inputs'!B982)</f>
        <v/>
      </c>
      <c r="D982" s="3">
        <f>IF('Time Series Inputs'!C982="","",'Time Series Inputs'!C982)</f>
        <v/>
      </c>
      <c r="E982" s="3">
        <f>IF('Unconstrained Positions'!A982="","",'Unconstrained Positions'!A982)</f>
        <v/>
      </c>
      <c r="F982" s="3">
        <f>IF($E982="","",IF(ROW($E982)&lt;='Trading Rule'!$J$2,0,'Apply Constraints'!$E982))</f>
        <v/>
      </c>
      <c r="G982" s="3">
        <f>IF(F982="","",IF(ABS($F982)&gt;'Trading Rule'!$J$3, 'Trading Rule'!$J$3*SIGN($F982),$F982))</f>
        <v/>
      </c>
      <c r="H982" s="5">
        <f>IF(G982="","",MAX($G982,-ABS('Trading Rule'!$J$4)))</f>
        <v/>
      </c>
      <c r="I982" s="4">
        <f>IF(C982="","",IF(I981="Triggered","Triggered",IF((C982-C981)/C981*H981&lt;-'Trading Rule'!$J$5,"Triggered","Inactive")))</f>
        <v/>
      </c>
      <c r="J982" s="5">
        <f>IF(I982="Triggered", 0, H982)</f>
        <v/>
      </c>
    </row>
    <row customHeight="1" ht="15.75" r="983">
      <c r="A983" s="17">
        <f>IF(J983="","",J983)</f>
        <v/>
      </c>
      <c r="B983" s="2">
        <f>IF('Time Series Inputs'!A983="","",'Time Series Inputs'!A983)</f>
        <v/>
      </c>
      <c r="C983" s="3">
        <f>IF('Time Series Inputs'!B983="","",'Time Series Inputs'!B983)</f>
        <v/>
      </c>
      <c r="D983" s="3">
        <f>IF('Time Series Inputs'!C983="","",'Time Series Inputs'!C983)</f>
        <v/>
      </c>
      <c r="E983" s="3">
        <f>IF('Unconstrained Positions'!A983="","",'Unconstrained Positions'!A983)</f>
        <v/>
      </c>
      <c r="F983" s="3">
        <f>IF($E983="","",IF(ROW($E983)&lt;='Trading Rule'!$J$2,0,'Apply Constraints'!$E983))</f>
        <v/>
      </c>
      <c r="G983" s="3">
        <f>IF(F983="","",IF(ABS($F983)&gt;'Trading Rule'!$J$3, 'Trading Rule'!$J$3*SIGN($F983),$F983))</f>
        <v/>
      </c>
      <c r="H983" s="5">
        <f>IF(G983="","",MAX($G983,-ABS('Trading Rule'!$J$4)))</f>
        <v/>
      </c>
      <c r="I983" s="4">
        <f>IF(C983="","",IF(I982="Triggered","Triggered",IF((C983-C982)/C982*H982&lt;-'Trading Rule'!$J$5,"Triggered","Inactive")))</f>
        <v/>
      </c>
      <c r="J983" s="5">
        <f>IF(I983="Triggered", 0, H983)</f>
        <v/>
      </c>
    </row>
    <row customHeight="1" ht="15.75" r="984">
      <c r="A984" s="17">
        <f>IF(J984="","",J984)</f>
        <v/>
      </c>
      <c r="B984" s="2">
        <f>IF('Time Series Inputs'!A984="","",'Time Series Inputs'!A984)</f>
        <v/>
      </c>
      <c r="C984" s="3">
        <f>IF('Time Series Inputs'!B984="","",'Time Series Inputs'!B984)</f>
        <v/>
      </c>
      <c r="D984" s="3">
        <f>IF('Time Series Inputs'!C984="","",'Time Series Inputs'!C984)</f>
        <v/>
      </c>
      <c r="E984" s="3">
        <f>IF('Unconstrained Positions'!A984="","",'Unconstrained Positions'!A984)</f>
        <v/>
      </c>
      <c r="F984" s="3">
        <f>IF($E984="","",IF(ROW($E984)&lt;='Trading Rule'!$J$2,0,'Apply Constraints'!$E984))</f>
        <v/>
      </c>
      <c r="G984" s="3">
        <f>IF(F984="","",IF(ABS($F984)&gt;'Trading Rule'!$J$3, 'Trading Rule'!$J$3*SIGN($F984),$F984))</f>
        <v/>
      </c>
      <c r="H984" s="5">
        <f>IF(G984="","",MAX($G984,-ABS('Trading Rule'!$J$4)))</f>
        <v/>
      </c>
      <c r="I984" s="4">
        <f>IF(C984="","",IF(I983="Triggered","Triggered",IF((C984-C983)/C983*H983&lt;-'Trading Rule'!$J$5,"Triggered","Inactive")))</f>
        <v/>
      </c>
      <c r="J984" s="5">
        <f>IF(I984="Triggered", 0, H984)</f>
        <v/>
      </c>
    </row>
    <row customHeight="1" ht="15.75" r="985">
      <c r="A985" s="17">
        <f>IF(J985="","",J985)</f>
        <v/>
      </c>
      <c r="B985" s="2">
        <f>IF('Time Series Inputs'!A985="","",'Time Series Inputs'!A985)</f>
        <v/>
      </c>
      <c r="C985" s="3">
        <f>IF('Time Series Inputs'!B985="","",'Time Series Inputs'!B985)</f>
        <v/>
      </c>
      <c r="D985" s="3">
        <f>IF('Time Series Inputs'!C985="","",'Time Series Inputs'!C985)</f>
        <v/>
      </c>
      <c r="E985" s="3">
        <f>IF('Unconstrained Positions'!A985="","",'Unconstrained Positions'!A985)</f>
        <v/>
      </c>
      <c r="F985" s="3">
        <f>IF($E985="","",IF(ROW($E985)&lt;='Trading Rule'!$J$2,0,'Apply Constraints'!$E985))</f>
        <v/>
      </c>
      <c r="G985" s="3">
        <f>IF(F985="","",IF(ABS($F985)&gt;'Trading Rule'!$J$3, 'Trading Rule'!$J$3*SIGN($F985),$F985))</f>
        <v/>
      </c>
      <c r="H985" s="5">
        <f>IF(G985="","",MAX($G985,-ABS('Trading Rule'!$J$4)))</f>
        <v/>
      </c>
      <c r="I985" s="4">
        <f>IF(C985="","",IF(I984="Triggered","Triggered",IF((C985-C984)/C984*H984&lt;-'Trading Rule'!$J$5,"Triggered","Inactive")))</f>
        <v/>
      </c>
      <c r="J985" s="5">
        <f>IF(I985="Triggered", 0, H985)</f>
        <v/>
      </c>
    </row>
    <row customHeight="1" ht="15.75" r="986">
      <c r="A986" s="17">
        <f>IF(J986="","",J986)</f>
        <v/>
      </c>
      <c r="B986" s="2">
        <f>IF('Time Series Inputs'!A986="","",'Time Series Inputs'!A986)</f>
        <v/>
      </c>
      <c r="C986" s="3">
        <f>IF('Time Series Inputs'!B986="","",'Time Series Inputs'!B986)</f>
        <v/>
      </c>
      <c r="D986" s="3">
        <f>IF('Time Series Inputs'!C986="","",'Time Series Inputs'!C986)</f>
        <v/>
      </c>
      <c r="E986" s="3">
        <f>IF('Unconstrained Positions'!A986="","",'Unconstrained Positions'!A986)</f>
        <v/>
      </c>
      <c r="F986" s="3">
        <f>IF($E986="","",IF(ROW($E986)&lt;='Trading Rule'!$J$2,0,'Apply Constraints'!$E986))</f>
        <v/>
      </c>
      <c r="G986" s="3">
        <f>IF(F986="","",IF(ABS($F986)&gt;'Trading Rule'!$J$3, 'Trading Rule'!$J$3*SIGN($F986),$F986))</f>
        <v/>
      </c>
      <c r="H986" s="5">
        <f>IF(G986="","",MAX($G986,-ABS('Trading Rule'!$J$4)))</f>
        <v/>
      </c>
      <c r="I986" s="4">
        <f>IF(C986="","",IF(I985="Triggered","Triggered",IF((C986-C985)/C985*H985&lt;-'Trading Rule'!$J$5,"Triggered","Inactive")))</f>
        <v/>
      </c>
      <c r="J986" s="5">
        <f>IF(I986="Triggered", 0, H986)</f>
        <v/>
      </c>
    </row>
    <row customHeight="1" ht="15.75" r="987">
      <c r="A987" s="17">
        <f>IF(J987="","",J987)</f>
        <v/>
      </c>
      <c r="B987" s="2">
        <f>IF('Time Series Inputs'!A987="","",'Time Series Inputs'!A987)</f>
        <v/>
      </c>
      <c r="C987" s="3">
        <f>IF('Time Series Inputs'!B987="","",'Time Series Inputs'!B987)</f>
        <v/>
      </c>
      <c r="D987" s="3">
        <f>IF('Time Series Inputs'!C987="","",'Time Series Inputs'!C987)</f>
        <v/>
      </c>
      <c r="E987" s="3">
        <f>IF('Unconstrained Positions'!A987="","",'Unconstrained Positions'!A987)</f>
        <v/>
      </c>
      <c r="F987" s="3">
        <f>IF($E987="","",IF(ROW($E987)&lt;='Trading Rule'!$J$2,0,'Apply Constraints'!$E987))</f>
        <v/>
      </c>
      <c r="G987" s="3">
        <f>IF(F987="","",IF(ABS($F987)&gt;'Trading Rule'!$J$3, 'Trading Rule'!$J$3*SIGN($F987),$F987))</f>
        <v/>
      </c>
      <c r="H987" s="5">
        <f>IF(G987="","",MAX($G987,-ABS('Trading Rule'!$J$4)))</f>
        <v/>
      </c>
      <c r="I987" s="4">
        <f>IF(C987="","",IF(I986="Triggered","Triggered",IF((C987-C986)/C986*H986&lt;-'Trading Rule'!$J$5,"Triggered","Inactive")))</f>
        <v/>
      </c>
      <c r="J987" s="5">
        <f>IF(I987="Triggered", 0, H987)</f>
        <v/>
      </c>
    </row>
    <row customHeight="1" ht="15.75" r="988">
      <c r="A988" s="17">
        <f>IF(J988="","",J988)</f>
        <v/>
      </c>
      <c r="B988" s="2">
        <f>IF('Time Series Inputs'!A988="","",'Time Series Inputs'!A988)</f>
        <v/>
      </c>
      <c r="C988" s="3">
        <f>IF('Time Series Inputs'!B988="","",'Time Series Inputs'!B988)</f>
        <v/>
      </c>
      <c r="D988" s="3">
        <f>IF('Time Series Inputs'!C988="","",'Time Series Inputs'!C988)</f>
        <v/>
      </c>
      <c r="E988" s="3">
        <f>IF('Unconstrained Positions'!A988="","",'Unconstrained Positions'!A988)</f>
        <v/>
      </c>
      <c r="F988" s="3">
        <f>IF($E988="","",IF(ROW($E988)&lt;='Trading Rule'!$J$2,0,'Apply Constraints'!$E988))</f>
        <v/>
      </c>
      <c r="G988" s="3">
        <f>IF(F988="","",IF(ABS($F988)&gt;'Trading Rule'!$J$3, 'Trading Rule'!$J$3*SIGN($F988),$F988))</f>
        <v/>
      </c>
      <c r="H988" s="5">
        <f>IF(G988="","",MAX($G988,-ABS('Trading Rule'!$J$4)))</f>
        <v/>
      </c>
      <c r="I988" s="4">
        <f>IF(C988="","",IF(I987="Triggered","Triggered",IF((C988-C987)/C987*H987&lt;-'Trading Rule'!$J$5,"Triggered","Inactive")))</f>
        <v/>
      </c>
      <c r="J988" s="5">
        <f>IF(I988="Triggered", 0, H988)</f>
        <v/>
      </c>
    </row>
    <row customHeight="1" ht="15.75" r="989">
      <c r="A989" s="17">
        <f>IF(J989="","",J989)</f>
        <v/>
      </c>
      <c r="B989" s="2">
        <f>IF('Time Series Inputs'!A989="","",'Time Series Inputs'!A989)</f>
        <v/>
      </c>
      <c r="C989" s="3">
        <f>IF('Time Series Inputs'!B989="","",'Time Series Inputs'!B989)</f>
        <v/>
      </c>
      <c r="D989" s="3">
        <f>IF('Time Series Inputs'!C989="","",'Time Series Inputs'!C989)</f>
        <v/>
      </c>
      <c r="E989" s="3">
        <f>IF('Unconstrained Positions'!A989="","",'Unconstrained Positions'!A989)</f>
        <v/>
      </c>
      <c r="F989" s="3">
        <f>IF($E989="","",IF(ROW($E989)&lt;='Trading Rule'!$J$2,0,'Apply Constraints'!$E989))</f>
        <v/>
      </c>
      <c r="G989" s="3">
        <f>IF(F989="","",IF(ABS($F989)&gt;'Trading Rule'!$J$3, 'Trading Rule'!$J$3*SIGN($F989),$F989))</f>
        <v/>
      </c>
      <c r="H989" s="5">
        <f>IF(G989="","",MAX($G989,-ABS('Trading Rule'!$J$4)))</f>
        <v/>
      </c>
      <c r="I989" s="4">
        <f>IF(C989="","",IF(I988="Triggered","Triggered",IF((C989-C988)/C988*H988&lt;-'Trading Rule'!$J$5,"Triggered","Inactive")))</f>
        <v/>
      </c>
      <c r="J989" s="5">
        <f>IF(I989="Triggered", 0, H989)</f>
        <v/>
      </c>
    </row>
    <row customHeight="1" ht="15.75" r="990">
      <c r="A990" s="17">
        <f>IF(J990="","",J990)</f>
        <v/>
      </c>
      <c r="B990" s="2">
        <f>IF('Time Series Inputs'!A990="","",'Time Series Inputs'!A990)</f>
        <v/>
      </c>
      <c r="C990" s="3">
        <f>IF('Time Series Inputs'!B990="","",'Time Series Inputs'!B990)</f>
        <v/>
      </c>
      <c r="D990" s="3">
        <f>IF('Time Series Inputs'!C990="","",'Time Series Inputs'!C990)</f>
        <v/>
      </c>
      <c r="E990" s="3">
        <f>IF('Unconstrained Positions'!A990="","",'Unconstrained Positions'!A990)</f>
        <v/>
      </c>
      <c r="F990" s="3">
        <f>IF($E990="","",IF(ROW($E990)&lt;='Trading Rule'!$J$2,0,'Apply Constraints'!$E990))</f>
        <v/>
      </c>
      <c r="G990" s="3">
        <f>IF(F990="","",IF(ABS($F990)&gt;'Trading Rule'!$J$3, 'Trading Rule'!$J$3*SIGN($F990),$F990))</f>
        <v/>
      </c>
      <c r="H990" s="5">
        <f>IF(G990="","",MAX($G990,-ABS('Trading Rule'!$J$4)))</f>
        <v/>
      </c>
      <c r="I990" s="4">
        <f>IF(C990="","",IF(I989="Triggered","Triggered",IF((C990-C989)/C989*H989&lt;-'Trading Rule'!$J$5,"Triggered","Inactive")))</f>
        <v/>
      </c>
      <c r="J990" s="5">
        <f>IF(I990="Triggered", 0, H990)</f>
        <v/>
      </c>
    </row>
    <row customHeight="1" ht="15.75" r="991">
      <c r="A991" s="17">
        <f>IF(J991="","",J991)</f>
        <v/>
      </c>
      <c r="B991" s="2">
        <f>IF('Time Series Inputs'!A991="","",'Time Series Inputs'!A991)</f>
        <v/>
      </c>
      <c r="C991" s="3">
        <f>IF('Time Series Inputs'!B991="","",'Time Series Inputs'!B991)</f>
        <v/>
      </c>
      <c r="D991" s="3">
        <f>IF('Time Series Inputs'!C991="","",'Time Series Inputs'!C991)</f>
        <v/>
      </c>
      <c r="E991" s="3">
        <f>IF('Unconstrained Positions'!A991="","",'Unconstrained Positions'!A991)</f>
        <v/>
      </c>
      <c r="F991" s="3">
        <f>IF($E991="","",IF(ROW($E991)&lt;='Trading Rule'!$J$2,0,'Apply Constraints'!$E991))</f>
        <v/>
      </c>
      <c r="G991" s="3">
        <f>IF(F991="","",IF(ABS($F991)&gt;'Trading Rule'!$J$3, 'Trading Rule'!$J$3*SIGN($F991),$F991))</f>
        <v/>
      </c>
      <c r="H991" s="5">
        <f>IF(G991="","",MAX($G991,-ABS('Trading Rule'!$J$4)))</f>
        <v/>
      </c>
      <c r="I991" s="4">
        <f>IF(C991="","",IF(I990="Triggered","Triggered",IF((C991-C990)/C990*H990&lt;-'Trading Rule'!$J$5,"Triggered","Inactive")))</f>
        <v/>
      </c>
      <c r="J991" s="5">
        <f>IF(I991="Triggered", 0, H991)</f>
        <v/>
      </c>
    </row>
    <row customHeight="1" ht="15.75" r="992">
      <c r="A992" s="17">
        <f>IF(J992="","",J992)</f>
        <v/>
      </c>
      <c r="B992" s="2">
        <f>IF('Time Series Inputs'!A992="","",'Time Series Inputs'!A992)</f>
        <v/>
      </c>
      <c r="C992" s="3">
        <f>IF('Time Series Inputs'!B992="","",'Time Series Inputs'!B992)</f>
        <v/>
      </c>
      <c r="D992" s="3">
        <f>IF('Time Series Inputs'!C992="","",'Time Series Inputs'!C992)</f>
        <v/>
      </c>
      <c r="E992" s="3">
        <f>IF('Unconstrained Positions'!A992="","",'Unconstrained Positions'!A992)</f>
        <v/>
      </c>
      <c r="F992" s="3">
        <f>IF($E992="","",IF(ROW($E992)&lt;='Trading Rule'!$J$2,0,'Apply Constraints'!$E992))</f>
        <v/>
      </c>
      <c r="G992" s="3">
        <f>IF(F992="","",IF(ABS($F992)&gt;'Trading Rule'!$J$3, 'Trading Rule'!$J$3*SIGN($F992),$F992))</f>
        <v/>
      </c>
      <c r="H992" s="5">
        <f>IF(G992="","",MAX($G992,-ABS('Trading Rule'!$J$4)))</f>
        <v/>
      </c>
      <c r="I992" s="4">
        <f>IF(C992="","",IF(I991="Triggered","Triggered",IF((C992-C991)/C991*H991&lt;-'Trading Rule'!$J$5,"Triggered","Inactive")))</f>
        <v/>
      </c>
      <c r="J992" s="5">
        <f>IF(I992="Triggered", 0, H992)</f>
        <v/>
      </c>
    </row>
    <row customHeight="1" ht="15.75" r="993">
      <c r="A993" s="17">
        <f>IF(J993="","",J993)</f>
        <v/>
      </c>
      <c r="B993" s="2">
        <f>IF('Time Series Inputs'!A993="","",'Time Series Inputs'!A993)</f>
        <v/>
      </c>
      <c r="C993" s="3">
        <f>IF('Time Series Inputs'!B993="","",'Time Series Inputs'!B993)</f>
        <v/>
      </c>
      <c r="D993" s="3">
        <f>IF('Time Series Inputs'!C993="","",'Time Series Inputs'!C993)</f>
        <v/>
      </c>
      <c r="E993" s="3">
        <f>IF('Unconstrained Positions'!A993="","",'Unconstrained Positions'!A993)</f>
        <v/>
      </c>
      <c r="F993" s="3">
        <f>IF($E993="","",IF(ROW($E993)&lt;='Trading Rule'!$J$2,0,'Apply Constraints'!$E993))</f>
        <v/>
      </c>
      <c r="G993" s="3">
        <f>IF(F993="","",IF(ABS($F993)&gt;'Trading Rule'!$J$3, 'Trading Rule'!$J$3*SIGN($F993),$F993))</f>
        <v/>
      </c>
      <c r="H993" s="5">
        <f>IF(G993="","",MAX($G993,-ABS('Trading Rule'!$J$4)))</f>
        <v/>
      </c>
      <c r="I993" s="4">
        <f>IF(C993="","",IF(I992="Triggered","Triggered",IF((C993-C992)/C992*H992&lt;-'Trading Rule'!$J$5,"Triggered","Inactive")))</f>
        <v/>
      </c>
      <c r="J993" s="5">
        <f>IF(I993="Triggered", 0, H993)</f>
        <v/>
      </c>
    </row>
    <row customHeight="1" ht="15.75" r="994">
      <c r="A994" s="17">
        <f>IF(J994="","",J994)</f>
        <v/>
      </c>
      <c r="B994" s="2">
        <f>IF('Time Series Inputs'!A994="","",'Time Series Inputs'!A994)</f>
        <v/>
      </c>
      <c r="C994" s="3">
        <f>IF('Time Series Inputs'!B994="","",'Time Series Inputs'!B994)</f>
        <v/>
      </c>
      <c r="D994" s="3">
        <f>IF('Time Series Inputs'!C994="","",'Time Series Inputs'!C994)</f>
        <v/>
      </c>
      <c r="E994" s="3">
        <f>IF('Unconstrained Positions'!A994="","",'Unconstrained Positions'!A994)</f>
        <v/>
      </c>
      <c r="F994" s="3">
        <f>IF($E994="","",IF(ROW($E994)&lt;='Trading Rule'!$J$2,0,'Apply Constraints'!$E994))</f>
        <v/>
      </c>
      <c r="G994" s="3">
        <f>IF(F994="","",IF(ABS($F994)&gt;'Trading Rule'!$J$3, 'Trading Rule'!$J$3*SIGN($F994),$F994))</f>
        <v/>
      </c>
      <c r="H994" s="5">
        <f>IF(G994="","",MAX($G994,-ABS('Trading Rule'!$J$4)))</f>
        <v/>
      </c>
      <c r="I994" s="4">
        <f>IF(C994="","",IF(I993="Triggered","Triggered",IF((C994-C993)/C993*H993&lt;-'Trading Rule'!$J$5,"Triggered","Inactive")))</f>
        <v/>
      </c>
      <c r="J994" s="5">
        <f>IF(I994="Triggered", 0, H994)</f>
        <v/>
      </c>
    </row>
    <row customHeight="1" ht="15.75" r="995">
      <c r="A995" s="17">
        <f>IF(J995="","",J995)</f>
        <v/>
      </c>
      <c r="B995" s="2">
        <f>IF('Time Series Inputs'!A995="","",'Time Series Inputs'!A995)</f>
        <v/>
      </c>
      <c r="C995" s="3">
        <f>IF('Time Series Inputs'!B995="","",'Time Series Inputs'!B995)</f>
        <v/>
      </c>
      <c r="D995" s="3">
        <f>IF('Time Series Inputs'!C995="","",'Time Series Inputs'!C995)</f>
        <v/>
      </c>
      <c r="E995" s="3">
        <f>IF('Unconstrained Positions'!A995="","",'Unconstrained Positions'!A995)</f>
        <v/>
      </c>
      <c r="F995" s="3">
        <f>IF($E995="","",IF(ROW($E995)&lt;='Trading Rule'!$J$2,0,'Apply Constraints'!$E995))</f>
        <v/>
      </c>
      <c r="G995" s="3">
        <f>IF(F995="","",IF(ABS($F995)&gt;'Trading Rule'!$J$3, 'Trading Rule'!$J$3*SIGN($F995),$F995))</f>
        <v/>
      </c>
      <c r="H995" s="5">
        <f>IF(G995="","",MAX($G995,-ABS('Trading Rule'!$J$4)))</f>
        <v/>
      </c>
      <c r="I995" s="4">
        <f>IF(C995="","",IF(I994="Triggered","Triggered",IF((C995-C994)/C994*H994&lt;-'Trading Rule'!$J$5,"Triggered","Inactive")))</f>
        <v/>
      </c>
      <c r="J995" s="5">
        <f>IF(I995="Triggered", 0, H995)</f>
        <v/>
      </c>
    </row>
    <row customHeight="1" ht="15.75" r="996">
      <c r="A996" s="17">
        <f>IF(J996="","",J996)</f>
        <v/>
      </c>
      <c r="B996" s="2">
        <f>IF('Time Series Inputs'!A996="","",'Time Series Inputs'!A996)</f>
        <v/>
      </c>
      <c r="C996" s="3">
        <f>IF('Time Series Inputs'!B996="","",'Time Series Inputs'!B996)</f>
        <v/>
      </c>
      <c r="D996" s="3">
        <f>IF('Time Series Inputs'!C996="","",'Time Series Inputs'!C996)</f>
        <v/>
      </c>
      <c r="E996" s="3">
        <f>IF('Unconstrained Positions'!A996="","",'Unconstrained Positions'!A996)</f>
        <v/>
      </c>
      <c r="F996" s="3">
        <f>IF($E996="","",IF(ROW($E996)&lt;='Trading Rule'!$J$2,0,'Apply Constraints'!$E996))</f>
        <v/>
      </c>
      <c r="G996" s="3">
        <f>IF(F996="","",IF(ABS($F996)&gt;'Trading Rule'!$J$3, 'Trading Rule'!$J$3*SIGN($F996),$F996))</f>
        <v/>
      </c>
      <c r="H996" s="5">
        <f>IF(G996="","",MAX($G996,-ABS('Trading Rule'!$J$4)))</f>
        <v/>
      </c>
      <c r="I996" s="4">
        <f>IF(C996="","",IF(I995="Triggered","Triggered",IF((C996-C995)/C995*H995&lt;-'Trading Rule'!$J$5,"Triggered","Inactive")))</f>
        <v/>
      </c>
      <c r="J996" s="5">
        <f>IF(I996="Triggered", 0, H996)</f>
        <v/>
      </c>
    </row>
    <row customHeight="1" ht="15.75" r="997">
      <c r="A997" s="17">
        <f>IF(J997="","",J997)</f>
        <v/>
      </c>
      <c r="B997" s="2">
        <f>IF('Time Series Inputs'!A997="","",'Time Series Inputs'!A997)</f>
        <v/>
      </c>
      <c r="C997" s="3">
        <f>IF('Time Series Inputs'!B997="","",'Time Series Inputs'!B997)</f>
        <v/>
      </c>
      <c r="D997" s="3">
        <f>IF('Time Series Inputs'!C997="","",'Time Series Inputs'!C997)</f>
        <v/>
      </c>
      <c r="E997" s="3">
        <f>IF('Unconstrained Positions'!A997="","",'Unconstrained Positions'!A997)</f>
        <v/>
      </c>
      <c r="F997" s="3">
        <f>IF($E997="","",IF(ROW($E997)&lt;='Trading Rule'!$J$2,0,'Apply Constraints'!$E997))</f>
        <v/>
      </c>
      <c r="G997" s="3">
        <f>IF(F997="","",IF(ABS($F997)&gt;'Trading Rule'!$J$3, 'Trading Rule'!$J$3*SIGN($F997),$F997))</f>
        <v/>
      </c>
      <c r="H997" s="5">
        <f>IF(G997="","",MAX($G997,-ABS('Trading Rule'!$J$4)))</f>
        <v/>
      </c>
      <c r="I997" s="4">
        <f>IF(C997="","",IF(I996="Triggered","Triggered",IF((C997-C996)/C996*H996&lt;-'Trading Rule'!$J$5,"Triggered","Inactive")))</f>
        <v/>
      </c>
      <c r="J997" s="5">
        <f>IF(I997="Triggered", 0, H997)</f>
        <v/>
      </c>
    </row>
    <row customHeight="1" ht="15.75" r="998">
      <c r="A998" s="17">
        <f>IF(J998="","",J998)</f>
        <v/>
      </c>
      <c r="B998" s="2">
        <f>IF('Time Series Inputs'!A998="","",'Time Series Inputs'!A998)</f>
        <v/>
      </c>
      <c r="C998" s="3">
        <f>IF('Time Series Inputs'!B998="","",'Time Series Inputs'!B998)</f>
        <v/>
      </c>
      <c r="D998" s="3">
        <f>IF('Time Series Inputs'!C998="","",'Time Series Inputs'!C998)</f>
        <v/>
      </c>
      <c r="E998" s="3">
        <f>IF('Unconstrained Positions'!A998="","",'Unconstrained Positions'!A998)</f>
        <v/>
      </c>
      <c r="F998" s="3">
        <f>IF($E998="","",IF(ROW($E998)&lt;='Trading Rule'!$J$2,0,'Apply Constraints'!$E998))</f>
        <v/>
      </c>
      <c r="G998" s="3">
        <f>IF(F998="","",IF(ABS($F998)&gt;'Trading Rule'!$J$3, 'Trading Rule'!$J$3*SIGN($F998),$F998))</f>
        <v/>
      </c>
      <c r="H998" s="5">
        <f>IF(G998="","",MAX($G998,-ABS('Trading Rule'!$J$4)))</f>
        <v/>
      </c>
      <c r="I998" s="4">
        <f>IF(C998="","",IF(I997="Triggered","Triggered",IF((C998-C997)/C997*H997&lt;-'Trading Rule'!$J$5,"Triggered","Inactive")))</f>
        <v/>
      </c>
      <c r="J998" s="5">
        <f>IF(I998="Triggered", 0, H998)</f>
        <v/>
      </c>
    </row>
    <row customHeight="1" ht="15.75" r="999">
      <c r="A999" s="17">
        <f>IF(J999="","",J999)</f>
        <v/>
      </c>
      <c r="B999" s="2">
        <f>IF('Time Series Inputs'!A999="","",'Time Series Inputs'!A999)</f>
        <v/>
      </c>
      <c r="C999" s="3">
        <f>IF('Time Series Inputs'!B999="","",'Time Series Inputs'!B999)</f>
        <v/>
      </c>
      <c r="D999" s="3">
        <f>IF('Time Series Inputs'!C999="","",'Time Series Inputs'!C999)</f>
        <v/>
      </c>
      <c r="E999" s="3">
        <f>IF('Unconstrained Positions'!A999="","",'Unconstrained Positions'!A999)</f>
        <v/>
      </c>
      <c r="F999" s="3">
        <f>IF($E999="","",IF(ROW($E999)&lt;='Trading Rule'!$J$2,0,'Apply Constraints'!$E999))</f>
        <v/>
      </c>
      <c r="G999" s="3">
        <f>IF(F999="","",IF(ABS($F999)&gt;'Trading Rule'!$J$3, 'Trading Rule'!$J$3*SIGN($F999),$F999))</f>
        <v/>
      </c>
      <c r="H999" s="5">
        <f>IF(G999="","",MAX($G999,-ABS('Trading Rule'!$J$4)))</f>
        <v/>
      </c>
      <c r="I999" s="4">
        <f>IF(C999="","",IF(I998="Triggered","Triggered",IF((C999-C998)/C998*H998&lt;-'Trading Rule'!$J$5,"Triggered","Inactive")))</f>
        <v/>
      </c>
      <c r="J999" s="5">
        <f>IF(I999="Triggered", 0, H999)</f>
        <v/>
      </c>
    </row>
    <row customHeight="1" ht="15.75" r="1000" thickBot="1">
      <c r="A1000" s="17">
        <f>IF(J1000="","",J1000)</f>
        <v/>
      </c>
      <c r="B1000" s="2">
        <f>IF('Time Series Inputs'!A1000="","",'Time Series Inputs'!A1000)</f>
        <v/>
      </c>
      <c r="C1000" s="3">
        <f>IF('Time Series Inputs'!B1000="","",'Time Series Inputs'!B1000)</f>
        <v/>
      </c>
      <c r="D1000" s="3">
        <f>IF('Time Series Inputs'!C1000="","",'Time Series Inputs'!C1000)</f>
        <v/>
      </c>
      <c r="E1000" s="3">
        <f>IF('Unconstrained Positions'!A1000="","",'Unconstrained Positions'!A1000)</f>
        <v/>
      </c>
      <c r="F1000" s="3">
        <f>IF($E1000="","",IF(ROW($E1000)&lt;='Trading Rule'!$J$2,0,'Apply Constraints'!$E1000))</f>
        <v/>
      </c>
      <c r="G1000" s="3">
        <f>IF(F1000="","",IF(ABS($F1000)&gt;'Trading Rule'!$J$3, 'Trading Rule'!$J$3*SIGN($F1000),$F1000))</f>
        <v/>
      </c>
      <c r="H1000" s="5">
        <f>IF(G1000="","",MAX($G1000,-ABS('Trading Rule'!$J$4)))</f>
        <v/>
      </c>
      <c r="I1000" s="4">
        <f>IF(C1000="","",IF(I999="Triggered","Triggered",IF((C1000-C999)/C999*H999&lt;-'Trading Rule'!$J$5,"Triggered","Inactive")))</f>
        <v/>
      </c>
      <c r="J1000" s="5">
        <f>IF(I1000="Triggered", 0, H1000)</f>
        <v/>
      </c>
    </row>
    <row customFormat="1" customHeight="1" ht="15" r="1001" s="24" thickBot="1" thickTop="1"/>
    <row customHeight="1" hidden="1" ht="15" r="1002" thickTop="1"/>
  </sheetData>
  <pageMargins bottom="0.75" footer="0" header="0" left="0.7" right="0.7" top="0.75"/>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2019-11-01T11:24:32Z</dcterms:created>
  <dcterms:modified xsi:type="dcterms:W3CDTF">2020-01-22T17:28:46Z</dcterms:modified>
  <cp:lastModifiedBy>Thomas Oliver</cp:lastModifiedBy>
</cp:coreProperties>
</file>