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惠普\Desktop\实验\"/>
    </mc:Choice>
  </mc:AlternateContent>
  <xr:revisionPtr revIDLastSave="0" documentId="13_ncr:1_{3D586986-979C-4AE3-9F11-9AB5CC42FD71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1" l="1"/>
  <c r="I27" i="1"/>
  <c r="I25" i="1"/>
  <c r="I23" i="1"/>
  <c r="E10" i="1"/>
  <c r="E11" i="1"/>
  <c r="E12" i="1"/>
  <c r="E13" i="1"/>
  <c r="E14" i="1"/>
  <c r="E15" i="1"/>
  <c r="E9" i="1"/>
  <c r="D10" i="1"/>
  <c r="D11" i="1"/>
  <c r="D12" i="1"/>
  <c r="D13" i="1"/>
  <c r="D14" i="1"/>
  <c r="D15" i="1"/>
  <c r="D9" i="1"/>
</calcChain>
</file>

<file path=xl/sharedStrings.xml><?xml version="1.0" encoding="utf-8"?>
<sst xmlns="http://schemas.openxmlformats.org/spreadsheetml/2006/main" count="19" uniqueCount="9">
  <si>
    <t>A</t>
    <phoneticPr fontId="1" type="noConversion"/>
  </si>
  <si>
    <t>B</t>
    <phoneticPr fontId="1" type="noConversion"/>
  </si>
  <si>
    <t>n</t>
    <phoneticPr fontId="1" type="noConversion"/>
  </si>
  <si>
    <t>b</t>
    <phoneticPr fontId="1" type="noConversion"/>
  </si>
  <si>
    <t>0.237~1.637</t>
    <phoneticPr fontId="1" type="noConversion"/>
  </si>
  <si>
    <t>0.921~0.922</t>
    <phoneticPr fontId="1" type="noConversion"/>
  </si>
  <si>
    <t>0.823~1.029</t>
    <phoneticPr fontId="1" type="noConversion"/>
  </si>
  <si>
    <t>0.900~0.945</t>
    <phoneticPr fontId="1" type="noConversion"/>
  </si>
  <si>
    <t>0.917~0.927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</si>
</sst>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28" workbookViewId="0">
      <selection activeCell="H40" sqref="H40"/>
    </sheetView>
  </sheetViews>
  <sheetFormatPr defaultRowHeight="13.8" x14ac:dyDescent="0.25"/>
  <cols>
    <col min="5" max="5" width="9.109375" bestFit="1" customWidth="1"/>
  </cols>
  <sheetData>
    <row r="1" spans="1:15" x14ac:dyDescent="0.25">
      <c r="A1" s="1" t="s">
        <v>0</v>
      </c>
      <c r="B1" s="1">
        <v>1.042</v>
      </c>
      <c r="C1" s="1">
        <v>1.0029999999999999</v>
      </c>
      <c r="D1" s="1">
        <v>0.89300000000000002</v>
      </c>
      <c r="E1" s="1">
        <v>0.72</v>
      </c>
    </row>
    <row r="2" spans="1:15" x14ac:dyDescent="0.25">
      <c r="A2" s="1" t="s">
        <v>1</v>
      </c>
      <c r="B2" s="1">
        <v>0</v>
      </c>
      <c r="C2" s="1">
        <v>15</v>
      </c>
      <c r="D2" s="1">
        <v>30</v>
      </c>
      <c r="E2" s="1">
        <v>45</v>
      </c>
    </row>
    <row r="3" spans="1:15" x14ac:dyDescent="0.25">
      <c r="A3" s="1" t="s">
        <v>0</v>
      </c>
      <c r="B3" s="1">
        <v>0.49199999999999999</v>
      </c>
      <c r="C3" s="1">
        <v>0.23899999999999999</v>
      </c>
      <c r="D3" s="1">
        <v>-2.3E-2</v>
      </c>
      <c r="E3" s="1"/>
    </row>
    <row r="4" spans="1:15" x14ac:dyDescent="0.25">
      <c r="A4" s="1" t="s">
        <v>1</v>
      </c>
      <c r="B4" s="1">
        <v>60</v>
      </c>
      <c r="C4" s="1">
        <v>75</v>
      </c>
      <c r="D4" s="1">
        <v>90</v>
      </c>
      <c r="E4" s="1"/>
    </row>
    <row r="8" spans="1:15" x14ac:dyDescent="0.25">
      <c r="J8" s="1" t="s">
        <v>2</v>
      </c>
      <c r="K8" s="1">
        <v>1</v>
      </c>
      <c r="L8" s="1">
        <v>2</v>
      </c>
      <c r="M8" s="1">
        <v>3</v>
      </c>
      <c r="N8" s="1">
        <v>4</v>
      </c>
      <c r="O8" s="1">
        <v>5</v>
      </c>
    </row>
    <row r="9" spans="1:15" x14ac:dyDescent="0.25">
      <c r="B9" s="1">
        <v>1.042</v>
      </c>
      <c r="C9">
        <v>0</v>
      </c>
      <c r="D9">
        <f>B9/0.1017</f>
        <v>10.24582104228122</v>
      </c>
      <c r="E9">
        <f>COS(C9/180*PI())*2^(3/2)/PI()*10</f>
        <v>9.0031631615710612</v>
      </c>
      <c r="J9" s="1" t="s">
        <v>3</v>
      </c>
      <c r="K9" s="1">
        <v>1.0489999999999999</v>
      </c>
      <c r="L9" s="1">
        <v>2.4E-2</v>
      </c>
      <c r="M9" s="1">
        <v>0.36</v>
      </c>
      <c r="N9" s="1">
        <v>2.1999999999999999E-2</v>
      </c>
      <c r="O9" s="1">
        <v>0.219</v>
      </c>
    </row>
    <row r="10" spans="1:15" x14ac:dyDescent="0.25">
      <c r="B10" s="1">
        <v>1.0029999999999999</v>
      </c>
      <c r="C10">
        <v>15</v>
      </c>
      <c r="D10">
        <f t="shared" ref="D10:D15" si="0">B10/0.1017</f>
        <v>9.8623402163225169</v>
      </c>
      <c r="E10">
        <f t="shared" ref="E10:E15" si="1">COS(C10/180*PI())*2^(3/2)/PI()*10</f>
        <v>8.696387816055827</v>
      </c>
      <c r="J10" s="1" t="s">
        <v>2</v>
      </c>
      <c r="K10" s="1">
        <v>6</v>
      </c>
      <c r="L10" s="1">
        <v>7</v>
      </c>
      <c r="M10" s="1">
        <v>8</v>
      </c>
      <c r="N10" s="1">
        <v>9</v>
      </c>
      <c r="O10" s="1"/>
    </row>
    <row r="11" spans="1:15" x14ac:dyDescent="0.25">
      <c r="B11" s="1">
        <v>0.89300000000000002</v>
      </c>
      <c r="C11">
        <v>30</v>
      </c>
      <c r="D11">
        <f t="shared" si="0"/>
        <v>8.7807276302851527</v>
      </c>
      <c r="E11">
        <f t="shared" si="1"/>
        <v>7.7969680123367606</v>
      </c>
      <c r="J11" s="1" t="s">
        <v>3</v>
      </c>
      <c r="K11" s="1">
        <v>2.3E-2</v>
      </c>
      <c r="L11" s="1">
        <v>0.16800000000000001</v>
      </c>
      <c r="M11" s="1">
        <v>2.3E-2</v>
      </c>
      <c r="N11" s="1">
        <v>0.13</v>
      </c>
      <c r="O11" s="1"/>
    </row>
    <row r="12" spans="1:15" x14ac:dyDescent="0.25">
      <c r="B12" s="1">
        <v>0.72</v>
      </c>
      <c r="C12">
        <v>45</v>
      </c>
      <c r="D12">
        <f t="shared" si="0"/>
        <v>7.0796460176991145</v>
      </c>
      <c r="E12">
        <f t="shared" si="1"/>
        <v>6.366197723675814</v>
      </c>
    </row>
    <row r="13" spans="1:15" x14ac:dyDescent="0.25">
      <c r="B13" s="1">
        <v>0.49199999999999999</v>
      </c>
      <c r="C13">
        <v>60</v>
      </c>
      <c r="D13">
        <f t="shared" si="0"/>
        <v>4.8377581120943951</v>
      </c>
      <c r="E13">
        <f t="shared" si="1"/>
        <v>4.5015815807855306</v>
      </c>
    </row>
    <row r="14" spans="1:15" x14ac:dyDescent="0.25">
      <c r="B14" s="1">
        <v>0.23899999999999999</v>
      </c>
      <c r="C14">
        <v>75</v>
      </c>
      <c r="D14">
        <f t="shared" si="0"/>
        <v>2.350049164208456</v>
      </c>
      <c r="E14">
        <f t="shared" si="1"/>
        <v>2.3301900923800138</v>
      </c>
    </row>
    <row r="15" spans="1:15" x14ac:dyDescent="0.25">
      <c r="B15" s="1">
        <v>-2.3E-2</v>
      </c>
      <c r="C15">
        <v>90</v>
      </c>
      <c r="D15">
        <f t="shared" si="0"/>
        <v>-0.22615535889872174</v>
      </c>
      <c r="E15">
        <f t="shared" si="1"/>
        <v>5.5151057183444955E-16</v>
      </c>
    </row>
    <row r="21" spans="7:9" x14ac:dyDescent="0.25">
      <c r="G21">
        <v>1</v>
      </c>
      <c r="H21">
        <v>1.0489999999999999</v>
      </c>
      <c r="I21">
        <v>1.0489999999999999</v>
      </c>
    </row>
    <row r="22" spans="7:9" x14ac:dyDescent="0.25">
      <c r="G22">
        <v>2</v>
      </c>
      <c r="H22">
        <v>2.4E-2</v>
      </c>
      <c r="I22">
        <v>0</v>
      </c>
    </row>
    <row r="23" spans="7:9" x14ac:dyDescent="0.25">
      <c r="G23">
        <v>3</v>
      </c>
      <c r="H23">
        <v>0.36</v>
      </c>
      <c r="I23">
        <f>1.049/3</f>
        <v>0.34966666666666663</v>
      </c>
    </row>
    <row r="24" spans="7:9" x14ac:dyDescent="0.25">
      <c r="G24">
        <v>4</v>
      </c>
      <c r="H24">
        <v>2.1999999999999999E-2</v>
      </c>
      <c r="I24">
        <v>0</v>
      </c>
    </row>
    <row r="25" spans="7:9" x14ac:dyDescent="0.25">
      <c r="G25">
        <v>5</v>
      </c>
      <c r="H25">
        <v>0.219</v>
      </c>
      <c r="I25">
        <f>1.049/5</f>
        <v>0.20979999999999999</v>
      </c>
    </row>
    <row r="26" spans="7:9" x14ac:dyDescent="0.25">
      <c r="G26">
        <v>6</v>
      </c>
      <c r="H26">
        <v>2.3E-2</v>
      </c>
      <c r="I26">
        <v>0</v>
      </c>
    </row>
    <row r="27" spans="7:9" x14ac:dyDescent="0.25">
      <c r="G27">
        <v>7</v>
      </c>
      <c r="H27">
        <v>0.16800000000000001</v>
      </c>
      <c r="I27">
        <f>1.049/7</f>
        <v>0.14985714285714286</v>
      </c>
    </row>
    <row r="28" spans="7:9" x14ac:dyDescent="0.25">
      <c r="G28">
        <v>8</v>
      </c>
      <c r="H28">
        <v>2.3E-2</v>
      </c>
      <c r="I28">
        <v>0</v>
      </c>
    </row>
    <row r="29" spans="7:9" x14ac:dyDescent="0.25">
      <c r="G29">
        <v>9</v>
      </c>
      <c r="H29">
        <v>0.13</v>
      </c>
      <c r="I29">
        <f>1.049/9</f>
        <v>0.11655555555555555</v>
      </c>
    </row>
    <row r="42" spans="2:6" x14ac:dyDescent="0.25">
      <c r="B42" s="1" t="s">
        <v>2</v>
      </c>
      <c r="C42" s="1">
        <v>1</v>
      </c>
      <c r="D42" s="1">
        <v>2</v>
      </c>
      <c r="E42" s="1">
        <v>3</v>
      </c>
      <c r="F42" s="1">
        <v>4</v>
      </c>
    </row>
    <row r="43" spans="2:6" x14ac:dyDescent="0.25">
      <c r="B43" s="1" t="s">
        <v>3</v>
      </c>
      <c r="C43" s="1" t="s">
        <v>4</v>
      </c>
      <c r="D43" s="1" t="s">
        <v>5</v>
      </c>
      <c r="E43" s="1" t="s">
        <v>6</v>
      </c>
      <c r="F43" s="1" t="s">
        <v>5</v>
      </c>
    </row>
    <row r="44" spans="2:6" x14ac:dyDescent="0.25">
      <c r="B44" s="1" t="s">
        <v>2</v>
      </c>
      <c r="C44" s="1">
        <v>5</v>
      </c>
      <c r="D44" s="1">
        <v>6</v>
      </c>
      <c r="E44" s="1">
        <v>7</v>
      </c>
      <c r="F44" s="1"/>
    </row>
    <row r="45" spans="2:6" x14ac:dyDescent="0.25">
      <c r="B45" s="1" t="s">
        <v>3</v>
      </c>
      <c r="C45" s="1" t="s">
        <v>7</v>
      </c>
      <c r="D45" s="1" t="s">
        <v>5</v>
      </c>
      <c r="E45" s="1" t="s">
        <v>8</v>
      </c>
      <c r="F4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2015-06-05T18:17:20Z</dcterms:created>
  <dcterms:modified xsi:type="dcterms:W3CDTF">2021-06-01T15:29:09Z</dcterms:modified>
</cp:coreProperties>
</file>