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惠普\Desktop\"/>
    </mc:Choice>
  </mc:AlternateContent>
  <xr:revisionPtr revIDLastSave="0" documentId="13_ncr:1_{83247E0B-DA2A-4D82-AA64-0F9A5F86090D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L1" sqref="L1"/>
    </sheetView>
  </sheetViews>
  <sheetFormatPr defaultRowHeight="13.8" x14ac:dyDescent="0.25"/>
  <cols>
    <col min="5" max="5" width="9.109375" bestFit="1" customWidth="1"/>
    <col min="9" max="10" width="9.109375" bestFit="1" customWidth="1"/>
  </cols>
  <sheetData>
    <row r="1" spans="1:9" x14ac:dyDescent="0.25">
      <c r="A1">
        <v>100</v>
      </c>
      <c r="B1">
        <v>-4.3</v>
      </c>
      <c r="C1">
        <v>4.0999999999999996</v>
      </c>
      <c r="D1">
        <f>C1/4</f>
        <v>1.0249999999999999</v>
      </c>
      <c r="E1">
        <f>LOG(1/SQRT(1+(2*PI()*A1*0.0002)^2))</f>
        <v>-3.4022587737232548E-3</v>
      </c>
      <c r="F1">
        <f>LOG(A1)</f>
        <v>2</v>
      </c>
      <c r="G1">
        <f>LOG(D1)</f>
        <v>1.0723865391773066E-2</v>
      </c>
      <c r="H1">
        <v>-3.4022587737232548E-3</v>
      </c>
      <c r="I1">
        <f>-ATAN(2*PI()*A1*0.0002)/PI()*180</f>
        <v>-7.1624558067258217</v>
      </c>
    </row>
    <row r="2" spans="1:9" x14ac:dyDescent="0.25">
      <c r="A2">
        <v>200</v>
      </c>
      <c r="B2">
        <v>-12.8</v>
      </c>
      <c r="C2">
        <v>4</v>
      </c>
      <c r="D2">
        <f t="shared" ref="D2:D19" si="0">C2/4</f>
        <v>1</v>
      </c>
      <c r="E2">
        <f t="shared" ref="E2:E19" si="1">LOG(1/SQRT(1+(2*PI()*A2*0.0002)^2))</f>
        <v>-1.3300431094837797E-2</v>
      </c>
      <c r="F2">
        <f t="shared" ref="F2:F19" si="2">LOG(A2)</f>
        <v>2.3010299956639813</v>
      </c>
      <c r="G2">
        <f t="shared" ref="G2:G19" si="3">LOG(D2)</f>
        <v>0</v>
      </c>
      <c r="H2">
        <v>-1.3300431094837797E-2</v>
      </c>
      <c r="I2">
        <f t="shared" ref="I2:I19" si="4">-ATAN(2*PI()*A2*0.0002)/PI()*180</f>
        <v>-14.107802371590129</v>
      </c>
    </row>
    <row r="3" spans="1:9" x14ac:dyDescent="0.25">
      <c r="A3">
        <v>300</v>
      </c>
      <c r="B3">
        <v>-18.2</v>
      </c>
      <c r="C3">
        <v>3.82</v>
      </c>
      <c r="D3">
        <f t="shared" si="0"/>
        <v>0.95499999999999996</v>
      </c>
      <c r="E3">
        <f t="shared" si="1"/>
        <v>-2.8856306261897759E-2</v>
      </c>
      <c r="F3">
        <f t="shared" si="2"/>
        <v>2.4771212547196626</v>
      </c>
      <c r="G3">
        <f t="shared" si="3"/>
        <v>-1.9996628416253676E-2</v>
      </c>
      <c r="H3">
        <v>-2.8856306261897759E-2</v>
      </c>
      <c r="I3">
        <f t="shared" si="4"/>
        <v>-20.655997382339663</v>
      </c>
    </row>
    <row r="4" spans="1:9" x14ac:dyDescent="0.25">
      <c r="A4">
        <v>400</v>
      </c>
      <c r="B4">
        <v>-24.3</v>
      </c>
      <c r="C4">
        <v>3.66</v>
      </c>
      <c r="D4">
        <f t="shared" si="0"/>
        <v>0.91500000000000004</v>
      </c>
      <c r="E4">
        <f t="shared" si="1"/>
        <v>-4.8916929490809599E-2</v>
      </c>
      <c r="F4">
        <f t="shared" si="2"/>
        <v>2.6020599913279625</v>
      </c>
      <c r="G4">
        <f t="shared" si="3"/>
        <v>-3.8578905933551705E-2</v>
      </c>
      <c r="H4">
        <v>-4.8916929490809599E-2</v>
      </c>
      <c r="I4">
        <f t="shared" si="4"/>
        <v>-26.686610102215312</v>
      </c>
    </row>
    <row r="5" spans="1:9" x14ac:dyDescent="0.25">
      <c r="A5">
        <v>500</v>
      </c>
      <c r="B5">
        <v>-30.1</v>
      </c>
      <c r="C5">
        <v>3.5</v>
      </c>
      <c r="D5">
        <f t="shared" si="0"/>
        <v>0.875</v>
      </c>
      <c r="E5">
        <f t="shared" si="1"/>
        <v>-7.2253505810264351E-2</v>
      </c>
      <c r="F5">
        <f t="shared" si="2"/>
        <v>2.6989700043360187</v>
      </c>
      <c r="G5">
        <f t="shared" si="3"/>
        <v>-5.7991946977686754E-2</v>
      </c>
      <c r="H5">
        <v>-7.2253505810264351E-2</v>
      </c>
      <c r="I5">
        <f t="shared" si="4"/>
        <v>-32.141907635342058</v>
      </c>
    </row>
    <row r="6" spans="1:9" x14ac:dyDescent="0.25">
      <c r="A6">
        <v>600</v>
      </c>
      <c r="B6">
        <v>-34.700000000000003</v>
      </c>
      <c r="C6">
        <v>3.34</v>
      </c>
      <c r="D6">
        <f t="shared" si="0"/>
        <v>0.83499999999999996</v>
      </c>
      <c r="E6">
        <f t="shared" si="1"/>
        <v>-9.7740768200865469E-2</v>
      </c>
      <c r="F6">
        <f t="shared" si="2"/>
        <v>2.7781512503836434</v>
      </c>
      <c r="G6">
        <f t="shared" si="3"/>
        <v>-7.8313524516397934E-2</v>
      </c>
      <c r="H6">
        <v>-9.7740768200865469E-2</v>
      </c>
      <c r="I6">
        <f t="shared" si="4"/>
        <v>-37.015644573182072</v>
      </c>
    </row>
    <row r="7" spans="1:9" x14ac:dyDescent="0.25">
      <c r="A7">
        <v>700</v>
      </c>
      <c r="B7">
        <v>-38.1</v>
      </c>
      <c r="C7">
        <v>3.14</v>
      </c>
      <c r="D7">
        <f t="shared" si="0"/>
        <v>0.78500000000000003</v>
      </c>
      <c r="E7">
        <f t="shared" si="1"/>
        <v>-0.12444950778940148</v>
      </c>
      <c r="F7">
        <f t="shared" si="2"/>
        <v>2.8450980400142569</v>
      </c>
      <c r="G7">
        <f t="shared" si="3"/>
        <v>-0.10513034325474745</v>
      </c>
      <c r="H7">
        <v>-0.12444950778940148</v>
      </c>
      <c r="I7">
        <f t="shared" si="4"/>
        <v>-41.336342631145619</v>
      </c>
    </row>
    <row r="8" spans="1:9" x14ac:dyDescent="0.25">
      <c r="A8">
        <v>800</v>
      </c>
      <c r="B8">
        <v>-42.1</v>
      </c>
      <c r="C8">
        <v>2.93</v>
      </c>
      <c r="D8">
        <f t="shared" si="0"/>
        <v>0.73250000000000004</v>
      </c>
      <c r="E8">
        <f t="shared" si="1"/>
        <v>-0.15166796809906707</v>
      </c>
      <c r="F8">
        <f t="shared" si="2"/>
        <v>2.9030899869919438</v>
      </c>
      <c r="G8">
        <f t="shared" si="3"/>
        <v>-0.13519237097385292</v>
      </c>
      <c r="H8">
        <v>-0.15166796809906707</v>
      </c>
      <c r="I8">
        <f t="shared" si="4"/>
        <v>-45.151707132165292</v>
      </c>
    </row>
    <row r="9" spans="1:9" x14ac:dyDescent="0.25">
      <c r="A9">
        <v>900</v>
      </c>
      <c r="B9">
        <v>-45.2</v>
      </c>
      <c r="C9">
        <v>2.77</v>
      </c>
      <c r="D9">
        <f t="shared" si="0"/>
        <v>0.6925</v>
      </c>
      <c r="E9">
        <f t="shared" si="1"/>
        <v>-0.1788817601509487</v>
      </c>
      <c r="F9">
        <f t="shared" si="2"/>
        <v>2.9542425094393248</v>
      </c>
      <c r="G9">
        <f t="shared" si="3"/>
        <v>-0.15958022226351384</v>
      </c>
      <c r="H9">
        <v>-0.1788817601509487</v>
      </c>
      <c r="I9">
        <f t="shared" si="4"/>
        <v>-48.517074789249271</v>
      </c>
    </row>
    <row r="10" spans="1:9" x14ac:dyDescent="0.25">
      <c r="A10">
        <v>1000</v>
      </c>
      <c r="B10">
        <v>-48.6</v>
      </c>
      <c r="C10">
        <v>2.65</v>
      </c>
      <c r="D10">
        <f t="shared" si="0"/>
        <v>0.66249999999999998</v>
      </c>
      <c r="E10">
        <f t="shared" si="1"/>
        <v>-0.20573718101373548</v>
      </c>
      <c r="F10">
        <f t="shared" si="2"/>
        <v>3</v>
      </c>
      <c r="G10">
        <f t="shared" si="3"/>
        <v>-0.17881411739115455</v>
      </c>
      <c r="H10">
        <v>-0.20573718101373548</v>
      </c>
      <c r="I10">
        <f t="shared" si="4"/>
        <v>-51.48811274603343</v>
      </c>
    </row>
    <row r="11" spans="1:9" x14ac:dyDescent="0.25">
      <c r="A11">
        <v>1250</v>
      </c>
      <c r="B11">
        <v>-53.2</v>
      </c>
      <c r="C11">
        <v>2.29</v>
      </c>
      <c r="D11">
        <f t="shared" si="0"/>
        <v>0.57250000000000001</v>
      </c>
      <c r="E11">
        <f t="shared" si="1"/>
        <v>-0.2700020413299753</v>
      </c>
      <c r="F11">
        <f t="shared" si="2"/>
        <v>3.0969100130080562</v>
      </c>
      <c r="G11">
        <f t="shared" si="3"/>
        <v>-0.24222450898807438</v>
      </c>
      <c r="H11">
        <v>-0.2700020413299753</v>
      </c>
      <c r="I11">
        <f t="shared" si="4"/>
        <v>-57.518363409470247</v>
      </c>
    </row>
    <row r="12" spans="1:9" x14ac:dyDescent="0.25">
      <c r="A12">
        <v>1500</v>
      </c>
      <c r="B12">
        <v>-58.6</v>
      </c>
      <c r="C12">
        <v>2.0499999999999998</v>
      </c>
      <c r="D12">
        <f t="shared" si="0"/>
        <v>0.51249999999999996</v>
      </c>
      <c r="E12">
        <f t="shared" si="1"/>
        <v>-0.32915157152194202</v>
      </c>
      <c r="F12">
        <f t="shared" si="2"/>
        <v>3.1760912590556813</v>
      </c>
      <c r="G12">
        <f t="shared" si="3"/>
        <v>-0.29030613027220814</v>
      </c>
      <c r="H12">
        <v>-0.32915157152194202</v>
      </c>
      <c r="I12">
        <f t="shared" si="4"/>
        <v>-62.05331275452113</v>
      </c>
    </row>
    <row r="13" spans="1:9" x14ac:dyDescent="0.25">
      <c r="A13">
        <v>1750</v>
      </c>
      <c r="B13">
        <v>-62.3</v>
      </c>
      <c r="C13">
        <v>1.79</v>
      </c>
      <c r="D13">
        <f t="shared" si="0"/>
        <v>0.44750000000000001</v>
      </c>
      <c r="E13">
        <f t="shared" si="1"/>
        <v>-0.38306159147170243</v>
      </c>
      <c r="F13">
        <f t="shared" si="2"/>
        <v>3.2430380486862944</v>
      </c>
      <c r="G13">
        <f t="shared" si="3"/>
        <v>-0.3492069603480692</v>
      </c>
      <c r="H13">
        <v>-0.38306159147170243</v>
      </c>
      <c r="I13">
        <f t="shared" si="4"/>
        <v>-65.547358259887218</v>
      </c>
    </row>
    <row r="14" spans="1:9" x14ac:dyDescent="0.25">
      <c r="A14">
        <v>2000</v>
      </c>
      <c r="B14">
        <v>-65.2</v>
      </c>
      <c r="C14">
        <v>1.63</v>
      </c>
      <c r="D14">
        <f t="shared" si="0"/>
        <v>0.40749999999999997</v>
      </c>
      <c r="E14">
        <f t="shared" si="1"/>
        <v>-0.43215307794017005</v>
      </c>
      <c r="F14">
        <f t="shared" si="2"/>
        <v>3.3010299956639813</v>
      </c>
      <c r="G14">
        <f t="shared" si="3"/>
        <v>-0.38987238692400461</v>
      </c>
      <c r="H14">
        <v>-0.43215307794017005</v>
      </c>
      <c r="I14">
        <f t="shared" si="4"/>
        <v>-68.30301602845995</v>
      </c>
    </row>
    <row r="15" spans="1:9" x14ac:dyDescent="0.25">
      <c r="A15">
        <v>2500</v>
      </c>
      <c r="B15">
        <v>-70.099999999999994</v>
      </c>
      <c r="C15">
        <v>1.37</v>
      </c>
      <c r="D15">
        <f t="shared" si="0"/>
        <v>0.34250000000000003</v>
      </c>
      <c r="E15">
        <f t="shared" si="1"/>
        <v>-0.5181068691199483</v>
      </c>
      <c r="F15">
        <f t="shared" si="2"/>
        <v>3.3979400086720375</v>
      </c>
      <c r="G15">
        <f t="shared" si="3"/>
        <v>-0.4653394241715556</v>
      </c>
      <c r="H15">
        <v>-0.5181068691199483</v>
      </c>
      <c r="I15">
        <f t="shared" si="4"/>
        <v>-72.343212848587143</v>
      </c>
    </row>
    <row r="16" spans="1:9" x14ac:dyDescent="0.25">
      <c r="A16">
        <v>3000</v>
      </c>
      <c r="B16">
        <v>-72.099999999999994</v>
      </c>
      <c r="C16">
        <v>1.17</v>
      </c>
      <c r="D16">
        <f t="shared" si="0"/>
        <v>0.29249999999999998</v>
      </c>
      <c r="E16">
        <f t="shared" si="1"/>
        <v>-0.59109644635221092</v>
      </c>
      <c r="F16">
        <f t="shared" si="2"/>
        <v>3.4771212547196626</v>
      </c>
      <c r="G16">
        <f t="shared" si="3"/>
        <v>-0.5338741295818008</v>
      </c>
      <c r="H16">
        <v>-0.59109644635221092</v>
      </c>
      <c r="I16">
        <f t="shared" si="4"/>
        <v>-75.143948719088186</v>
      </c>
    </row>
    <row r="17" spans="1:9" x14ac:dyDescent="0.25">
      <c r="A17">
        <v>5000</v>
      </c>
      <c r="B17">
        <v>-79.599999999999994</v>
      </c>
      <c r="C17">
        <v>0.74</v>
      </c>
      <c r="D17">
        <f t="shared" si="0"/>
        <v>0.185</v>
      </c>
      <c r="E17">
        <f t="shared" si="1"/>
        <v>-0.80361176329027595</v>
      </c>
      <c r="F17">
        <f t="shared" si="2"/>
        <v>3.6989700043360187</v>
      </c>
      <c r="G17">
        <f t="shared" si="3"/>
        <v>-0.73282827159698616</v>
      </c>
      <c r="H17">
        <v>-0.80361176329027595</v>
      </c>
      <c r="I17">
        <f t="shared" si="4"/>
        <v>-80.956938920962315</v>
      </c>
    </row>
    <row r="18" spans="1:9" x14ac:dyDescent="0.25">
      <c r="A18">
        <v>7500</v>
      </c>
      <c r="B18">
        <v>-81.2</v>
      </c>
      <c r="C18">
        <v>0.53</v>
      </c>
      <c r="D18">
        <f t="shared" si="0"/>
        <v>0.13250000000000001</v>
      </c>
      <c r="E18">
        <f t="shared" si="1"/>
        <v>-0.9767020930918866</v>
      </c>
      <c r="F18">
        <f t="shared" si="2"/>
        <v>3.8750612633917001</v>
      </c>
      <c r="G18">
        <f t="shared" si="3"/>
        <v>-0.87778412172717335</v>
      </c>
      <c r="H18">
        <v>-0.9767020930918866</v>
      </c>
      <c r="I18">
        <f t="shared" si="4"/>
        <v>-83.943389405769793</v>
      </c>
    </row>
    <row r="19" spans="1:9" x14ac:dyDescent="0.25">
      <c r="A19">
        <v>10000</v>
      </c>
      <c r="B19">
        <v>-83.2</v>
      </c>
      <c r="C19">
        <v>0.43</v>
      </c>
      <c r="D19">
        <f t="shared" si="0"/>
        <v>0.1075</v>
      </c>
      <c r="E19">
        <f t="shared" si="1"/>
        <v>-1.1005806293195033</v>
      </c>
      <c r="F19">
        <f t="shared" si="2"/>
        <v>4</v>
      </c>
      <c r="G19">
        <f t="shared" si="3"/>
        <v>-0.96859153574837586</v>
      </c>
      <c r="H19">
        <v>-1.1005806293195033</v>
      </c>
      <c r="I19">
        <f t="shared" si="4"/>
        <v>-85.450134690878912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惠普</dc:creator>
  <cp:lastModifiedBy>惠普</cp:lastModifiedBy>
  <dcterms:created xsi:type="dcterms:W3CDTF">2015-06-05T18:19:34Z</dcterms:created>
  <dcterms:modified xsi:type="dcterms:W3CDTF">2022-10-10T15:06:57Z</dcterms:modified>
</cp:coreProperties>
</file>