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filterPrivacy="1"/>
  <xr:revisionPtr revIDLastSave="56" documentId="8_{7A7C9403-55B1-4B03-80E6-774EC4B20B0C}" xr6:coauthVersionLast="47" xr6:coauthVersionMax="47" xr10:uidLastSave="{2B19C31D-52C9-4B48-96F5-FEC603E24140}"/>
  <bookViews>
    <workbookView xWindow="-120" yWindow="-120" windowWidth="29040" windowHeight="15720" xr2:uid="{00000000-000D-0000-FFFF-FFFF00000000}"/>
  </bookViews>
  <sheets>
    <sheet name="data" sheetId="2" r:id="rId1"/>
    <sheet name="TSReport-2024-1-22-14-9-59" sheetId="1" r:id="rId2"/>
    <sheet name="TSReport-2024-1-22-14-35-48" sheetId="4" r:id="rId3"/>
    <sheet name="TSReport-2024-1-22-15-7-24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4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4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3" i="2"/>
</calcChain>
</file>

<file path=xl/sharedStrings.xml><?xml version="1.0" encoding="utf-8"?>
<sst xmlns="http://schemas.openxmlformats.org/spreadsheetml/2006/main" count="2416" uniqueCount="1501">
  <si>
    <t>Code</t>
  </si>
  <si>
    <t>Description</t>
  </si>
  <si>
    <t>Unit Of Measurement</t>
  </si>
  <si>
    <t>KBP7008L</t>
  </si>
  <si>
    <t>Total employment in the private sector</t>
  </si>
  <si>
    <t>Index</t>
  </si>
  <si>
    <t>KBP7002L</t>
  </si>
  <si>
    <t>Total employment in the Public sector</t>
  </si>
  <si>
    <t>Date</t>
  </si>
  <si>
    <t>1970 Q1</t>
  </si>
  <si>
    <t>44.5</t>
  </si>
  <si>
    <t>40.1</t>
  </si>
  <si>
    <t>1970 Q2</t>
  </si>
  <si>
    <t>45.2</t>
  </si>
  <si>
    <t>40.5</t>
  </si>
  <si>
    <t>1970 Q3</t>
  </si>
  <si>
    <t>46.1</t>
  </si>
  <si>
    <t>41.2</t>
  </si>
  <si>
    <t>1970 Q4</t>
  </si>
  <si>
    <t>46.8</t>
  </si>
  <si>
    <t>1971 Q1</t>
  </si>
  <si>
    <t>47.1</t>
  </si>
  <si>
    <t>42.0</t>
  </si>
  <si>
    <t>1971 Q2</t>
  </si>
  <si>
    <t>47.4</t>
  </si>
  <si>
    <t>42.5</t>
  </si>
  <si>
    <t>1971 Q3</t>
  </si>
  <si>
    <t>47.8</t>
  </si>
  <si>
    <t>42.8</t>
  </si>
  <si>
    <t>1971 Q4</t>
  </si>
  <si>
    <t>48.2</t>
  </si>
  <si>
    <t>43.4</t>
  </si>
  <si>
    <t>1972 Q1</t>
  </si>
  <si>
    <t>48.1</t>
  </si>
  <si>
    <t>44.3</t>
  </si>
  <si>
    <t>1972 Q2</t>
  </si>
  <si>
    <t>48.3</t>
  </si>
  <si>
    <t>43.9</t>
  </si>
  <si>
    <t>1972 Q3</t>
  </si>
  <si>
    <t>49.2</t>
  </si>
  <si>
    <t>44.0</t>
  </si>
  <si>
    <t>1972 Q4</t>
  </si>
  <si>
    <t>50.3</t>
  </si>
  <si>
    <t>1973 Q1</t>
  </si>
  <si>
    <t>51.1</t>
  </si>
  <si>
    <t>46.0</t>
  </si>
  <si>
    <t>1973 Q2</t>
  </si>
  <si>
    <t>52.2</t>
  </si>
  <si>
    <t>46.7</t>
  </si>
  <si>
    <t>1973 Q3</t>
  </si>
  <si>
    <t>53.0</t>
  </si>
  <si>
    <t>1973 Q4</t>
  </si>
  <si>
    <t>54.2</t>
  </si>
  <si>
    <t>47.3</t>
  </si>
  <si>
    <t>1974 Q1</t>
  </si>
  <si>
    <t>55.0</t>
  </si>
  <si>
    <t>48.4</t>
  </si>
  <si>
    <t>1974 Q2</t>
  </si>
  <si>
    <t>55.8</t>
  </si>
  <si>
    <t>49.0</t>
  </si>
  <si>
    <t>1974 Q3</t>
  </si>
  <si>
    <t>56.4</t>
  </si>
  <si>
    <t>49.4</t>
  </si>
  <si>
    <t>1974 Q4</t>
  </si>
  <si>
    <t>56.7</t>
  </si>
  <si>
    <t>49.9</t>
  </si>
  <si>
    <t>1975 Q1</t>
  </si>
  <si>
    <t>58.0</t>
  </si>
  <si>
    <t>56.0</t>
  </si>
  <si>
    <t>1975 Q2</t>
  </si>
  <si>
    <t>58.6</t>
  </si>
  <si>
    <t>56.9</t>
  </si>
  <si>
    <t>1975 Q3</t>
  </si>
  <si>
    <t>58.9</t>
  </si>
  <si>
    <t>57.8</t>
  </si>
  <si>
    <t>1975 Q4</t>
  </si>
  <si>
    <t>59.1</t>
  </si>
  <si>
    <t>57.9</t>
  </si>
  <si>
    <t>1976 Q1</t>
  </si>
  <si>
    <t>59.3</t>
  </si>
  <si>
    <t>58.5</t>
  </si>
  <si>
    <t>1976 Q2</t>
  </si>
  <si>
    <t>59.8</t>
  </si>
  <si>
    <t>59.2</t>
  </si>
  <si>
    <t>1976 Q3</t>
  </si>
  <si>
    <t>59.4</t>
  </si>
  <si>
    <t>60.1</t>
  </si>
  <si>
    <t>1976 Q4</t>
  </si>
  <si>
    <t>1977 Q1</t>
  </si>
  <si>
    <t>58.3</t>
  </si>
  <si>
    <t>60.6</t>
  </si>
  <si>
    <t>1977 Q2</t>
  </si>
  <si>
    <t>57.7</t>
  </si>
  <si>
    <t>61.0</t>
  </si>
  <si>
    <t>1977 Q3</t>
  </si>
  <si>
    <t>57.4</t>
  </si>
  <si>
    <t>61.2</t>
  </si>
  <si>
    <t>1977 Q4</t>
  </si>
  <si>
    <t>61.5</t>
  </si>
  <si>
    <t>1978 Q1</t>
  </si>
  <si>
    <t>62.8</t>
  </si>
  <si>
    <t>1978 Q2</t>
  </si>
  <si>
    <t>57.2</t>
  </si>
  <si>
    <t>63.0</t>
  </si>
  <si>
    <t>1978 Q3</t>
  </si>
  <si>
    <t>1978 Q4</t>
  </si>
  <si>
    <t>58.4</t>
  </si>
  <si>
    <t>62.3</t>
  </si>
  <si>
    <t>1979 Q1</t>
  </si>
  <si>
    <t>58.7</t>
  </si>
  <si>
    <t>63.2</t>
  </si>
  <si>
    <t>1979 Q2</t>
  </si>
  <si>
    <t>63.7</t>
  </si>
  <si>
    <t>1979 Q3</t>
  </si>
  <si>
    <t>63.9</t>
  </si>
  <si>
    <t>1979 Q4</t>
  </si>
  <si>
    <t>64.1</t>
  </si>
  <si>
    <t>1980 Q1</t>
  </si>
  <si>
    <t>63.3</t>
  </si>
  <si>
    <t>65.5</t>
  </si>
  <si>
    <t>1980 Q2</t>
  </si>
  <si>
    <t>64.4</t>
  </si>
  <si>
    <t>65.9</t>
  </si>
  <si>
    <t>1980 Q3</t>
  </si>
  <si>
    <t>65.6</t>
  </si>
  <si>
    <t>66.4</t>
  </si>
  <si>
    <t>1980 Q4</t>
  </si>
  <si>
    <t>66.6</t>
  </si>
  <si>
    <t>66.3</t>
  </si>
  <si>
    <t>1981 Q1</t>
  </si>
  <si>
    <t>68.0</t>
  </si>
  <si>
    <t>67.8</t>
  </si>
  <si>
    <t>1981 Q2</t>
  </si>
  <si>
    <t>69.1</t>
  </si>
  <si>
    <t>68.6</t>
  </si>
  <si>
    <t>1981 Q3</t>
  </si>
  <si>
    <t>70.3</t>
  </si>
  <si>
    <t>68.9</t>
  </si>
  <si>
    <t>1981 Q4</t>
  </si>
  <si>
    <t>71.0</t>
  </si>
  <si>
    <t>69.2</t>
  </si>
  <si>
    <t>1982 Q1</t>
  </si>
  <si>
    <t>71.9</t>
  </si>
  <si>
    <t>70.9</t>
  </si>
  <si>
    <t>1982 Q2</t>
  </si>
  <si>
    <t>71.8</t>
  </si>
  <si>
    <t>1982 Q3</t>
  </si>
  <si>
    <t>72.2</t>
  </si>
  <si>
    <t>1982 Q4</t>
  </si>
  <si>
    <t>71.2</t>
  </si>
  <si>
    <t>1983 Q1</t>
  </si>
  <si>
    <t>73.6</t>
  </si>
  <si>
    <t>1983 Q2</t>
  </si>
  <si>
    <t>71.7</t>
  </si>
  <si>
    <t>74.6</t>
  </si>
  <si>
    <t>1983 Q3</t>
  </si>
  <si>
    <t>72.1</t>
  </si>
  <si>
    <t>1983 Q4</t>
  </si>
  <si>
    <t>72.7</t>
  </si>
  <si>
    <t>75.5</t>
  </si>
  <si>
    <t>1984 Q1</t>
  </si>
  <si>
    <t>73.3</t>
  </si>
  <si>
    <t>76.5</t>
  </si>
  <si>
    <t>1984 Q2</t>
  </si>
  <si>
    <t>74.1</t>
  </si>
  <si>
    <t>77.5</t>
  </si>
  <si>
    <t>1984 Q3</t>
  </si>
  <si>
    <t>74.5</t>
  </si>
  <si>
    <t>77.8</t>
  </si>
  <si>
    <t>1984 Q4</t>
  </si>
  <si>
    <t>77.4</t>
  </si>
  <si>
    <t>1985 Q1</t>
  </si>
  <si>
    <t>74.7</t>
  </si>
  <si>
    <t>77.1</t>
  </si>
  <si>
    <t>1985 Q2</t>
  </si>
  <si>
    <t>77.3</t>
  </si>
  <si>
    <t>1985 Q3</t>
  </si>
  <si>
    <t>75.0</t>
  </si>
  <si>
    <t>1985 Q4</t>
  </si>
  <si>
    <t>1986 Q1</t>
  </si>
  <si>
    <t>79.4</t>
  </si>
  <si>
    <t>1986 Q2</t>
  </si>
  <si>
    <t>75.6</t>
  </si>
  <si>
    <t>80.4</t>
  </si>
  <si>
    <t>1986 Q3</t>
  </si>
  <si>
    <t>76.0</t>
  </si>
  <si>
    <t>80.8</t>
  </si>
  <si>
    <t>1986 Q4</t>
  </si>
  <si>
    <t>76.7</t>
  </si>
  <si>
    <t>80.9</t>
  </si>
  <si>
    <t>1987 Q1</t>
  </si>
  <si>
    <t>79.6</t>
  </si>
  <si>
    <t>1987 Q2</t>
  </si>
  <si>
    <t>77.9</t>
  </si>
  <si>
    <t>81.0</t>
  </si>
  <si>
    <t>1987 Q3</t>
  </si>
  <si>
    <t>78.1</t>
  </si>
  <si>
    <t>81.3</t>
  </si>
  <si>
    <t>1987 Q4</t>
  </si>
  <si>
    <t>79.2</t>
  </si>
  <si>
    <t>81.7</t>
  </si>
  <si>
    <t>1988 Q1</t>
  </si>
  <si>
    <t>80.5</t>
  </si>
  <si>
    <t>81.6</t>
  </si>
  <si>
    <t>1988 Q2</t>
  </si>
  <si>
    <t>81.5</t>
  </si>
  <si>
    <t>1988 Q3</t>
  </si>
  <si>
    <t>82.3</t>
  </si>
  <si>
    <t>82.1</t>
  </si>
  <si>
    <t>1988 Q4</t>
  </si>
  <si>
    <t>82.8</t>
  </si>
  <si>
    <t>82.4</t>
  </si>
  <si>
    <t>1989 Q1</t>
  </si>
  <si>
    <t>83.5</t>
  </si>
  <si>
    <t>82.6</t>
  </si>
  <si>
    <t>1989 Q2</t>
  </si>
  <si>
    <t>84.1</t>
  </si>
  <si>
    <t>1989 Q3</t>
  </si>
  <si>
    <t>84.3</t>
  </si>
  <si>
    <t>1989 Q4</t>
  </si>
  <si>
    <t>84.9</t>
  </si>
  <si>
    <t>81.2</t>
  </si>
  <si>
    <t>1990 Q1</t>
  </si>
  <si>
    <t>86.1</t>
  </si>
  <si>
    <t>1990 Q2</t>
  </si>
  <si>
    <t>86.0</t>
  </si>
  <si>
    <t>1990 Q3</t>
  </si>
  <si>
    <t>85.8</t>
  </si>
  <si>
    <t>1990 Q4</t>
  </si>
  <si>
    <t>85.3</t>
  </si>
  <si>
    <t>80.6</t>
  </si>
  <si>
    <t>1991 Q1</t>
  </si>
  <si>
    <t>1991 Q2</t>
  </si>
  <si>
    <t>85.0</t>
  </si>
  <si>
    <t>1991 Q3</t>
  </si>
  <si>
    <t>1991 Q4</t>
  </si>
  <si>
    <t>85.4</t>
  </si>
  <si>
    <t>1992 Q1</t>
  </si>
  <si>
    <t>1992 Q2</t>
  </si>
  <si>
    <t>1992 Q3</t>
  </si>
  <si>
    <t>84.7</t>
  </si>
  <si>
    <t>82.7</t>
  </si>
  <si>
    <t>1992 Q4</t>
  </si>
  <si>
    <t>82.2</t>
  </si>
  <si>
    <t>1993 Q1</t>
  </si>
  <si>
    <t>1993 Q2</t>
  </si>
  <si>
    <t>81.1</t>
  </si>
  <si>
    <t>1993 Q3</t>
  </si>
  <si>
    <t>1993 Q4</t>
  </si>
  <si>
    <t>1994 Q1</t>
  </si>
  <si>
    <t>85.9</t>
  </si>
  <si>
    <t>1994 Q2</t>
  </si>
  <si>
    <t>86.5</t>
  </si>
  <si>
    <t>1994 Q3</t>
  </si>
  <si>
    <t>87.1</t>
  </si>
  <si>
    <t>81.4</t>
  </si>
  <si>
    <t>1994 Q4</t>
  </si>
  <si>
    <t>87.4</t>
  </si>
  <si>
    <t>1995 Q1</t>
  </si>
  <si>
    <t>89.1</t>
  </si>
  <si>
    <t>1995 Q2</t>
  </si>
  <si>
    <t>89.6</t>
  </si>
  <si>
    <t>76.2</t>
  </si>
  <si>
    <t>1995 Q3</t>
  </si>
  <si>
    <t>76.1</t>
  </si>
  <si>
    <t>1995 Q4</t>
  </si>
  <si>
    <t>90.0</t>
  </si>
  <si>
    <t>79.0</t>
  </si>
  <si>
    <t>1996 Q1</t>
  </si>
  <si>
    <t>90.3</t>
  </si>
  <si>
    <t>80.2</t>
  </si>
  <si>
    <t>1996 Q2</t>
  </si>
  <si>
    <t>90.4</t>
  </si>
  <si>
    <t>1996 Q3</t>
  </si>
  <si>
    <t>90.5</t>
  </si>
  <si>
    <t>81.9</t>
  </si>
  <si>
    <t>1996 Q4</t>
  </si>
  <si>
    <t>90.6</t>
  </si>
  <si>
    <t>1997 Q1</t>
  </si>
  <si>
    <t>1997 Q2</t>
  </si>
  <si>
    <t>1997 Q3</t>
  </si>
  <si>
    <t>90.9</t>
  </si>
  <si>
    <t>1997 Q4</t>
  </si>
  <si>
    <t>90.7</t>
  </si>
  <si>
    <t>1998 Q1</t>
  </si>
  <si>
    <t>89.0</t>
  </si>
  <si>
    <t>1998 Q2</t>
  </si>
  <si>
    <t>88.7</t>
  </si>
  <si>
    <t>80.1</t>
  </si>
  <si>
    <t>1998 Q3</t>
  </si>
  <si>
    <t>88.5</t>
  </si>
  <si>
    <t>80.0</t>
  </si>
  <si>
    <t>1998 Q4</t>
  </si>
  <si>
    <t>88.3</t>
  </si>
  <si>
    <t>79.5</t>
  </si>
  <si>
    <t>1999 Q1</t>
  </si>
  <si>
    <t>88.6</t>
  </si>
  <si>
    <t>79.3</t>
  </si>
  <si>
    <t>1999 Q2</t>
  </si>
  <si>
    <t>88.2</t>
  </si>
  <si>
    <t>78.3</t>
  </si>
  <si>
    <t>1999 Q3</t>
  </si>
  <si>
    <t>76.6</t>
  </si>
  <si>
    <t>1999 Q4</t>
  </si>
  <si>
    <t>2000 Q1</t>
  </si>
  <si>
    <t>88.4</t>
  </si>
  <si>
    <t>2000 Q2</t>
  </si>
  <si>
    <t>2000 Q3</t>
  </si>
  <si>
    <t>87.7</t>
  </si>
  <si>
    <t>74.0</t>
  </si>
  <si>
    <t>2000 Q4</t>
  </si>
  <si>
    <t>73.1</t>
  </si>
  <si>
    <t>2001 Q1</t>
  </si>
  <si>
    <t>88.1</t>
  </si>
  <si>
    <t>2001 Q2</t>
  </si>
  <si>
    <t>72.8</t>
  </si>
  <si>
    <t>2001 Q3</t>
  </si>
  <si>
    <t>87.9</t>
  </si>
  <si>
    <t>2001 Q4</t>
  </si>
  <si>
    <t>72.3</t>
  </si>
  <si>
    <t>2002 Q1</t>
  </si>
  <si>
    <t>72.5</t>
  </si>
  <si>
    <t>2002 Q2</t>
  </si>
  <si>
    <t>72.6</t>
  </si>
  <si>
    <t>2002 Q3</t>
  </si>
  <si>
    <t>2002 Q4</t>
  </si>
  <si>
    <t>2003 Q1</t>
  </si>
  <si>
    <t>89.4</t>
  </si>
  <si>
    <t>2003 Q2</t>
  </si>
  <si>
    <t>86.9</t>
  </si>
  <si>
    <t>73.0</t>
  </si>
  <si>
    <t>2003 Q3</t>
  </si>
  <si>
    <t>87.0</t>
  </si>
  <si>
    <t>2003 Q4</t>
  </si>
  <si>
    <t>2004 Q1</t>
  </si>
  <si>
    <t>89.2</t>
  </si>
  <si>
    <t>72.9</t>
  </si>
  <si>
    <t>2004 Q2</t>
  </si>
  <si>
    <t>89.9</t>
  </si>
  <si>
    <t>73.7</t>
  </si>
  <si>
    <t>2004 Q3</t>
  </si>
  <si>
    <t>91.6</t>
  </si>
  <si>
    <t>73.9</t>
  </si>
  <si>
    <t>2004 Q4</t>
  </si>
  <si>
    <t>92.3</t>
  </si>
  <si>
    <t>2005 Q1</t>
  </si>
  <si>
    <t>93.0</t>
  </si>
  <si>
    <t>75.3</t>
  </si>
  <si>
    <t>2005 Q2</t>
  </si>
  <si>
    <t>95.0</t>
  </si>
  <si>
    <t>75.7</t>
  </si>
  <si>
    <t>2005 Q3</t>
  </si>
  <si>
    <t>95.5</t>
  </si>
  <si>
    <t>76.3</t>
  </si>
  <si>
    <t>2005 Q4</t>
  </si>
  <si>
    <t>96.1</t>
  </si>
  <si>
    <t>2006 Q1</t>
  </si>
  <si>
    <t>96.6</t>
  </si>
  <si>
    <t>2006 Q2</t>
  </si>
  <si>
    <t>97.2</t>
  </si>
  <si>
    <t>78.0</t>
  </si>
  <si>
    <t>2006 Q3</t>
  </si>
  <si>
    <t>98.2</t>
  </si>
  <si>
    <t>2006 Q4</t>
  </si>
  <si>
    <t>98.5</t>
  </si>
  <si>
    <t>2007 Q1</t>
  </si>
  <si>
    <t>99.6</t>
  </si>
  <si>
    <t>2007 Q2</t>
  </si>
  <si>
    <t>100.3</t>
  </si>
  <si>
    <t>2007 Q3</t>
  </si>
  <si>
    <t>100.8</t>
  </si>
  <si>
    <t>2007 Q4</t>
  </si>
  <si>
    <t>2008 Q1</t>
  </si>
  <si>
    <t>101.7</t>
  </si>
  <si>
    <t>83.2</t>
  </si>
  <si>
    <t>2008 Q2</t>
  </si>
  <si>
    <t>102.2</t>
  </si>
  <si>
    <t>2008 Q3</t>
  </si>
  <si>
    <t>2008 Q4</t>
  </si>
  <si>
    <t>101.5</t>
  </si>
  <si>
    <t>2009 Q1</t>
  </si>
  <si>
    <t>99.7</t>
  </si>
  <si>
    <t>86.8</t>
  </si>
  <si>
    <t>2009 Q2</t>
  </si>
  <si>
    <t>98.1</t>
  </si>
  <si>
    <t>2009 Q3</t>
  </si>
  <si>
    <t>96.7</t>
  </si>
  <si>
    <t>87.8</t>
  </si>
  <si>
    <t>2009 Q4</t>
  </si>
  <si>
    <t>96.4</t>
  </si>
  <si>
    <t>87.6</t>
  </si>
  <si>
    <t>2010 Q1</t>
  </si>
  <si>
    <t>95.9</t>
  </si>
  <si>
    <t>2010 Q2</t>
  </si>
  <si>
    <t>96.5</t>
  </si>
  <si>
    <t>88.8</t>
  </si>
  <si>
    <t>2010 Q3</t>
  </si>
  <si>
    <t>2010 Q4</t>
  </si>
  <si>
    <t>97.4</t>
  </si>
  <si>
    <t>2011 Q1</t>
  </si>
  <si>
    <t>97.5</t>
  </si>
  <si>
    <t>94.6</t>
  </si>
  <si>
    <t>2011 Q2</t>
  </si>
  <si>
    <t>98.3</t>
  </si>
  <si>
    <t>92.7</t>
  </si>
  <si>
    <t>2011 Q3</t>
  </si>
  <si>
    <t>99.2</t>
  </si>
  <si>
    <t>93.3</t>
  </si>
  <si>
    <t>2011 Q4</t>
  </si>
  <si>
    <t>2012 Q1</t>
  </si>
  <si>
    <t>93.6</t>
  </si>
  <si>
    <t>2012 Q2</t>
  </si>
  <si>
    <t>100.1</t>
  </si>
  <si>
    <t>94.9</t>
  </si>
  <si>
    <t>2012 Q3</t>
  </si>
  <si>
    <t>96.3</t>
  </si>
  <si>
    <t>2012 Q4</t>
  </si>
  <si>
    <t>2013 Q1</t>
  </si>
  <si>
    <t>100.2</t>
  </si>
  <si>
    <t>2013 Q2</t>
  </si>
  <si>
    <t>2013 Q3</t>
  </si>
  <si>
    <t>100.4</t>
  </si>
  <si>
    <t>97.7</t>
  </si>
  <si>
    <t>2013 Q4</t>
  </si>
  <si>
    <t>97.8</t>
  </si>
  <si>
    <t>2014 Q1</t>
  </si>
  <si>
    <t>99.8</t>
  </si>
  <si>
    <t>99.9</t>
  </si>
  <si>
    <t>2014 Q2</t>
  </si>
  <si>
    <t>107.0</t>
  </si>
  <si>
    <t>2014 Q3</t>
  </si>
  <si>
    <t>2014 Q4</t>
  </si>
  <si>
    <t>99.3</t>
  </si>
  <si>
    <t>2015 Q1</t>
  </si>
  <si>
    <t>99.4</t>
  </si>
  <si>
    <t>2015 Q2</t>
  </si>
  <si>
    <t>2015 Q3</t>
  </si>
  <si>
    <t>2015 Q4</t>
  </si>
  <si>
    <t>2016 Q1</t>
  </si>
  <si>
    <t>101.2</t>
  </si>
  <si>
    <t>2016 Q2</t>
  </si>
  <si>
    <t>101.4</t>
  </si>
  <si>
    <t>2016 Q3</t>
  </si>
  <si>
    <t>103.8</t>
  </si>
  <si>
    <t>2016 Q4</t>
  </si>
  <si>
    <t>2017 Q1</t>
  </si>
  <si>
    <t>101.1</t>
  </si>
  <si>
    <t>98.9</t>
  </si>
  <si>
    <t>2017 Q2</t>
  </si>
  <si>
    <t>2017 Q3</t>
  </si>
  <si>
    <t>101.0</t>
  </si>
  <si>
    <t>98.4</t>
  </si>
  <si>
    <t>2017 Q4</t>
  </si>
  <si>
    <t>2018 Q1</t>
  </si>
  <si>
    <t>2018 Q2</t>
  </si>
  <si>
    <t>2018 Q3</t>
  </si>
  <si>
    <t>2018 Q4</t>
  </si>
  <si>
    <t>101.9</t>
  </si>
  <si>
    <t>98.8</t>
  </si>
  <si>
    <t>2019 Q1</t>
  </si>
  <si>
    <t>102.8</t>
  </si>
  <si>
    <t>99.5</t>
  </si>
  <si>
    <t>2019 Q2</t>
  </si>
  <si>
    <t>102.5</t>
  </si>
  <si>
    <t>101.3</t>
  </si>
  <si>
    <t>2019 Q3</t>
  </si>
  <si>
    <t>102.1</t>
  </si>
  <si>
    <t>2019 Q4</t>
  </si>
  <si>
    <t>101.8</t>
  </si>
  <si>
    <t>2020 Q1</t>
  </si>
  <si>
    <t>2020 Q2</t>
  </si>
  <si>
    <t>93.8</t>
  </si>
  <si>
    <t>2020 Q3</t>
  </si>
  <si>
    <t>94.2</t>
  </si>
  <si>
    <t>100.6</t>
  </si>
  <si>
    <t>2020 Q4</t>
  </si>
  <si>
    <t>102.6</t>
  </si>
  <si>
    <t>2021 Q1</t>
  </si>
  <si>
    <t>104.8</t>
  </si>
  <si>
    <t>2021 Q2</t>
  </si>
  <si>
    <t>93.9</t>
  </si>
  <si>
    <t>2021 Q3</t>
  </si>
  <si>
    <t>94.0</t>
  </si>
  <si>
    <t>104.7</t>
  </si>
  <si>
    <t>2021 Q4</t>
  </si>
  <si>
    <t>106.2</t>
  </si>
  <si>
    <t>2022 Q1</t>
  </si>
  <si>
    <t>109.4</t>
  </si>
  <si>
    <t>2022 Q2</t>
  </si>
  <si>
    <t>94.1</t>
  </si>
  <si>
    <t>105.9</t>
  </si>
  <si>
    <t>2022 Q3</t>
  </si>
  <si>
    <t>102.4</t>
  </si>
  <si>
    <t>2022 Q4</t>
  </si>
  <si>
    <t>94.3</t>
  </si>
  <si>
    <t>2023 Q1</t>
  </si>
  <si>
    <t>106.9</t>
  </si>
  <si>
    <t>2023 Q2</t>
  </si>
  <si>
    <t>94.4</t>
  </si>
  <si>
    <t>Employment</t>
  </si>
  <si>
    <t>Private employment</t>
  </si>
  <si>
    <t>SARB</t>
  </si>
  <si>
    <t>Kemp</t>
  </si>
  <si>
    <t>R millions</t>
  </si>
  <si>
    <t>2023 Q3</t>
  </si>
  <si>
    <t>KBP6006C</t>
  </si>
  <si>
    <t>Gross domestic product at market prices</t>
  </si>
  <si>
    <t>KBP6006D</t>
  </si>
  <si>
    <t>KBP6006K</t>
  </si>
  <si>
    <t>KBP6006L</t>
  </si>
  <si>
    <t>KBP6295L</t>
  </si>
  <si>
    <t>Compensation of employees to GDP at factor cost</t>
  </si>
  <si>
    <t>Percentage</t>
  </si>
  <si>
    <t>345310</t>
  </si>
  <si>
    <t>1432738</t>
  </si>
  <si>
    <t>3539</t>
  </si>
  <si>
    <t>14533</t>
  </si>
  <si>
    <t>60.7</t>
  </si>
  <si>
    <t>370097</t>
  </si>
  <si>
    <t>1461974</t>
  </si>
  <si>
    <t>3828</t>
  </si>
  <si>
    <t>15168</t>
  </si>
  <si>
    <t>60.4</t>
  </si>
  <si>
    <t>369479</t>
  </si>
  <si>
    <t>1445096</t>
  </si>
  <si>
    <t>3781</t>
  </si>
  <si>
    <t>15006</t>
  </si>
  <si>
    <t>374052</t>
  </si>
  <si>
    <t>1495942</t>
  </si>
  <si>
    <t>4008</t>
  </si>
  <si>
    <t>15917</t>
  </si>
  <si>
    <t>62.1</t>
  </si>
  <si>
    <t>367837</t>
  </si>
  <si>
    <t>1518099</t>
  </si>
  <si>
    <t>3896</t>
  </si>
  <si>
    <t>15997</t>
  </si>
  <si>
    <t>380496</t>
  </si>
  <si>
    <t>1505723</t>
  </si>
  <si>
    <t>4139</t>
  </si>
  <si>
    <t>16408</t>
  </si>
  <si>
    <t>62.7</t>
  </si>
  <si>
    <t>390435</t>
  </si>
  <si>
    <t>1525337</t>
  </si>
  <si>
    <t>4294</t>
  </si>
  <si>
    <t>16990</t>
  </si>
  <si>
    <t>382597</t>
  </si>
  <si>
    <t>1536301</t>
  </si>
  <si>
    <t>4415</t>
  </si>
  <si>
    <t>17580</t>
  </si>
  <si>
    <t>368914</t>
  </si>
  <si>
    <t>1527244</t>
  </si>
  <si>
    <t>4404</t>
  </si>
  <si>
    <t>18041</t>
  </si>
  <si>
    <t>391248</t>
  </si>
  <si>
    <t>1543222</t>
  </si>
  <si>
    <t>4615</t>
  </si>
  <si>
    <t>18289</t>
  </si>
  <si>
    <t>63.5</t>
  </si>
  <si>
    <t>395573</t>
  </si>
  <si>
    <t>1544175</t>
  </si>
  <si>
    <t>4797</t>
  </si>
  <si>
    <t>18968</t>
  </si>
  <si>
    <t>62.6</t>
  </si>
  <si>
    <t>390806</t>
  </si>
  <si>
    <t>1571522</t>
  </si>
  <si>
    <t>5031</t>
  </si>
  <si>
    <t>20086</t>
  </si>
  <si>
    <t>60.9</t>
  </si>
  <si>
    <t>384998</t>
  </si>
  <si>
    <t>1591790</t>
  </si>
  <si>
    <t>5160</t>
  </si>
  <si>
    <t>21321</t>
  </si>
  <si>
    <t>399845</t>
  </si>
  <si>
    <t>1584710</t>
  </si>
  <si>
    <t>5617</t>
  </si>
  <si>
    <t>22144</t>
  </si>
  <si>
    <t>417677</t>
  </si>
  <si>
    <t>1630542</t>
  </si>
  <si>
    <t>6000</t>
  </si>
  <si>
    <t>23765</t>
  </si>
  <si>
    <t>414728</t>
  </si>
  <si>
    <t>1661950</t>
  </si>
  <si>
    <t>6306</t>
  </si>
  <si>
    <t>25102</t>
  </si>
  <si>
    <t>405866</t>
  </si>
  <si>
    <t>1693005</t>
  </si>
  <si>
    <t>6439</t>
  </si>
  <si>
    <t>26489</t>
  </si>
  <si>
    <t>56.8</t>
  </si>
  <si>
    <t>435702</t>
  </si>
  <si>
    <t>1716274</t>
  </si>
  <si>
    <t>6975</t>
  </si>
  <si>
    <t>27589</t>
  </si>
  <si>
    <t>444406</t>
  </si>
  <si>
    <t>1735712</t>
  </si>
  <si>
    <t>7189</t>
  </si>
  <si>
    <t>28418</t>
  </si>
  <si>
    <t>430106</t>
  </si>
  <si>
    <t>1719328</t>
  </si>
  <si>
    <t>7520</t>
  </si>
  <si>
    <t>29994</t>
  </si>
  <si>
    <t>411392</t>
  </si>
  <si>
    <t>1712443</t>
  </si>
  <si>
    <t>7371</t>
  </si>
  <si>
    <t>30643</t>
  </si>
  <si>
    <t>442588</t>
  </si>
  <si>
    <t>1741962</t>
  </si>
  <si>
    <t>7928</t>
  </si>
  <si>
    <t>30990</t>
  </si>
  <si>
    <t>60.0</t>
  </si>
  <si>
    <t>449261</t>
  </si>
  <si>
    <t>1755909</t>
  </si>
  <si>
    <t>8165</t>
  </si>
  <si>
    <t>32402</t>
  </si>
  <si>
    <t>441934</t>
  </si>
  <si>
    <t>1770386</t>
  </si>
  <si>
    <t>8266</t>
  </si>
  <si>
    <t>32883</t>
  </si>
  <si>
    <t>431183</t>
  </si>
  <si>
    <t>1793655</t>
  </si>
  <si>
    <t>8286</t>
  </si>
  <si>
    <t>34216</t>
  </si>
  <si>
    <t>60.3</t>
  </si>
  <si>
    <t>447478</t>
  </si>
  <si>
    <t>1757868</t>
  </si>
  <si>
    <t>8980</t>
  </si>
  <si>
    <t>35617</t>
  </si>
  <si>
    <t>460931</t>
  </si>
  <si>
    <t>1799693</t>
  </si>
  <si>
    <t>9178</t>
  </si>
  <si>
    <t>36330</t>
  </si>
  <si>
    <t>444847</t>
  </si>
  <si>
    <t>1786540</t>
  </si>
  <si>
    <t>9339</t>
  </si>
  <si>
    <t>36969</t>
  </si>
  <si>
    <t>426981</t>
  </si>
  <si>
    <t>1782638</t>
  </si>
  <si>
    <t>9090</t>
  </si>
  <si>
    <t>37399</t>
  </si>
  <si>
    <t>460896</t>
  </si>
  <si>
    <t>1784351</t>
  </si>
  <si>
    <t>10086</t>
  </si>
  <si>
    <t>38252</t>
  </si>
  <si>
    <t>60.5</t>
  </si>
  <si>
    <t>452015</t>
  </si>
  <si>
    <t>1777465</t>
  </si>
  <si>
    <t>9865</t>
  </si>
  <si>
    <t>40210</t>
  </si>
  <si>
    <t>442870</t>
  </si>
  <si>
    <t>1786593</t>
  </si>
  <si>
    <t>10375</t>
  </si>
  <si>
    <t>41803</t>
  </si>
  <si>
    <t>1815970</t>
  </si>
  <si>
    <t>10049</t>
  </si>
  <si>
    <t>42437</t>
  </si>
  <si>
    <t>59.5</t>
  </si>
  <si>
    <t>480616</t>
  </si>
  <si>
    <t>1851068</t>
  </si>
  <si>
    <t>11331</t>
  </si>
  <si>
    <t>43487</t>
  </si>
  <si>
    <t>463456</t>
  </si>
  <si>
    <t>1831153</t>
  </si>
  <si>
    <t>11440</t>
  </si>
  <si>
    <t>46080</t>
  </si>
  <si>
    <t>462326</t>
  </si>
  <si>
    <t>1847820</t>
  </si>
  <si>
    <t>12057</t>
  </si>
  <si>
    <t>47500</t>
  </si>
  <si>
    <t>58.1</t>
  </si>
  <si>
    <t>444318</t>
  </si>
  <si>
    <t>1880163</t>
  </si>
  <si>
    <t>12179</t>
  </si>
  <si>
    <t>50433</t>
  </si>
  <si>
    <t>493839</t>
  </si>
  <si>
    <t>1892310</t>
  </si>
  <si>
    <t>13129</t>
  </si>
  <si>
    <t>50527</t>
  </si>
  <si>
    <t>479151</t>
  </si>
  <si>
    <t>1906433</t>
  </si>
  <si>
    <t>13075</t>
  </si>
  <si>
    <t>53146</t>
  </si>
  <si>
    <t>58.2</t>
  </si>
  <si>
    <t>488808</t>
  </si>
  <si>
    <t>1945556</t>
  </si>
  <si>
    <t>14696</t>
  </si>
  <si>
    <t>58212</t>
  </si>
  <si>
    <t>54.7</t>
  </si>
  <si>
    <t>470712</t>
  </si>
  <si>
    <t>1985527</t>
  </si>
  <si>
    <t>15735</t>
  </si>
  <si>
    <t>66093</t>
  </si>
  <si>
    <t>51.5</t>
  </si>
  <si>
    <t>525953</t>
  </si>
  <si>
    <t>2023273</t>
  </si>
  <si>
    <t>17606</t>
  </si>
  <si>
    <t>67484</t>
  </si>
  <si>
    <t>53.1</t>
  </si>
  <si>
    <t>517073</t>
  </si>
  <si>
    <t>2057911</t>
  </si>
  <si>
    <t>17705</t>
  </si>
  <si>
    <t>71543</t>
  </si>
  <si>
    <t>52.6</t>
  </si>
  <si>
    <t>518574</t>
  </si>
  <si>
    <t>2062537</t>
  </si>
  <si>
    <t>18590</t>
  </si>
  <si>
    <t>73429</t>
  </si>
  <si>
    <t>54.1</t>
  </si>
  <si>
    <t>498182</t>
  </si>
  <si>
    <t>2088154</t>
  </si>
  <si>
    <t>18876</t>
  </si>
  <si>
    <t>77610</t>
  </si>
  <si>
    <t>54.8</t>
  </si>
  <si>
    <t>542125</t>
  </si>
  <si>
    <t>2133756</t>
  </si>
  <si>
    <t>20034</t>
  </si>
  <si>
    <t>80017</t>
  </si>
  <si>
    <t>56.3</t>
  </si>
  <si>
    <t>558403</t>
  </si>
  <si>
    <t>2164811</t>
  </si>
  <si>
    <t>20785</t>
  </si>
  <si>
    <t>82989</t>
  </si>
  <si>
    <t>542549</t>
  </si>
  <si>
    <t>2178317</t>
  </si>
  <si>
    <t>22044</t>
  </si>
  <si>
    <t>86340</t>
  </si>
  <si>
    <t>518238</t>
  </si>
  <si>
    <t>2158138</t>
  </si>
  <si>
    <t>21514</t>
  </si>
  <si>
    <t>88612</t>
  </si>
  <si>
    <t>541649</t>
  </si>
  <si>
    <t>2140130</t>
  </si>
  <si>
    <t>22708</t>
  </si>
  <si>
    <t>90860</t>
  </si>
  <si>
    <t>60.8</t>
  </si>
  <si>
    <t>543820</t>
  </si>
  <si>
    <t>2139582</t>
  </si>
  <si>
    <t>23828</t>
  </si>
  <si>
    <t>95087</t>
  </si>
  <si>
    <t>529343</t>
  </si>
  <si>
    <t>2094351</t>
  </si>
  <si>
    <t>25228</t>
  </si>
  <si>
    <t>98547</t>
  </si>
  <si>
    <t>499030</t>
  </si>
  <si>
    <t>2062025</t>
  </si>
  <si>
    <t>24698</t>
  </si>
  <si>
    <t>101522</t>
  </si>
  <si>
    <t>59.9</t>
  </si>
  <si>
    <t>521946</t>
  </si>
  <si>
    <t>2070588</t>
  </si>
  <si>
    <t>26141</t>
  </si>
  <si>
    <t>104983</t>
  </si>
  <si>
    <t>530791</t>
  </si>
  <si>
    <t>2094457</t>
  </si>
  <si>
    <t>27485</t>
  </si>
  <si>
    <t>109260</t>
  </si>
  <si>
    <t>541896</t>
  </si>
  <si>
    <t>2147580</t>
  </si>
  <si>
    <t>28857</t>
  </si>
  <si>
    <t>112959</t>
  </si>
  <si>
    <t>534551</t>
  </si>
  <si>
    <t>2184020</t>
  </si>
  <si>
    <t>28907</t>
  </si>
  <si>
    <t>119283</t>
  </si>
  <si>
    <t>553460</t>
  </si>
  <si>
    <t>2229392</t>
  </si>
  <si>
    <t>30846</t>
  </si>
  <si>
    <t>123241</t>
  </si>
  <si>
    <t>59.6</t>
  </si>
  <si>
    <t>557238</t>
  </si>
  <si>
    <t>2192441</t>
  </si>
  <si>
    <t>32212</t>
  </si>
  <si>
    <t>127750</t>
  </si>
  <si>
    <t>555172</t>
  </si>
  <si>
    <t>2195831</t>
  </si>
  <si>
    <t>33241</t>
  </si>
  <si>
    <t>130553</t>
  </si>
  <si>
    <t>534128</t>
  </si>
  <si>
    <t>2182748</t>
  </si>
  <si>
    <t>33259</t>
  </si>
  <si>
    <t>137162</t>
  </si>
  <si>
    <t>538365</t>
  </si>
  <si>
    <t>2166877</t>
  </si>
  <si>
    <t>34949</t>
  </si>
  <si>
    <t>140593</t>
  </si>
  <si>
    <t>548446</t>
  </si>
  <si>
    <t>2161157</t>
  </si>
  <si>
    <t>36521</t>
  </si>
  <si>
    <t>144819</t>
  </si>
  <si>
    <t>552824</t>
  </si>
  <si>
    <t>2184267</t>
  </si>
  <si>
    <t>38931</t>
  </si>
  <si>
    <t>152062</t>
  </si>
  <si>
    <t>57.5</t>
  </si>
  <si>
    <t>526024</t>
  </si>
  <si>
    <t>2158244</t>
  </si>
  <si>
    <t>37281</t>
  </si>
  <si>
    <t>155758</t>
  </si>
  <si>
    <t>59.0</t>
  </si>
  <si>
    <t>2173144</t>
  </si>
  <si>
    <t>41405</t>
  </si>
  <si>
    <t>164122</t>
  </si>
  <si>
    <t>554378</t>
  </si>
  <si>
    <t>2178035</t>
  </si>
  <si>
    <t>43514</t>
  </si>
  <si>
    <t>171182</t>
  </si>
  <si>
    <t>57.3</t>
  </si>
  <si>
    <t>551624</t>
  </si>
  <si>
    <t>2187180</t>
  </si>
  <si>
    <t>45418</t>
  </si>
  <si>
    <t>179411</t>
  </si>
  <si>
    <t>538329</t>
  </si>
  <si>
    <t>2203087</t>
  </si>
  <si>
    <t>44628</t>
  </si>
  <si>
    <t>187004</t>
  </si>
  <si>
    <t>549929</t>
  </si>
  <si>
    <t>2210943</t>
  </si>
  <si>
    <t>48000</t>
  </si>
  <si>
    <t>189887</t>
  </si>
  <si>
    <t>564547</t>
  </si>
  <si>
    <t>2219011</t>
  </si>
  <si>
    <t>50212</t>
  </si>
  <si>
    <t>200142</t>
  </si>
  <si>
    <t>567018</t>
  </si>
  <si>
    <t>2246253</t>
  </si>
  <si>
    <t>53709</t>
  </si>
  <si>
    <t>209165</t>
  </si>
  <si>
    <t>57.6</t>
  </si>
  <si>
    <t>558220</t>
  </si>
  <si>
    <t>2280013</t>
  </si>
  <si>
    <t>52983</t>
  </si>
  <si>
    <t>221332</t>
  </si>
  <si>
    <t>566807</t>
  </si>
  <si>
    <t>2296202</t>
  </si>
  <si>
    <t>57453</t>
  </si>
  <si>
    <t>230427</t>
  </si>
  <si>
    <t>593182</t>
  </si>
  <si>
    <t>2327084</t>
  </si>
  <si>
    <t>61236</t>
  </si>
  <si>
    <t>242590</t>
  </si>
  <si>
    <t>56.2</t>
  </si>
  <si>
    <t>594849</t>
  </si>
  <si>
    <t>2348935</t>
  </si>
  <si>
    <t>64716</t>
  </si>
  <si>
    <t>251203</t>
  </si>
  <si>
    <t>56.6</t>
  </si>
  <si>
    <t>577369</t>
  </si>
  <si>
    <t>2363482</t>
  </si>
  <si>
    <t>63975</t>
  </si>
  <si>
    <t>264951</t>
  </si>
  <si>
    <t>56.1</t>
  </si>
  <si>
    <t>589393</t>
  </si>
  <si>
    <t>2373736</t>
  </si>
  <si>
    <t>69457</t>
  </si>
  <si>
    <t>282029</t>
  </si>
  <si>
    <t>600785</t>
  </si>
  <si>
    <t>2375643</t>
  </si>
  <si>
    <t>74890</t>
  </si>
  <si>
    <t>289941</t>
  </si>
  <si>
    <t>600904</t>
  </si>
  <si>
    <t>2360942</t>
  </si>
  <si>
    <t>75073</t>
  </si>
  <si>
    <t>296658</t>
  </si>
  <si>
    <t>580088</t>
  </si>
  <si>
    <t>2362832</t>
  </si>
  <si>
    <t>74333</t>
  </si>
  <si>
    <t>312250</t>
  </si>
  <si>
    <t>588427</t>
  </si>
  <si>
    <t>2360882</t>
  </si>
  <si>
    <t>79948</t>
  </si>
  <si>
    <t>324200</t>
  </si>
  <si>
    <t>57.1</t>
  </si>
  <si>
    <t>593823</t>
  </si>
  <si>
    <t>2358898</t>
  </si>
  <si>
    <t>84655</t>
  </si>
  <si>
    <t>330423</t>
  </si>
  <si>
    <t>598587</t>
  </si>
  <si>
    <t>2361088</t>
  </si>
  <si>
    <t>87191</t>
  </si>
  <si>
    <t>337636</t>
  </si>
  <si>
    <t>573743</t>
  </si>
  <si>
    <t>2342307</t>
  </si>
  <si>
    <t>85265</t>
  </si>
  <si>
    <t>353417</t>
  </si>
  <si>
    <t>582286</t>
  </si>
  <si>
    <t>2337022</t>
  </si>
  <si>
    <t>90111</t>
  </si>
  <si>
    <t>365737</t>
  </si>
  <si>
    <t>588923</t>
  </si>
  <si>
    <t>2336115</t>
  </si>
  <si>
    <t>97196</t>
  </si>
  <si>
    <t>382007</t>
  </si>
  <si>
    <t>591933</t>
  </si>
  <si>
    <t>2332096</t>
  </si>
  <si>
    <t>100768</t>
  </si>
  <si>
    <t>392198</t>
  </si>
  <si>
    <t>569829</t>
  </si>
  <si>
    <t>2315753</t>
  </si>
  <si>
    <t>98529</t>
  </si>
  <si>
    <t>403287</t>
  </si>
  <si>
    <t>573938</t>
  </si>
  <si>
    <t>2301549</t>
  </si>
  <si>
    <t>101699</t>
  </si>
  <si>
    <t>412666</t>
  </si>
  <si>
    <t>56.5</t>
  </si>
  <si>
    <t>571883</t>
  </si>
  <si>
    <t>2274903</t>
  </si>
  <si>
    <t>106324</t>
  </si>
  <si>
    <t>422427</t>
  </si>
  <si>
    <t>571294</t>
  </si>
  <si>
    <t>2255573</t>
  </si>
  <si>
    <t>112568</t>
  </si>
  <si>
    <t>438103</t>
  </si>
  <si>
    <t>560470</t>
  </si>
  <si>
    <t>2283749</t>
  </si>
  <si>
    <t>110916</t>
  </si>
  <si>
    <t>456139</t>
  </si>
  <si>
    <t>574146</t>
  </si>
  <si>
    <t>2299342</t>
  </si>
  <si>
    <t>117848</t>
  </si>
  <si>
    <t>471729</t>
  </si>
  <si>
    <t>55.9</t>
  </si>
  <si>
    <t>587282</t>
  </si>
  <si>
    <t>2328828</t>
  </si>
  <si>
    <t>124611</t>
  </si>
  <si>
    <t>490135</t>
  </si>
  <si>
    <t>55.3</t>
  </si>
  <si>
    <t>593259</t>
  </si>
  <si>
    <t>2348705</t>
  </si>
  <si>
    <t>127619</t>
  </si>
  <si>
    <t>505974</t>
  </si>
  <si>
    <t>571211</t>
  </si>
  <si>
    <t>2347598</t>
  </si>
  <si>
    <t>128825</t>
  </si>
  <si>
    <t>526746</t>
  </si>
  <si>
    <t>54.5</t>
  </si>
  <si>
    <t>596440</t>
  </si>
  <si>
    <t>2370502</t>
  </si>
  <si>
    <t>133828</t>
  </si>
  <si>
    <t>535589</t>
  </si>
  <si>
    <t>606375</t>
  </si>
  <si>
    <t>2397159</t>
  </si>
  <si>
    <t>138401</t>
  </si>
  <si>
    <t>545107</t>
  </si>
  <si>
    <t>615215</t>
  </si>
  <si>
    <t>2441705</t>
  </si>
  <si>
    <t>144038</t>
  </si>
  <si>
    <t>572928</t>
  </si>
  <si>
    <t>54.9</t>
  </si>
  <si>
    <t>594018</t>
  </si>
  <si>
    <t>2447808</t>
  </si>
  <si>
    <t>145954</t>
  </si>
  <si>
    <t>594253</t>
  </si>
  <si>
    <t>606125</t>
  </si>
  <si>
    <t>2454845</t>
  </si>
  <si>
    <t>151966</t>
  </si>
  <si>
    <t>609886</t>
  </si>
  <si>
    <t>628254</t>
  </si>
  <si>
    <t>2471132</t>
  </si>
  <si>
    <t>160806</t>
  </si>
  <si>
    <t>632936</t>
  </si>
  <si>
    <t>634911</t>
  </si>
  <si>
    <t>2479444</t>
  </si>
  <si>
    <t>164175</t>
  </si>
  <si>
    <t>654529</t>
  </si>
  <si>
    <t>617617</t>
  </si>
  <si>
    <t>2525376</t>
  </si>
  <si>
    <t>164727</t>
  </si>
  <si>
    <t>668712</t>
  </si>
  <si>
    <t>54.6</t>
  </si>
  <si>
    <t>640145</t>
  </si>
  <si>
    <t>2555462</t>
  </si>
  <si>
    <t>174190</t>
  </si>
  <si>
    <t>695273</t>
  </si>
  <si>
    <t>651849</t>
  </si>
  <si>
    <t>2585910</t>
  </si>
  <si>
    <t>180247</t>
  </si>
  <si>
    <t>712354</t>
  </si>
  <si>
    <t>659618</t>
  </si>
  <si>
    <t>2610170</t>
  </si>
  <si>
    <t>182640</t>
  </si>
  <si>
    <t>730876</t>
  </si>
  <si>
    <t>53.7</t>
  </si>
  <si>
    <t>637141</t>
  </si>
  <si>
    <t>2622287</t>
  </si>
  <si>
    <t>183799</t>
  </si>
  <si>
    <t>750333</t>
  </si>
  <si>
    <t>54.3</t>
  </si>
  <si>
    <t>660552</t>
  </si>
  <si>
    <t>2638740</t>
  </si>
  <si>
    <t>193374</t>
  </si>
  <si>
    <t>770664</t>
  </si>
  <si>
    <t>54.0</t>
  </si>
  <si>
    <t>667149</t>
  </si>
  <si>
    <t>2641363</t>
  </si>
  <si>
    <t>199400</t>
  </si>
  <si>
    <t>787798</t>
  </si>
  <si>
    <t>671188</t>
  </si>
  <si>
    <t>2641728</t>
  </si>
  <si>
    <t>202072</t>
  </si>
  <si>
    <t>805783</t>
  </si>
  <si>
    <t>643459</t>
  </si>
  <si>
    <t>2648668</t>
  </si>
  <si>
    <t>200856</t>
  </si>
  <si>
    <t>816685</t>
  </si>
  <si>
    <t>55.1</t>
  </si>
  <si>
    <t>664734</t>
  </si>
  <si>
    <t>2652414</t>
  </si>
  <si>
    <t>211533</t>
  </si>
  <si>
    <t>845456</t>
  </si>
  <si>
    <t>668826</t>
  </si>
  <si>
    <t>2646604</t>
  </si>
  <si>
    <t>215702</t>
  </si>
  <si>
    <t>853011</t>
  </si>
  <si>
    <t>672191</t>
  </si>
  <si>
    <t>2649153</t>
  </si>
  <si>
    <t>217643</t>
  </si>
  <si>
    <t>867782</t>
  </si>
  <si>
    <t>650461</t>
  </si>
  <si>
    <t>2674613</t>
  </si>
  <si>
    <t>217376</t>
  </si>
  <si>
    <t>886889</t>
  </si>
  <si>
    <t>677458</t>
  </si>
  <si>
    <t>2695900</t>
  </si>
  <si>
    <t>225692</t>
  </si>
  <si>
    <t>902091</t>
  </si>
  <si>
    <t>55.7</t>
  </si>
  <si>
    <t>687696</t>
  </si>
  <si>
    <t>2725336</t>
  </si>
  <si>
    <t>238959</t>
  </si>
  <si>
    <t>944820</t>
  </si>
  <si>
    <t>697176</t>
  </si>
  <si>
    <t>2755314</t>
  </si>
  <si>
    <t>243663</t>
  </si>
  <si>
    <t>968961</t>
  </si>
  <si>
    <t>673854</t>
  </si>
  <si>
    <t>2787520</t>
  </si>
  <si>
    <t>244300</t>
  </si>
  <si>
    <t>990362</t>
  </si>
  <si>
    <t>54.4</t>
  </si>
  <si>
    <t>700641</t>
  </si>
  <si>
    <t>2813164</t>
  </si>
  <si>
    <t>257523</t>
  </si>
  <si>
    <t>1032595</t>
  </si>
  <si>
    <t>723789</t>
  </si>
  <si>
    <t>2841026</t>
  </si>
  <si>
    <t>273460</t>
  </si>
  <si>
    <t>1081134</t>
  </si>
  <si>
    <t>52.7</t>
  </si>
  <si>
    <t>728444</t>
  </si>
  <si>
    <t>2865202</t>
  </si>
  <si>
    <t>277855</t>
  </si>
  <si>
    <t>1108461</t>
  </si>
  <si>
    <t>699015</t>
  </si>
  <si>
    <t>2882809</t>
  </si>
  <si>
    <t>278790</t>
  </si>
  <si>
    <t>1131274</t>
  </si>
  <si>
    <t>726480</t>
  </si>
  <si>
    <t>2897214</t>
  </si>
  <si>
    <t>287789</t>
  </si>
  <si>
    <t>1150495</t>
  </si>
  <si>
    <t>51.4</t>
  </si>
  <si>
    <t>734714</t>
  </si>
  <si>
    <t>2904914</t>
  </si>
  <si>
    <t>295578</t>
  </si>
  <si>
    <t>1171775</t>
  </si>
  <si>
    <t>742840</t>
  </si>
  <si>
    <t>2927262</t>
  </si>
  <si>
    <t>303784</t>
  </si>
  <si>
    <t>1210219</t>
  </si>
  <si>
    <t>50.5</t>
  </si>
  <si>
    <t>723732</t>
  </si>
  <si>
    <t>2959052</t>
  </si>
  <si>
    <t>317362</t>
  </si>
  <si>
    <t>1291400</t>
  </si>
  <si>
    <t>49.6</t>
  </si>
  <si>
    <t>753912</t>
  </si>
  <si>
    <t>2996598</t>
  </si>
  <si>
    <t>336997</t>
  </si>
  <si>
    <t>1341916</t>
  </si>
  <si>
    <t>48.9</t>
  </si>
  <si>
    <t>760843</t>
  </si>
  <si>
    <t>3030515</t>
  </si>
  <si>
    <t>348665</t>
  </si>
  <si>
    <t>1385116</t>
  </si>
  <si>
    <t>48.5</t>
  </si>
  <si>
    <t>771986</t>
  </si>
  <si>
    <t>3055728</t>
  </si>
  <si>
    <t>357655</t>
  </si>
  <si>
    <t>1424285</t>
  </si>
  <si>
    <t>47.7</t>
  </si>
  <si>
    <t>746942</t>
  </si>
  <si>
    <t>3075125</t>
  </si>
  <si>
    <t>357617</t>
  </si>
  <si>
    <t>1451482</t>
  </si>
  <si>
    <t>778102</t>
  </si>
  <si>
    <t>3090143</t>
  </si>
  <si>
    <t>368052</t>
  </si>
  <si>
    <t>1476734</t>
  </si>
  <si>
    <t>48.7</t>
  </si>
  <si>
    <t>783700</t>
  </si>
  <si>
    <t>3106913</t>
  </si>
  <si>
    <t>378384</t>
  </si>
  <si>
    <t>1500519</t>
  </si>
  <si>
    <t>49.5</t>
  </si>
  <si>
    <t>790510</t>
  </si>
  <si>
    <t>3124837</t>
  </si>
  <si>
    <t>386346</t>
  </si>
  <si>
    <t>1532861</t>
  </si>
  <si>
    <t>50.1</t>
  </si>
  <si>
    <t>774936</t>
  </si>
  <si>
    <t>3172141</t>
  </si>
  <si>
    <t>391975</t>
  </si>
  <si>
    <t>1588712</t>
  </si>
  <si>
    <t>807131</t>
  </si>
  <si>
    <t>3216470</t>
  </si>
  <si>
    <t>405154</t>
  </si>
  <si>
    <t>1631115</t>
  </si>
  <si>
    <t>49.1</t>
  </si>
  <si>
    <t>823047</t>
  </si>
  <si>
    <t>3269063</t>
  </si>
  <si>
    <t>422079</t>
  </si>
  <si>
    <t>1670385</t>
  </si>
  <si>
    <t>49.3</t>
  </si>
  <si>
    <t>835297</t>
  </si>
  <si>
    <t>3303974</t>
  </si>
  <si>
    <t>433225</t>
  </si>
  <si>
    <t>1719524</t>
  </si>
  <si>
    <t>50.2</t>
  </si>
  <si>
    <t>817147</t>
  </si>
  <si>
    <t>3337562</t>
  </si>
  <si>
    <t>430827</t>
  </si>
  <si>
    <t>1757471</t>
  </si>
  <si>
    <t>48.8</t>
  </si>
  <si>
    <t>849012</t>
  </si>
  <si>
    <t>3397457</t>
  </si>
  <si>
    <t>450026</t>
  </si>
  <si>
    <t>1813626</t>
  </si>
  <si>
    <t>867946</t>
  </si>
  <si>
    <t>3443785</t>
  </si>
  <si>
    <t>472308</t>
  </si>
  <si>
    <t>1861588</t>
  </si>
  <si>
    <t>49.7</t>
  </si>
  <si>
    <t>877305</t>
  </si>
  <si>
    <t>3466836</t>
  </si>
  <si>
    <t>483839</t>
  </si>
  <si>
    <t>1915320</t>
  </si>
  <si>
    <t>858817</t>
  </si>
  <si>
    <t>3527754</t>
  </si>
  <si>
    <t>479550</t>
  </si>
  <si>
    <t>1944393</t>
  </si>
  <si>
    <t>49.8</t>
  </si>
  <si>
    <t>890003</t>
  </si>
  <si>
    <t>3577857</t>
  </si>
  <si>
    <t>500492</t>
  </si>
  <si>
    <t>2024497</t>
  </si>
  <si>
    <t>914091</t>
  </si>
  <si>
    <t>3627273</t>
  </si>
  <si>
    <t>534800</t>
  </si>
  <si>
    <t>2105254</t>
  </si>
  <si>
    <t>939667</t>
  </si>
  <si>
    <t>3677431</t>
  </si>
  <si>
    <t>542752</t>
  </si>
  <si>
    <t>2156233</t>
  </si>
  <si>
    <t>914059</t>
  </si>
  <si>
    <t>3737141</t>
  </si>
  <si>
    <t>557506</t>
  </si>
  <si>
    <t>2269505</t>
  </si>
  <si>
    <t>48.0</t>
  </si>
  <si>
    <t>938671</t>
  </si>
  <si>
    <t>3767769</t>
  </si>
  <si>
    <t>571948</t>
  </si>
  <si>
    <t>2306390</t>
  </si>
  <si>
    <t>959477</t>
  </si>
  <si>
    <t>3811925</t>
  </si>
  <si>
    <t>599258</t>
  </si>
  <si>
    <t>2361199</t>
  </si>
  <si>
    <t>983487</t>
  </si>
  <si>
    <t>3865943</t>
  </si>
  <si>
    <t>617939</t>
  </si>
  <si>
    <t>2449506</t>
  </si>
  <si>
    <t>949047</t>
  </si>
  <si>
    <t>3882180</t>
  </si>
  <si>
    <t>620116</t>
  </si>
  <si>
    <t>2538737</t>
  </si>
  <si>
    <t>982491</t>
  </si>
  <si>
    <t>3929577</t>
  </si>
  <si>
    <t>645386</t>
  </si>
  <si>
    <t>2586114</t>
  </si>
  <si>
    <t>990597</t>
  </si>
  <si>
    <t>3938966</t>
  </si>
  <si>
    <t>674475</t>
  </si>
  <si>
    <t>2660541</t>
  </si>
  <si>
    <t>994682</t>
  </si>
  <si>
    <t>3916543</t>
  </si>
  <si>
    <t>671654</t>
  </si>
  <si>
    <t>2661131</t>
  </si>
  <si>
    <t>50.4</t>
  </si>
  <si>
    <t>938575</t>
  </si>
  <si>
    <t>3855620</t>
  </si>
  <si>
    <t>666642</t>
  </si>
  <si>
    <t>2729103</t>
  </si>
  <si>
    <t>957117</t>
  </si>
  <si>
    <t>3842387</t>
  </si>
  <si>
    <t>690134</t>
  </si>
  <si>
    <t>2762473</t>
  </si>
  <si>
    <t>971559</t>
  </si>
  <si>
    <t>3851298</t>
  </si>
  <si>
    <t>716075</t>
  </si>
  <si>
    <t>2829766</t>
  </si>
  <si>
    <t>989320</t>
  </si>
  <si>
    <t>3876985</t>
  </si>
  <si>
    <t>721378</t>
  </si>
  <si>
    <t>2855572</t>
  </si>
  <si>
    <t>50.8</t>
  </si>
  <si>
    <t>961966</t>
  </si>
  <si>
    <t>3922218</t>
  </si>
  <si>
    <t>715442</t>
  </si>
  <si>
    <t>2943620</t>
  </si>
  <si>
    <t>988367</t>
  </si>
  <si>
    <t>3955142</t>
  </si>
  <si>
    <t>764970</t>
  </si>
  <si>
    <t>3053461</t>
  </si>
  <si>
    <t>50.0</t>
  </si>
  <si>
    <t>1003788</t>
  </si>
  <si>
    <t>3990353</t>
  </si>
  <si>
    <t>777733</t>
  </si>
  <si>
    <t>3079010</t>
  </si>
  <si>
    <t>51.2</t>
  </si>
  <si>
    <t>1019682</t>
  </si>
  <si>
    <t>4027494</t>
  </si>
  <si>
    <t>797468</t>
  </si>
  <si>
    <t>3146362</t>
  </si>
  <si>
    <t>994364</t>
  </si>
  <si>
    <t>4067157</t>
  </si>
  <si>
    <t>783165</t>
  </si>
  <si>
    <t>3215572</t>
  </si>
  <si>
    <t>1019292</t>
  </si>
  <si>
    <t>4089920</t>
  </si>
  <si>
    <t>826405</t>
  </si>
  <si>
    <t>3291018</t>
  </si>
  <si>
    <t>51.3</t>
  </si>
  <si>
    <t>1033943</t>
  </si>
  <si>
    <t>4106842</t>
  </si>
  <si>
    <t>848167</t>
  </si>
  <si>
    <t>3368145</t>
  </si>
  <si>
    <t>52.0</t>
  </si>
  <si>
    <t>1052115</t>
  </si>
  <si>
    <t>4134937</t>
  </si>
  <si>
    <t>869310</t>
  </si>
  <si>
    <t>3433453</t>
  </si>
  <si>
    <t>51.8</t>
  </si>
  <si>
    <t>1018377</t>
  </si>
  <si>
    <t>4158375</t>
  </si>
  <si>
    <t>847280</t>
  </si>
  <si>
    <t>3477532</t>
  </si>
  <si>
    <t>52.8</t>
  </si>
  <si>
    <t>1048866</t>
  </si>
  <si>
    <t>4193087</t>
  </si>
  <si>
    <t>892324</t>
  </si>
  <si>
    <t>3549081</t>
  </si>
  <si>
    <t>1057278</t>
  </si>
  <si>
    <t>4210134</t>
  </si>
  <si>
    <t>903428</t>
  </si>
  <si>
    <t>3591832</t>
  </si>
  <si>
    <t>53.4</t>
  </si>
  <si>
    <t>1073432</t>
  </si>
  <si>
    <t>4230214</t>
  </si>
  <si>
    <t>923353</t>
  </si>
  <si>
    <t>3647096</t>
  </si>
  <si>
    <t>1038973</t>
  </si>
  <si>
    <t>4263042</t>
  </si>
  <si>
    <t>914543</t>
  </si>
  <si>
    <t>3756343</t>
  </si>
  <si>
    <t>1073797</t>
  </si>
  <si>
    <t>4294050</t>
  </si>
  <si>
    <t>968388</t>
  </si>
  <si>
    <t>3835957</t>
  </si>
  <si>
    <t>1083914</t>
  </si>
  <si>
    <t>4314424</t>
  </si>
  <si>
    <t>980871</t>
  </si>
  <si>
    <t>3902108</t>
  </si>
  <si>
    <t>53.9</t>
  </si>
  <si>
    <t>1105607</t>
  </si>
  <si>
    <t>4337650</t>
  </si>
  <si>
    <t>1004829</t>
  </si>
  <si>
    <t>3980113</t>
  </si>
  <si>
    <t>1058057</t>
  </si>
  <si>
    <t>4331667</t>
  </si>
  <si>
    <t>991282</t>
  </si>
  <si>
    <t>4049893</t>
  </si>
  <si>
    <t>1088318</t>
  </si>
  <si>
    <t>4348763</t>
  </si>
  <si>
    <t>1030617</t>
  </si>
  <si>
    <t>4089584</t>
  </si>
  <si>
    <t>1095636</t>
  </si>
  <si>
    <t>4369662</t>
  </si>
  <si>
    <t>1046828</t>
  </si>
  <si>
    <t>4168358</t>
  </si>
  <si>
    <t>1121107</t>
  </si>
  <si>
    <t>4402381</t>
  </si>
  <si>
    <t>1065146</t>
  </si>
  <si>
    <t>4227657</t>
  </si>
  <si>
    <t>55.4</t>
  </si>
  <si>
    <t>1083841</t>
  </si>
  <si>
    <t>4434182</t>
  </si>
  <si>
    <t>1058150</t>
  </si>
  <si>
    <t>4323863</t>
  </si>
  <si>
    <t>55.2</t>
  </si>
  <si>
    <t>1099417</t>
  </si>
  <si>
    <t>4396746</t>
  </si>
  <si>
    <t>1106057</t>
  </si>
  <si>
    <t>4386085</t>
  </si>
  <si>
    <t>1107572</t>
  </si>
  <si>
    <t>4416550</t>
  </si>
  <si>
    <t>1115423</t>
  </si>
  <si>
    <t>4443680</t>
  </si>
  <si>
    <t>1129962</t>
  </si>
  <si>
    <t>4435694</t>
  </si>
  <si>
    <t>1141164</t>
  </si>
  <si>
    <t>4529543</t>
  </si>
  <si>
    <t>1083941</t>
  </si>
  <si>
    <t>4446289</t>
  </si>
  <si>
    <t>1136270</t>
  </si>
  <si>
    <t>4655312</t>
  </si>
  <si>
    <t>55.6</t>
  </si>
  <si>
    <t>1113437</t>
  </si>
  <si>
    <t>4450567</t>
  </si>
  <si>
    <t>1200076</t>
  </si>
  <si>
    <t>4752507</t>
  </si>
  <si>
    <t>55.5</t>
  </si>
  <si>
    <t>1117489</t>
  </si>
  <si>
    <t>4450025</t>
  </si>
  <si>
    <t>1204503</t>
  </si>
  <si>
    <t>4797445</t>
  </si>
  <si>
    <t>1135304</t>
  </si>
  <si>
    <t>4453804</t>
  </si>
  <si>
    <t>1218706</t>
  </si>
  <si>
    <t>4832955</t>
  </si>
  <si>
    <t>1091114</t>
  </si>
  <si>
    <t>4474831</t>
  </si>
  <si>
    <t>1207916</t>
  </si>
  <si>
    <t>4948709</t>
  </si>
  <si>
    <t>1125688</t>
  </si>
  <si>
    <t>4499233</t>
  </si>
  <si>
    <t>1266806</t>
  </si>
  <si>
    <t>5030499</t>
  </si>
  <si>
    <t>1132522</t>
  </si>
  <si>
    <t>4507506</t>
  </si>
  <si>
    <t>1288603</t>
  </si>
  <si>
    <t>5130848</t>
  </si>
  <si>
    <t>1152378</t>
  </si>
  <si>
    <t>4525237</t>
  </si>
  <si>
    <t>1314866</t>
  </si>
  <si>
    <t>5202704</t>
  </si>
  <si>
    <t>1105469</t>
  </si>
  <si>
    <t>4549177</t>
  </si>
  <si>
    <t>1268133</t>
  </si>
  <si>
    <t>5224400</t>
  </si>
  <si>
    <t>1135491</t>
  </si>
  <si>
    <t>4537865</t>
  </si>
  <si>
    <t>1334114</t>
  </si>
  <si>
    <t>5301396</t>
  </si>
  <si>
    <t>1156802</t>
  </si>
  <si>
    <t>4593673</t>
  </si>
  <si>
    <t>1365583</t>
  </si>
  <si>
    <t>5431664</t>
  </si>
  <si>
    <t>1174022</t>
  </si>
  <si>
    <t>4606420</t>
  </si>
  <si>
    <t>1395360</t>
  </si>
  <si>
    <t>5495303</t>
  </si>
  <si>
    <t>1110666</t>
  </si>
  <si>
    <t>4566186</t>
  </si>
  <si>
    <t>1330379</t>
  </si>
  <si>
    <t>5471103</t>
  </si>
  <si>
    <t>1146154</t>
  </si>
  <si>
    <t>4586835</t>
  </si>
  <si>
    <t>1404658</t>
  </si>
  <si>
    <t>5603323</t>
  </si>
  <si>
    <t>1157786</t>
  </si>
  <si>
    <t>4591656</t>
  </si>
  <si>
    <t>1429800</t>
  </si>
  <si>
    <t>5682053</t>
  </si>
  <si>
    <t>1169060</t>
  </si>
  <si>
    <t>4589993</t>
  </si>
  <si>
    <t>1460370</t>
  </si>
  <si>
    <t>5744348</t>
  </si>
  <si>
    <t>1122363</t>
  </si>
  <si>
    <t>4600822</t>
  </si>
  <si>
    <t>1417790</t>
  </si>
  <si>
    <t>5826766</t>
  </si>
  <si>
    <t>960060</t>
  </si>
  <si>
    <t>3823746</t>
  </si>
  <si>
    <t>1223504</t>
  </si>
  <si>
    <t>4858086</t>
  </si>
  <si>
    <t>1095594</t>
  </si>
  <si>
    <t>4348748</t>
  </si>
  <si>
    <t>1419061</t>
  </si>
  <si>
    <t>5632069</t>
  </si>
  <si>
    <t>53.6</t>
  </si>
  <si>
    <t>1132310</t>
  </si>
  <si>
    <t>4467991</t>
  </si>
  <si>
    <t>1507619</t>
  </si>
  <si>
    <t>5954974</t>
  </si>
  <si>
    <t>1095642</t>
  </si>
  <si>
    <t>4496641</t>
  </si>
  <si>
    <t>1465749</t>
  </si>
  <si>
    <t>6042712</t>
  </si>
  <si>
    <t>1144142</t>
  </si>
  <si>
    <t>4555001</t>
  </si>
  <si>
    <t>1584999</t>
  </si>
  <si>
    <t>6282505</t>
  </si>
  <si>
    <t>1125106</t>
  </si>
  <si>
    <t>4469584</t>
  </si>
  <si>
    <t>1556653</t>
  </si>
  <si>
    <t>6190932</t>
  </si>
  <si>
    <t>1148153</t>
  </si>
  <si>
    <t>4530950</t>
  </si>
  <si>
    <t>1601385</t>
  </si>
  <si>
    <t>6318994</t>
  </si>
  <si>
    <t>1123336</t>
  </si>
  <si>
    <t>4600368</t>
  </si>
  <si>
    <t>1568925</t>
  </si>
  <si>
    <t>6440733</t>
  </si>
  <si>
    <t>1146733</t>
  </si>
  <si>
    <t>4561874</t>
  </si>
  <si>
    <t>1666477</t>
  </si>
  <si>
    <t>6620115</t>
  </si>
  <si>
    <t>1171675</t>
  </si>
  <si>
    <t>4642800</t>
  </si>
  <si>
    <t>1699053</t>
  </si>
  <si>
    <t>6747690</t>
  </si>
  <si>
    <t>50.9</t>
  </si>
  <si>
    <t>1157518</t>
  </si>
  <si>
    <t>4592005</t>
  </si>
  <si>
    <t>1694095</t>
  </si>
  <si>
    <t>6705664</t>
  </si>
  <si>
    <t>1125857</t>
  </si>
  <si>
    <t>4610677</t>
  </si>
  <si>
    <t>1662125</t>
  </si>
  <si>
    <t>6834571</t>
  </si>
  <si>
    <t>1164185</t>
  </si>
  <si>
    <t>4631763</t>
  </si>
  <si>
    <t>1741713</t>
  </si>
  <si>
    <t>6921517</t>
  </si>
  <si>
    <t>1163310</t>
  </si>
  <si>
    <t>4620297</t>
  </si>
  <si>
    <t>1767282</t>
  </si>
  <si>
    <t>7015982</t>
  </si>
  <si>
    <t>COE</t>
  </si>
  <si>
    <t>53.2</t>
  </si>
  <si>
    <t>69.7</t>
  </si>
  <si>
    <t>70.8</t>
  </si>
  <si>
    <t>73.5</t>
  </si>
  <si>
    <t>78.4</t>
  </si>
  <si>
    <t>91.7</t>
  </si>
  <si>
    <t>KBP7012D</t>
  </si>
  <si>
    <t>Remuneration per worker in the non-agricultural sector: Private sector</t>
  </si>
  <si>
    <t>52.3</t>
  </si>
  <si>
    <t>50.7</t>
  </si>
  <si>
    <t>51.7</t>
  </si>
  <si>
    <t>59.7</t>
  </si>
  <si>
    <t>57.0</t>
  </si>
  <si>
    <t>58.8</t>
  </si>
  <si>
    <t>61.6</t>
  </si>
  <si>
    <t>61.1</t>
  </si>
  <si>
    <t>62.4</t>
  </si>
  <si>
    <t>66.8</t>
  </si>
  <si>
    <t>67.7</t>
  </si>
  <si>
    <t>69.9</t>
  </si>
  <si>
    <t>71.1</t>
  </si>
  <si>
    <t>71.4</t>
  </si>
  <si>
    <t>70.6</t>
  </si>
  <si>
    <t>71.6</t>
  </si>
  <si>
    <t>70.5</t>
  </si>
  <si>
    <t>68.7</t>
  </si>
  <si>
    <t>69.8</t>
  </si>
  <si>
    <t>70.1</t>
  </si>
  <si>
    <t>73.2</t>
  </si>
  <si>
    <t>75.9</t>
  </si>
  <si>
    <t>78.8</t>
  </si>
  <si>
    <t>79.9</t>
  </si>
  <si>
    <t>83.1</t>
  </si>
  <si>
    <t>82.9</t>
  </si>
  <si>
    <t>85.5</t>
  </si>
  <si>
    <t>86.4</t>
  </si>
  <si>
    <t>91.2</t>
  </si>
  <si>
    <t>91.5</t>
  </si>
  <si>
    <t>91.9</t>
  </si>
  <si>
    <t>92.9</t>
  </si>
  <si>
    <t>95.6</t>
  </si>
  <si>
    <t>95.7</t>
  </si>
  <si>
    <t>95.1</t>
  </si>
  <si>
    <t>97.0</t>
  </si>
  <si>
    <t>100.5</t>
  </si>
  <si>
    <t>97.6</t>
  </si>
  <si>
    <t>98.6</t>
  </si>
  <si>
    <t>96.9</t>
  </si>
  <si>
    <t>94.7</t>
  </si>
  <si>
    <t>95.4</t>
  </si>
  <si>
    <t>96.0</t>
  </si>
  <si>
    <t>Remuneration per 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</si>
</sst>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difference on employment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data!$C$1:$C$2</c:f>
              <c:strCache>
                <c:ptCount val="2"/>
                <c:pt idx="0">
                  <c:v>SARB</c:v>
                </c:pt>
                <c:pt idx="1">
                  <c:v>Private employment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data!$B$3:$B$136</c:f>
              <c:strCache>
                <c:ptCount val="134"/>
                <c:pt idx="0">
                  <c:v>1990 Q1</c:v>
                </c:pt>
                <c:pt idx="1">
                  <c:v>1990 Q2</c:v>
                </c:pt>
                <c:pt idx="2">
                  <c:v>1990 Q3</c:v>
                </c:pt>
                <c:pt idx="3">
                  <c:v>1990 Q4</c:v>
                </c:pt>
                <c:pt idx="4">
                  <c:v>1991 Q1</c:v>
                </c:pt>
                <c:pt idx="5">
                  <c:v>1991 Q2</c:v>
                </c:pt>
                <c:pt idx="6">
                  <c:v>1991 Q3</c:v>
                </c:pt>
                <c:pt idx="7">
                  <c:v>1991 Q4</c:v>
                </c:pt>
                <c:pt idx="8">
                  <c:v>1992 Q1</c:v>
                </c:pt>
                <c:pt idx="9">
                  <c:v>1992 Q2</c:v>
                </c:pt>
                <c:pt idx="10">
                  <c:v>1992 Q3</c:v>
                </c:pt>
                <c:pt idx="11">
                  <c:v>1992 Q4</c:v>
                </c:pt>
                <c:pt idx="12">
                  <c:v>1993 Q1</c:v>
                </c:pt>
                <c:pt idx="13">
                  <c:v>1993 Q2</c:v>
                </c:pt>
                <c:pt idx="14">
                  <c:v>1993 Q3</c:v>
                </c:pt>
                <c:pt idx="15">
                  <c:v>1993 Q4</c:v>
                </c:pt>
                <c:pt idx="16">
                  <c:v>1994 Q1</c:v>
                </c:pt>
                <c:pt idx="17">
                  <c:v>1994 Q2</c:v>
                </c:pt>
                <c:pt idx="18">
                  <c:v>1994 Q3</c:v>
                </c:pt>
                <c:pt idx="19">
                  <c:v>1994 Q4</c:v>
                </c:pt>
                <c:pt idx="20">
                  <c:v>1995 Q1</c:v>
                </c:pt>
                <c:pt idx="21">
                  <c:v>1995 Q2</c:v>
                </c:pt>
                <c:pt idx="22">
                  <c:v>1995 Q3</c:v>
                </c:pt>
                <c:pt idx="23">
                  <c:v>1995 Q4</c:v>
                </c:pt>
                <c:pt idx="24">
                  <c:v>1996 Q1</c:v>
                </c:pt>
                <c:pt idx="25">
                  <c:v>1996 Q2</c:v>
                </c:pt>
                <c:pt idx="26">
                  <c:v>1996 Q3</c:v>
                </c:pt>
                <c:pt idx="27">
                  <c:v>1996 Q4</c:v>
                </c:pt>
                <c:pt idx="28">
                  <c:v>1997 Q1</c:v>
                </c:pt>
                <c:pt idx="29">
                  <c:v>1997 Q2</c:v>
                </c:pt>
                <c:pt idx="30">
                  <c:v>1997 Q3</c:v>
                </c:pt>
                <c:pt idx="31">
                  <c:v>1997 Q4</c:v>
                </c:pt>
                <c:pt idx="32">
                  <c:v>1998 Q1</c:v>
                </c:pt>
                <c:pt idx="33">
                  <c:v>1998 Q2</c:v>
                </c:pt>
                <c:pt idx="34">
                  <c:v>1998 Q3</c:v>
                </c:pt>
                <c:pt idx="35">
                  <c:v>1998 Q4</c:v>
                </c:pt>
                <c:pt idx="36">
                  <c:v>1999 Q1</c:v>
                </c:pt>
                <c:pt idx="37">
                  <c:v>1999 Q2</c:v>
                </c:pt>
                <c:pt idx="38">
                  <c:v>1999 Q3</c:v>
                </c:pt>
                <c:pt idx="39">
                  <c:v>1999 Q4</c:v>
                </c:pt>
                <c:pt idx="40">
                  <c:v>2000 Q1</c:v>
                </c:pt>
                <c:pt idx="41">
                  <c:v>2000 Q2</c:v>
                </c:pt>
                <c:pt idx="42">
                  <c:v>2000 Q3</c:v>
                </c:pt>
                <c:pt idx="43">
                  <c:v>2000 Q4</c:v>
                </c:pt>
                <c:pt idx="44">
                  <c:v>2001 Q1</c:v>
                </c:pt>
                <c:pt idx="45">
                  <c:v>2001 Q2</c:v>
                </c:pt>
                <c:pt idx="46">
                  <c:v>2001 Q3</c:v>
                </c:pt>
                <c:pt idx="47">
                  <c:v>2001 Q4</c:v>
                </c:pt>
                <c:pt idx="48">
                  <c:v>2002 Q1</c:v>
                </c:pt>
                <c:pt idx="49">
                  <c:v>2002 Q2</c:v>
                </c:pt>
                <c:pt idx="50">
                  <c:v>2002 Q3</c:v>
                </c:pt>
                <c:pt idx="51">
                  <c:v>2002 Q4</c:v>
                </c:pt>
                <c:pt idx="52">
                  <c:v>2003 Q1</c:v>
                </c:pt>
                <c:pt idx="53">
                  <c:v>2003 Q2</c:v>
                </c:pt>
                <c:pt idx="54">
                  <c:v>2003 Q3</c:v>
                </c:pt>
                <c:pt idx="55">
                  <c:v>2003 Q4</c:v>
                </c:pt>
                <c:pt idx="56">
                  <c:v>2004 Q1</c:v>
                </c:pt>
                <c:pt idx="57">
                  <c:v>2004 Q2</c:v>
                </c:pt>
                <c:pt idx="58">
                  <c:v>2004 Q3</c:v>
                </c:pt>
                <c:pt idx="59">
                  <c:v>2004 Q4</c:v>
                </c:pt>
                <c:pt idx="60">
                  <c:v>2005 Q1</c:v>
                </c:pt>
                <c:pt idx="61">
                  <c:v>2005 Q2</c:v>
                </c:pt>
                <c:pt idx="62">
                  <c:v>2005 Q3</c:v>
                </c:pt>
                <c:pt idx="63">
                  <c:v>2005 Q4</c:v>
                </c:pt>
                <c:pt idx="64">
                  <c:v>2006 Q1</c:v>
                </c:pt>
                <c:pt idx="65">
                  <c:v>2006 Q2</c:v>
                </c:pt>
                <c:pt idx="66">
                  <c:v>2006 Q3</c:v>
                </c:pt>
                <c:pt idx="67">
                  <c:v>2006 Q4</c:v>
                </c:pt>
                <c:pt idx="68">
                  <c:v>2007 Q1</c:v>
                </c:pt>
                <c:pt idx="69">
                  <c:v>2007 Q2</c:v>
                </c:pt>
                <c:pt idx="70">
                  <c:v>2007 Q3</c:v>
                </c:pt>
                <c:pt idx="71">
                  <c:v>2007 Q4</c:v>
                </c:pt>
                <c:pt idx="72">
                  <c:v>2008 Q1</c:v>
                </c:pt>
                <c:pt idx="73">
                  <c:v>2008 Q2</c:v>
                </c:pt>
                <c:pt idx="74">
                  <c:v>2008 Q3</c:v>
                </c:pt>
                <c:pt idx="75">
                  <c:v>2008 Q4</c:v>
                </c:pt>
                <c:pt idx="76">
                  <c:v>2009 Q1</c:v>
                </c:pt>
                <c:pt idx="77">
                  <c:v>2009 Q2</c:v>
                </c:pt>
                <c:pt idx="78">
                  <c:v>2009 Q3</c:v>
                </c:pt>
                <c:pt idx="79">
                  <c:v>2009 Q4</c:v>
                </c:pt>
                <c:pt idx="80">
                  <c:v>2010 Q1</c:v>
                </c:pt>
                <c:pt idx="81">
                  <c:v>2010 Q2</c:v>
                </c:pt>
                <c:pt idx="82">
                  <c:v>2010 Q3</c:v>
                </c:pt>
                <c:pt idx="83">
                  <c:v>2010 Q4</c:v>
                </c:pt>
                <c:pt idx="84">
                  <c:v>2011 Q1</c:v>
                </c:pt>
                <c:pt idx="85">
                  <c:v>2011 Q2</c:v>
                </c:pt>
                <c:pt idx="86">
                  <c:v>2011 Q3</c:v>
                </c:pt>
                <c:pt idx="87">
                  <c:v>2011 Q4</c:v>
                </c:pt>
                <c:pt idx="88">
                  <c:v>2012 Q1</c:v>
                </c:pt>
                <c:pt idx="89">
                  <c:v>2012 Q2</c:v>
                </c:pt>
                <c:pt idx="90">
                  <c:v>2012 Q3</c:v>
                </c:pt>
                <c:pt idx="91">
                  <c:v>2012 Q4</c:v>
                </c:pt>
                <c:pt idx="92">
                  <c:v>2013 Q1</c:v>
                </c:pt>
                <c:pt idx="93">
                  <c:v>2013 Q2</c:v>
                </c:pt>
                <c:pt idx="94">
                  <c:v>2013 Q3</c:v>
                </c:pt>
                <c:pt idx="95">
                  <c:v>2013 Q4</c:v>
                </c:pt>
                <c:pt idx="96">
                  <c:v>2014 Q1</c:v>
                </c:pt>
                <c:pt idx="97">
                  <c:v>2014 Q2</c:v>
                </c:pt>
                <c:pt idx="98">
                  <c:v>2014 Q3</c:v>
                </c:pt>
                <c:pt idx="99">
                  <c:v>2014 Q4</c:v>
                </c:pt>
                <c:pt idx="100">
                  <c:v>2015 Q1</c:v>
                </c:pt>
                <c:pt idx="101">
                  <c:v>2015 Q2</c:v>
                </c:pt>
                <c:pt idx="102">
                  <c:v>2015 Q3</c:v>
                </c:pt>
                <c:pt idx="103">
                  <c:v>2015 Q4</c:v>
                </c:pt>
                <c:pt idx="104">
                  <c:v>2016 Q1</c:v>
                </c:pt>
                <c:pt idx="105">
                  <c:v>2016 Q2</c:v>
                </c:pt>
                <c:pt idx="106">
                  <c:v>2016 Q3</c:v>
                </c:pt>
                <c:pt idx="107">
                  <c:v>2016 Q4</c:v>
                </c:pt>
                <c:pt idx="108">
                  <c:v>2017 Q1</c:v>
                </c:pt>
                <c:pt idx="109">
                  <c:v>2017 Q2</c:v>
                </c:pt>
                <c:pt idx="110">
                  <c:v>2017 Q3</c:v>
                </c:pt>
                <c:pt idx="111">
                  <c:v>2017 Q4</c:v>
                </c:pt>
                <c:pt idx="112">
                  <c:v>2018 Q1</c:v>
                </c:pt>
                <c:pt idx="113">
                  <c:v>2018 Q2</c:v>
                </c:pt>
                <c:pt idx="114">
                  <c:v>2018 Q3</c:v>
                </c:pt>
                <c:pt idx="115">
                  <c:v>2018 Q4</c:v>
                </c:pt>
                <c:pt idx="116">
                  <c:v>2019 Q1</c:v>
                </c:pt>
                <c:pt idx="117">
                  <c:v>2019 Q2</c:v>
                </c:pt>
                <c:pt idx="118">
                  <c:v>2019 Q3</c:v>
                </c:pt>
                <c:pt idx="119">
                  <c:v>2019 Q4</c:v>
                </c:pt>
                <c:pt idx="120">
                  <c:v>2020 Q1</c:v>
                </c:pt>
                <c:pt idx="121">
                  <c:v>2020 Q2</c:v>
                </c:pt>
                <c:pt idx="122">
                  <c:v>2020 Q3</c:v>
                </c:pt>
                <c:pt idx="123">
                  <c:v>2020 Q4</c:v>
                </c:pt>
                <c:pt idx="124">
                  <c:v>2021 Q1</c:v>
                </c:pt>
                <c:pt idx="125">
                  <c:v>2021 Q2</c:v>
                </c:pt>
                <c:pt idx="126">
                  <c:v>2021 Q3</c:v>
                </c:pt>
                <c:pt idx="127">
                  <c:v>2021 Q4</c:v>
                </c:pt>
                <c:pt idx="128">
                  <c:v>2022 Q1</c:v>
                </c:pt>
                <c:pt idx="129">
                  <c:v>2022 Q2</c:v>
                </c:pt>
                <c:pt idx="130">
                  <c:v>2022 Q3</c:v>
                </c:pt>
                <c:pt idx="131">
                  <c:v>2022 Q4</c:v>
                </c:pt>
                <c:pt idx="132">
                  <c:v>2023 Q1</c:v>
                </c:pt>
                <c:pt idx="133">
                  <c:v>2023 Q2</c:v>
                </c:pt>
              </c:strCache>
            </c:strRef>
          </c:cat>
          <c:val>
            <c:numRef>
              <c:f>data!$C$3:$C$136</c:f>
              <c:numCache>
                <c:formatCode>0.000000</c:formatCode>
                <c:ptCount val="134"/>
                <c:pt idx="1">
                  <c:v>-0.11621151801772811</c:v>
                </c:pt>
                <c:pt idx="2">
                  <c:v>-0.23282897595908736</c:v>
                </c:pt>
                <c:pt idx="3">
                  <c:v>-0.58445519962830872</c:v>
                </c:pt>
                <c:pt idx="4">
                  <c:v>-0.47003611803315692</c:v>
                </c:pt>
                <c:pt idx="5">
                  <c:v>0.11771631730148613</c:v>
                </c:pt>
                <c:pt idx="6">
                  <c:v>0</c:v>
                </c:pt>
                <c:pt idx="7">
                  <c:v>0.46948443042076349</c:v>
                </c:pt>
                <c:pt idx="8">
                  <c:v>0</c:v>
                </c:pt>
                <c:pt idx="9">
                  <c:v>-0.46948443042076349</c:v>
                </c:pt>
                <c:pt idx="10">
                  <c:v>-0.35356548323077774</c:v>
                </c:pt>
                <c:pt idx="11">
                  <c:v>0</c:v>
                </c:pt>
                <c:pt idx="12">
                  <c:v>0.23584916592929162</c:v>
                </c:pt>
                <c:pt idx="13">
                  <c:v>1.4035318116382811</c:v>
                </c:pt>
                <c:pt idx="14">
                  <c:v>-0.11621151801772811</c:v>
                </c:pt>
                <c:pt idx="15">
                  <c:v>-0.70011954589830339</c:v>
                </c:pt>
                <c:pt idx="16">
                  <c:v>0.58377281956856208</c:v>
                </c:pt>
                <c:pt idx="17">
                  <c:v>0.69605849476239712</c:v>
                </c:pt>
                <c:pt idx="18">
                  <c:v>0.69124699206231099</c:v>
                </c:pt>
                <c:pt idx="19">
                  <c:v>0.34383988030324275</c:v>
                </c:pt>
                <c:pt idx="20">
                  <c:v>1.9264051815274463</c:v>
                </c:pt>
                <c:pt idx="21">
                  <c:v>0.55959855041205486</c:v>
                </c:pt>
                <c:pt idx="22">
                  <c:v>0</c:v>
                </c:pt>
                <c:pt idx="23">
                  <c:v>0.44543503493805758</c:v>
                </c:pt>
                <c:pt idx="24">
                  <c:v>0.33277900926744763</c:v>
                </c:pt>
                <c:pt idx="25">
                  <c:v>0.11068069751916099</c:v>
                </c:pt>
                <c:pt idx="26">
                  <c:v>0.11055833077495691</c:v>
                </c:pt>
                <c:pt idx="27">
                  <c:v>0.11043623430531113</c:v>
                </c:pt>
                <c:pt idx="28">
                  <c:v>-0.33167526259942903</c:v>
                </c:pt>
                <c:pt idx="29">
                  <c:v>0.33167526259942903</c:v>
                </c:pt>
                <c:pt idx="30">
                  <c:v>0.33057881344991102</c:v>
                </c:pt>
                <c:pt idx="31">
                  <c:v>-0.22026440623417187</c:v>
                </c:pt>
                <c:pt idx="32">
                  <c:v>-1.8920987388951538</c:v>
                </c:pt>
                <c:pt idx="33">
                  <c:v>-0.33764804166054319</c:v>
                </c:pt>
                <c:pt idx="34">
                  <c:v>-0.22573373016507858</c:v>
                </c:pt>
                <c:pt idx="35">
                  <c:v>-0.22624444039687219</c:v>
                </c:pt>
                <c:pt idx="36">
                  <c:v>0.33917500011204638</c:v>
                </c:pt>
                <c:pt idx="37">
                  <c:v>-0.45248945982896416</c:v>
                </c:pt>
                <c:pt idx="38">
                  <c:v>0.33955890011378997</c:v>
                </c:pt>
                <c:pt idx="39">
                  <c:v>0</c:v>
                </c:pt>
                <c:pt idx="40">
                  <c:v>-0.11305823702851825</c:v>
                </c:pt>
                <c:pt idx="41">
                  <c:v>-0.22650066308527173</c:v>
                </c:pt>
                <c:pt idx="42">
                  <c:v>-0.56850636346084116</c:v>
                </c:pt>
                <c:pt idx="43">
                  <c:v>0.79500702654611288</c:v>
                </c:pt>
                <c:pt idx="44">
                  <c:v>-0.33994367014642535</c:v>
                </c:pt>
                <c:pt idx="45">
                  <c:v>0</c:v>
                </c:pt>
                <c:pt idx="46">
                  <c:v>-0.22727282510022206</c:v>
                </c:pt>
                <c:pt idx="47">
                  <c:v>0.34071583216137569</c:v>
                </c:pt>
                <c:pt idx="48">
                  <c:v>0.56529263027886856</c:v>
                </c:pt>
                <c:pt idx="49">
                  <c:v>0.44994451612296871</c:v>
                </c:pt>
                <c:pt idx="50">
                  <c:v>1.0050335853501124</c:v>
                </c:pt>
                <c:pt idx="51">
                  <c:v>-0.44543503493805758</c:v>
                </c:pt>
                <c:pt idx="52">
                  <c:v>-0.22346378014157509</c:v>
                </c:pt>
                <c:pt idx="53">
                  <c:v>-2.8362649908122428</c:v>
                </c:pt>
                <c:pt idx="54">
                  <c:v>0.11500863832374364</c:v>
                </c:pt>
                <c:pt idx="55">
                  <c:v>0.80137807235534098</c:v>
                </c:pt>
                <c:pt idx="56">
                  <c:v>1.6959140207826628</c:v>
                </c:pt>
                <c:pt idx="57">
                  <c:v>0.78169018916112165</c:v>
                </c:pt>
                <c:pt idx="58">
                  <c:v>1.873333020250989</c:v>
                </c:pt>
                <c:pt idx="59">
                  <c:v>0.7612869828721891</c:v>
                </c:pt>
                <c:pt idx="60">
                  <c:v>0.75553516444495372</c:v>
                </c:pt>
                <c:pt idx="61">
                  <c:v>2.127739844728449</c:v>
                </c:pt>
                <c:pt idx="62">
                  <c:v>0.52493558861437251</c:v>
                </c:pt>
                <c:pt idx="63">
                  <c:v>0.62630684895621513</c:v>
                </c:pt>
                <c:pt idx="64">
                  <c:v>0.51894252422259868</c:v>
                </c:pt>
                <c:pt idx="65">
                  <c:v>0.61919702479205085</c:v>
                </c:pt>
                <c:pt idx="66">
                  <c:v>1.0235503894026721</c:v>
                </c:pt>
                <c:pt idx="67">
                  <c:v>0.30503328176232358</c:v>
                </c:pt>
                <c:pt idx="68">
                  <c:v>1.1105616412509178</c:v>
                </c:pt>
                <c:pt idx="69">
                  <c:v>0.70035303773376967</c:v>
                </c:pt>
                <c:pt idx="70">
                  <c:v>0.49726606693782927</c:v>
                </c:pt>
                <c:pt idx="71">
                  <c:v>0</c:v>
                </c:pt>
                <c:pt idx="72">
                  <c:v>0.88889474172457739</c:v>
                </c:pt>
                <c:pt idx="73">
                  <c:v>0.49043747150898653</c:v>
                </c:pt>
                <c:pt idx="74">
                  <c:v>0</c:v>
                </c:pt>
                <c:pt idx="75">
                  <c:v>-0.68728792877621459</c:v>
                </c:pt>
                <c:pt idx="76">
                  <c:v>-1.7893121514049426</c:v>
                </c:pt>
                <c:pt idx="77">
                  <c:v>-1.6178310396474771</c:v>
                </c:pt>
                <c:pt idx="78">
                  <c:v>-1.437396411206926</c:v>
                </c:pt>
                <c:pt idx="79">
                  <c:v>-0.31072008427486253</c:v>
                </c:pt>
                <c:pt idx="80">
                  <c:v>-0.52002197271070472</c:v>
                </c:pt>
                <c:pt idx="81">
                  <c:v>0.62370264555475785</c:v>
                </c:pt>
                <c:pt idx="82">
                  <c:v>0.10357328735324245</c:v>
                </c:pt>
                <c:pt idx="83">
                  <c:v>0.82474694300165297</c:v>
                </c:pt>
                <c:pt idx="84">
                  <c:v>0.10261673553122463</c:v>
                </c:pt>
                <c:pt idx="85">
                  <c:v>0.81716491493191157</c:v>
                </c:pt>
                <c:pt idx="86">
                  <c:v>0.9113987137706836</c:v>
                </c:pt>
                <c:pt idx="87">
                  <c:v>0</c:v>
                </c:pt>
                <c:pt idx="88">
                  <c:v>0.40241502997249157</c:v>
                </c:pt>
                <c:pt idx="89">
                  <c:v>0.50075217306222441</c:v>
                </c:pt>
                <c:pt idx="90">
                  <c:v>0</c:v>
                </c:pt>
                <c:pt idx="91">
                  <c:v>0</c:v>
                </c:pt>
                <c:pt idx="92">
                  <c:v>9.9850232958953455E-2</c:v>
                </c:pt>
                <c:pt idx="93">
                  <c:v>0</c:v>
                </c:pt>
                <c:pt idx="94">
                  <c:v>0.1994018606865211</c:v>
                </c:pt>
                <c:pt idx="95">
                  <c:v>-9.9651228973929307E-2</c:v>
                </c:pt>
                <c:pt idx="96">
                  <c:v>-0.49975116504716866</c:v>
                </c:pt>
                <c:pt idx="97">
                  <c:v>0</c:v>
                </c:pt>
                <c:pt idx="98">
                  <c:v>-0.10025063496259534</c:v>
                </c:pt>
                <c:pt idx="99">
                  <c:v>-0.40201059166653508</c:v>
                </c:pt>
                <c:pt idx="100">
                  <c:v>0.30165935394252941</c:v>
                </c:pt>
                <c:pt idx="101">
                  <c:v>0.20060187268660101</c:v>
                </c:pt>
                <c:pt idx="102">
                  <c:v>0.40000053333457686</c:v>
                </c:pt>
                <c:pt idx="103">
                  <c:v>0.1994018606865211</c:v>
                </c:pt>
                <c:pt idx="104">
                  <c:v>0</c:v>
                </c:pt>
                <c:pt idx="105">
                  <c:v>-0.29925209364547456</c:v>
                </c:pt>
                <c:pt idx="106">
                  <c:v>9.9850232958953455E-2</c:v>
                </c:pt>
                <c:pt idx="107">
                  <c:v>0.59701669865042106</c:v>
                </c:pt>
                <c:pt idx="108">
                  <c:v>0.29717703891574132</c:v>
                </c:pt>
                <c:pt idx="109">
                  <c:v>0</c:v>
                </c:pt>
                <c:pt idx="110">
                  <c:v>-9.8960918516599605E-2</c:v>
                </c:pt>
                <c:pt idx="111">
                  <c:v>-0.19821612039914172</c:v>
                </c:pt>
                <c:pt idx="112">
                  <c:v>0.29717703891574132</c:v>
                </c:pt>
                <c:pt idx="113">
                  <c:v>0.29629651306573024</c:v>
                </c:pt>
                <c:pt idx="114">
                  <c:v>0.29542118974310583</c:v>
                </c:pt>
                <c:pt idx="115">
                  <c:v>0.19646371741650626</c:v>
                </c:pt>
                <c:pt idx="116">
                  <c:v>0.87934127923858796</c:v>
                </c:pt>
                <c:pt idx="117">
                  <c:v>-0.29225544426019212</c:v>
                </c:pt>
                <c:pt idx="118">
                  <c:v>-0.39100734078436616</c:v>
                </c:pt>
                <c:pt idx="119">
                  <c:v>-0.29426210541974029</c:v>
                </c:pt>
                <c:pt idx="120">
                  <c:v>-9.8280106190795635E-2</c:v>
                </c:pt>
                <c:pt idx="121">
                  <c:v>-8.0862447042335361</c:v>
                </c:pt>
                <c:pt idx="122">
                  <c:v>0.4255325570138524</c:v>
                </c:pt>
                <c:pt idx="123">
                  <c:v>-0.4255325570138524</c:v>
                </c:pt>
                <c:pt idx="124">
                  <c:v>0</c:v>
                </c:pt>
                <c:pt idx="125">
                  <c:v>0.10655302020383672</c:v>
                </c:pt>
                <c:pt idx="126">
                  <c:v>0.10643960557867871</c:v>
                </c:pt>
                <c:pt idx="127">
                  <c:v>0</c:v>
                </c:pt>
                <c:pt idx="128">
                  <c:v>-0.10643960557867871</c:v>
                </c:pt>
                <c:pt idx="129">
                  <c:v>0.2127660377117202</c:v>
                </c:pt>
                <c:pt idx="130">
                  <c:v>0.10621349909829547</c:v>
                </c:pt>
                <c:pt idx="131">
                  <c:v>0.10610080570945257</c:v>
                </c:pt>
                <c:pt idx="132">
                  <c:v>-0.10610080570945257</c:v>
                </c:pt>
                <c:pt idx="133">
                  <c:v>0.21208915691381947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3-461B-84ED-F71021AEC611}"/>
            </c:ext>
          </c:extLst>
        </c:ser>
        <c:ser>
          <c:idx val="1"/>
          <c:order val="1"/>
          <c:tx>
            <c:strRef>
              <c:f>data!$D$1:$D$2</c:f>
              <c:strCache>
                <c:ptCount val="2"/>
                <c:pt idx="0">
                  <c:v>Kemp</c:v>
                </c:pt>
                <c:pt idx="1">
                  <c:v>Employment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data!$B$3:$B$136</c:f>
              <c:strCache>
                <c:ptCount val="134"/>
                <c:pt idx="0">
                  <c:v>1990 Q1</c:v>
                </c:pt>
                <c:pt idx="1">
                  <c:v>1990 Q2</c:v>
                </c:pt>
                <c:pt idx="2">
                  <c:v>1990 Q3</c:v>
                </c:pt>
                <c:pt idx="3">
                  <c:v>1990 Q4</c:v>
                </c:pt>
                <c:pt idx="4">
                  <c:v>1991 Q1</c:v>
                </c:pt>
                <c:pt idx="5">
                  <c:v>1991 Q2</c:v>
                </c:pt>
                <c:pt idx="6">
                  <c:v>1991 Q3</c:v>
                </c:pt>
                <c:pt idx="7">
                  <c:v>1991 Q4</c:v>
                </c:pt>
                <c:pt idx="8">
                  <c:v>1992 Q1</c:v>
                </c:pt>
                <c:pt idx="9">
                  <c:v>1992 Q2</c:v>
                </c:pt>
                <c:pt idx="10">
                  <c:v>1992 Q3</c:v>
                </c:pt>
                <c:pt idx="11">
                  <c:v>1992 Q4</c:v>
                </c:pt>
                <c:pt idx="12">
                  <c:v>1993 Q1</c:v>
                </c:pt>
                <c:pt idx="13">
                  <c:v>1993 Q2</c:v>
                </c:pt>
                <c:pt idx="14">
                  <c:v>1993 Q3</c:v>
                </c:pt>
                <c:pt idx="15">
                  <c:v>1993 Q4</c:v>
                </c:pt>
                <c:pt idx="16">
                  <c:v>1994 Q1</c:v>
                </c:pt>
                <c:pt idx="17">
                  <c:v>1994 Q2</c:v>
                </c:pt>
                <c:pt idx="18">
                  <c:v>1994 Q3</c:v>
                </c:pt>
                <c:pt idx="19">
                  <c:v>1994 Q4</c:v>
                </c:pt>
                <c:pt idx="20">
                  <c:v>1995 Q1</c:v>
                </c:pt>
                <c:pt idx="21">
                  <c:v>1995 Q2</c:v>
                </c:pt>
                <c:pt idx="22">
                  <c:v>1995 Q3</c:v>
                </c:pt>
                <c:pt idx="23">
                  <c:v>1995 Q4</c:v>
                </c:pt>
                <c:pt idx="24">
                  <c:v>1996 Q1</c:v>
                </c:pt>
                <c:pt idx="25">
                  <c:v>1996 Q2</c:v>
                </c:pt>
                <c:pt idx="26">
                  <c:v>1996 Q3</c:v>
                </c:pt>
                <c:pt idx="27">
                  <c:v>1996 Q4</c:v>
                </c:pt>
                <c:pt idx="28">
                  <c:v>1997 Q1</c:v>
                </c:pt>
                <c:pt idx="29">
                  <c:v>1997 Q2</c:v>
                </c:pt>
                <c:pt idx="30">
                  <c:v>1997 Q3</c:v>
                </c:pt>
                <c:pt idx="31">
                  <c:v>1997 Q4</c:v>
                </c:pt>
                <c:pt idx="32">
                  <c:v>1998 Q1</c:v>
                </c:pt>
                <c:pt idx="33">
                  <c:v>1998 Q2</c:v>
                </c:pt>
                <c:pt idx="34">
                  <c:v>1998 Q3</c:v>
                </c:pt>
                <c:pt idx="35">
                  <c:v>1998 Q4</c:v>
                </c:pt>
                <c:pt idx="36">
                  <c:v>1999 Q1</c:v>
                </c:pt>
                <c:pt idx="37">
                  <c:v>1999 Q2</c:v>
                </c:pt>
                <c:pt idx="38">
                  <c:v>1999 Q3</c:v>
                </c:pt>
                <c:pt idx="39">
                  <c:v>1999 Q4</c:v>
                </c:pt>
                <c:pt idx="40">
                  <c:v>2000 Q1</c:v>
                </c:pt>
                <c:pt idx="41">
                  <c:v>2000 Q2</c:v>
                </c:pt>
                <c:pt idx="42">
                  <c:v>2000 Q3</c:v>
                </c:pt>
                <c:pt idx="43">
                  <c:v>2000 Q4</c:v>
                </c:pt>
                <c:pt idx="44">
                  <c:v>2001 Q1</c:v>
                </c:pt>
                <c:pt idx="45">
                  <c:v>2001 Q2</c:v>
                </c:pt>
                <c:pt idx="46">
                  <c:v>2001 Q3</c:v>
                </c:pt>
                <c:pt idx="47">
                  <c:v>2001 Q4</c:v>
                </c:pt>
                <c:pt idx="48">
                  <c:v>2002 Q1</c:v>
                </c:pt>
                <c:pt idx="49">
                  <c:v>2002 Q2</c:v>
                </c:pt>
                <c:pt idx="50">
                  <c:v>2002 Q3</c:v>
                </c:pt>
                <c:pt idx="51">
                  <c:v>2002 Q4</c:v>
                </c:pt>
                <c:pt idx="52">
                  <c:v>2003 Q1</c:v>
                </c:pt>
                <c:pt idx="53">
                  <c:v>2003 Q2</c:v>
                </c:pt>
                <c:pt idx="54">
                  <c:v>2003 Q3</c:v>
                </c:pt>
                <c:pt idx="55">
                  <c:v>2003 Q4</c:v>
                </c:pt>
                <c:pt idx="56">
                  <c:v>2004 Q1</c:v>
                </c:pt>
                <c:pt idx="57">
                  <c:v>2004 Q2</c:v>
                </c:pt>
                <c:pt idx="58">
                  <c:v>2004 Q3</c:v>
                </c:pt>
                <c:pt idx="59">
                  <c:v>2004 Q4</c:v>
                </c:pt>
                <c:pt idx="60">
                  <c:v>2005 Q1</c:v>
                </c:pt>
                <c:pt idx="61">
                  <c:v>2005 Q2</c:v>
                </c:pt>
                <c:pt idx="62">
                  <c:v>2005 Q3</c:v>
                </c:pt>
                <c:pt idx="63">
                  <c:v>2005 Q4</c:v>
                </c:pt>
                <c:pt idx="64">
                  <c:v>2006 Q1</c:v>
                </c:pt>
                <c:pt idx="65">
                  <c:v>2006 Q2</c:v>
                </c:pt>
                <c:pt idx="66">
                  <c:v>2006 Q3</c:v>
                </c:pt>
                <c:pt idx="67">
                  <c:v>2006 Q4</c:v>
                </c:pt>
                <c:pt idx="68">
                  <c:v>2007 Q1</c:v>
                </c:pt>
                <c:pt idx="69">
                  <c:v>2007 Q2</c:v>
                </c:pt>
                <c:pt idx="70">
                  <c:v>2007 Q3</c:v>
                </c:pt>
                <c:pt idx="71">
                  <c:v>2007 Q4</c:v>
                </c:pt>
                <c:pt idx="72">
                  <c:v>2008 Q1</c:v>
                </c:pt>
                <c:pt idx="73">
                  <c:v>2008 Q2</c:v>
                </c:pt>
                <c:pt idx="74">
                  <c:v>2008 Q3</c:v>
                </c:pt>
                <c:pt idx="75">
                  <c:v>2008 Q4</c:v>
                </c:pt>
                <c:pt idx="76">
                  <c:v>2009 Q1</c:v>
                </c:pt>
                <c:pt idx="77">
                  <c:v>2009 Q2</c:v>
                </c:pt>
                <c:pt idx="78">
                  <c:v>2009 Q3</c:v>
                </c:pt>
                <c:pt idx="79">
                  <c:v>2009 Q4</c:v>
                </c:pt>
                <c:pt idx="80">
                  <c:v>2010 Q1</c:v>
                </c:pt>
                <c:pt idx="81">
                  <c:v>2010 Q2</c:v>
                </c:pt>
                <c:pt idx="82">
                  <c:v>2010 Q3</c:v>
                </c:pt>
                <c:pt idx="83">
                  <c:v>2010 Q4</c:v>
                </c:pt>
                <c:pt idx="84">
                  <c:v>2011 Q1</c:v>
                </c:pt>
                <c:pt idx="85">
                  <c:v>2011 Q2</c:v>
                </c:pt>
                <c:pt idx="86">
                  <c:v>2011 Q3</c:v>
                </c:pt>
                <c:pt idx="87">
                  <c:v>2011 Q4</c:v>
                </c:pt>
                <c:pt idx="88">
                  <c:v>2012 Q1</c:v>
                </c:pt>
                <c:pt idx="89">
                  <c:v>2012 Q2</c:v>
                </c:pt>
                <c:pt idx="90">
                  <c:v>2012 Q3</c:v>
                </c:pt>
                <c:pt idx="91">
                  <c:v>2012 Q4</c:v>
                </c:pt>
                <c:pt idx="92">
                  <c:v>2013 Q1</c:v>
                </c:pt>
                <c:pt idx="93">
                  <c:v>2013 Q2</c:v>
                </c:pt>
                <c:pt idx="94">
                  <c:v>2013 Q3</c:v>
                </c:pt>
                <c:pt idx="95">
                  <c:v>2013 Q4</c:v>
                </c:pt>
                <c:pt idx="96">
                  <c:v>2014 Q1</c:v>
                </c:pt>
                <c:pt idx="97">
                  <c:v>2014 Q2</c:v>
                </c:pt>
                <c:pt idx="98">
                  <c:v>2014 Q3</c:v>
                </c:pt>
                <c:pt idx="99">
                  <c:v>2014 Q4</c:v>
                </c:pt>
                <c:pt idx="100">
                  <c:v>2015 Q1</c:v>
                </c:pt>
                <c:pt idx="101">
                  <c:v>2015 Q2</c:v>
                </c:pt>
                <c:pt idx="102">
                  <c:v>2015 Q3</c:v>
                </c:pt>
                <c:pt idx="103">
                  <c:v>2015 Q4</c:v>
                </c:pt>
                <c:pt idx="104">
                  <c:v>2016 Q1</c:v>
                </c:pt>
                <c:pt idx="105">
                  <c:v>2016 Q2</c:v>
                </c:pt>
                <c:pt idx="106">
                  <c:v>2016 Q3</c:v>
                </c:pt>
                <c:pt idx="107">
                  <c:v>2016 Q4</c:v>
                </c:pt>
                <c:pt idx="108">
                  <c:v>2017 Q1</c:v>
                </c:pt>
                <c:pt idx="109">
                  <c:v>2017 Q2</c:v>
                </c:pt>
                <c:pt idx="110">
                  <c:v>2017 Q3</c:v>
                </c:pt>
                <c:pt idx="111">
                  <c:v>2017 Q4</c:v>
                </c:pt>
                <c:pt idx="112">
                  <c:v>2018 Q1</c:v>
                </c:pt>
                <c:pt idx="113">
                  <c:v>2018 Q2</c:v>
                </c:pt>
                <c:pt idx="114">
                  <c:v>2018 Q3</c:v>
                </c:pt>
                <c:pt idx="115">
                  <c:v>2018 Q4</c:v>
                </c:pt>
                <c:pt idx="116">
                  <c:v>2019 Q1</c:v>
                </c:pt>
                <c:pt idx="117">
                  <c:v>2019 Q2</c:v>
                </c:pt>
                <c:pt idx="118">
                  <c:v>2019 Q3</c:v>
                </c:pt>
                <c:pt idx="119">
                  <c:v>2019 Q4</c:v>
                </c:pt>
                <c:pt idx="120">
                  <c:v>2020 Q1</c:v>
                </c:pt>
                <c:pt idx="121">
                  <c:v>2020 Q2</c:v>
                </c:pt>
                <c:pt idx="122">
                  <c:v>2020 Q3</c:v>
                </c:pt>
                <c:pt idx="123">
                  <c:v>2020 Q4</c:v>
                </c:pt>
                <c:pt idx="124">
                  <c:v>2021 Q1</c:v>
                </c:pt>
                <c:pt idx="125">
                  <c:v>2021 Q2</c:v>
                </c:pt>
                <c:pt idx="126">
                  <c:v>2021 Q3</c:v>
                </c:pt>
                <c:pt idx="127">
                  <c:v>2021 Q4</c:v>
                </c:pt>
                <c:pt idx="128">
                  <c:v>2022 Q1</c:v>
                </c:pt>
                <c:pt idx="129">
                  <c:v>2022 Q2</c:v>
                </c:pt>
                <c:pt idx="130">
                  <c:v>2022 Q3</c:v>
                </c:pt>
                <c:pt idx="131">
                  <c:v>2022 Q4</c:v>
                </c:pt>
                <c:pt idx="132">
                  <c:v>2023 Q1</c:v>
                </c:pt>
                <c:pt idx="133">
                  <c:v>2023 Q2</c:v>
                </c:pt>
              </c:strCache>
            </c:strRef>
          </c:cat>
          <c:val>
            <c:numRef>
              <c:f>data!$D$3:$D$136</c:f>
              <c:numCache>
                <c:formatCode>0.000000</c:formatCode>
                <c:ptCount val="134"/>
                <c:pt idx="1">
                  <c:v>-0.21857932199802477</c:v>
                </c:pt>
                <c:pt idx="2">
                  <c:v>-0.32876741941922916</c:v>
                </c:pt>
                <c:pt idx="3">
                  <c:v>-0.44004471448211291</c:v>
                </c:pt>
                <c:pt idx="4">
                  <c:v>-0.22075064152105028</c:v>
                </c:pt>
                <c:pt idx="5">
                  <c:v>0</c:v>
                </c:pt>
                <c:pt idx="6">
                  <c:v>0.11043623430531113</c:v>
                </c:pt>
                <c:pt idx="7">
                  <c:v>0.33057881344991102</c:v>
                </c:pt>
                <c:pt idx="8">
                  <c:v>0</c:v>
                </c:pt>
                <c:pt idx="9">
                  <c:v>-0.33057881344991102</c:v>
                </c:pt>
                <c:pt idx="10">
                  <c:v>-0.22099456508026805</c:v>
                </c:pt>
                <c:pt idx="11">
                  <c:v>0</c:v>
                </c:pt>
                <c:pt idx="12">
                  <c:v>-0.11068069751916099</c:v>
                </c:pt>
                <c:pt idx="13">
                  <c:v>0.77220460939102509</c:v>
                </c:pt>
                <c:pt idx="14">
                  <c:v>-0.10995053334168503</c:v>
                </c:pt>
                <c:pt idx="15">
                  <c:v>-0.66225407604934006</c:v>
                </c:pt>
                <c:pt idx="16">
                  <c:v>0.55218251843083266</c:v>
                </c:pt>
                <c:pt idx="17">
                  <c:v>0.43956114730381302</c:v>
                </c:pt>
                <c:pt idx="18">
                  <c:v>0.65574005461588314</c:v>
                </c:pt>
                <c:pt idx="19">
                  <c:v>0.43478329361033019</c:v>
                </c:pt>
                <c:pt idx="20">
                  <c:v>1.2931214672248892</c:v>
                </c:pt>
                <c:pt idx="21">
                  <c:v>-0.96827007164170809</c:v>
                </c:pt>
                <c:pt idx="22">
                  <c:v>0</c:v>
                </c:pt>
                <c:pt idx="23">
                  <c:v>1.1821738965166695</c:v>
                </c:pt>
                <c:pt idx="24">
                  <c:v>0.42643987864572352</c:v>
                </c:pt>
                <c:pt idx="25">
                  <c:v>0.53050522296933522</c:v>
                </c:pt>
                <c:pt idx="26">
                  <c:v>0.10576415581349252</c:v>
                </c:pt>
                <c:pt idx="27">
                  <c:v>-0.10576415581349252</c:v>
                </c:pt>
                <c:pt idx="28">
                  <c:v>-0.21186448602854568</c:v>
                </c:pt>
                <c:pt idx="29">
                  <c:v>0.10598835120436689</c:v>
                </c:pt>
                <c:pt idx="30">
                  <c:v>0.21164029063767131</c:v>
                </c:pt>
                <c:pt idx="31">
                  <c:v>-0.31762864184203821</c:v>
                </c:pt>
                <c:pt idx="32">
                  <c:v>-1.9272545121031825</c:v>
                </c:pt>
                <c:pt idx="33">
                  <c:v>0</c:v>
                </c:pt>
                <c:pt idx="34">
                  <c:v>-0.21645030095731599</c:v>
                </c:pt>
                <c:pt idx="35">
                  <c:v>-0.32555644597662692</c:v>
                </c:pt>
                <c:pt idx="36">
                  <c:v>0.2171553513507618</c:v>
                </c:pt>
                <c:pt idx="37">
                  <c:v>-0.54377513001284683</c:v>
                </c:pt>
                <c:pt idx="38">
                  <c:v>-0.21834069809436585</c:v>
                </c:pt>
                <c:pt idx="39">
                  <c:v>-0.32840752011900065</c:v>
                </c:pt>
                <c:pt idx="40">
                  <c:v>-0.10970928143736458</c:v>
                </c:pt>
                <c:pt idx="41">
                  <c:v>-0.55035912169785206</c:v>
                </c:pt>
                <c:pt idx="42">
                  <c:v>-0.55340484346420027</c:v>
                </c:pt>
                <c:pt idx="43">
                  <c:v>0.44296860915888914</c:v>
                </c:pt>
                <c:pt idx="44">
                  <c:v>-0.2212390282941179</c:v>
                </c:pt>
                <c:pt idx="45">
                  <c:v>-0.22172958086477124</c:v>
                </c:pt>
                <c:pt idx="46">
                  <c:v>-0.22222231367168277</c:v>
                </c:pt>
                <c:pt idx="47">
                  <c:v>0.11117288526900637</c:v>
                </c:pt>
                <c:pt idx="48">
                  <c:v>0.55401803756156554</c:v>
                </c:pt>
                <c:pt idx="49">
                  <c:v>0.22075064152105028</c:v>
                </c:pt>
                <c:pt idx="50">
                  <c:v>0.76881213390134207</c:v>
                </c:pt>
                <c:pt idx="51">
                  <c:v>-0.32876741941922916</c:v>
                </c:pt>
                <c:pt idx="52">
                  <c:v>-0.10982977490625601</c:v>
                </c:pt>
                <c:pt idx="53">
                  <c:v>-2.2223136784710107</c:v>
                </c:pt>
                <c:pt idx="54">
                  <c:v>0.11229647446242552</c:v>
                </c:pt>
                <c:pt idx="55">
                  <c:v>0.67114345879861759</c:v>
                </c:pt>
                <c:pt idx="56">
                  <c:v>1.2188516542497752</c:v>
                </c:pt>
                <c:pt idx="57">
                  <c:v>0.76796866742281367</c:v>
                </c:pt>
                <c:pt idx="58">
                  <c:v>1.5184673538317206</c:v>
                </c:pt>
                <c:pt idx="59">
                  <c:v>0.96412101923855076</c:v>
                </c:pt>
                <c:pt idx="60">
                  <c:v>0.53163336272330497</c:v>
                </c:pt>
                <c:pt idx="61">
                  <c:v>1.6824792249980902</c:v>
                </c:pt>
                <c:pt idx="62">
                  <c:v>0.62370264555475785</c:v>
                </c:pt>
                <c:pt idx="63">
                  <c:v>0.51679701584426141</c:v>
                </c:pt>
                <c:pt idx="64">
                  <c:v>0.61665149156642229</c:v>
                </c:pt>
                <c:pt idx="65">
                  <c:v>0.51098731522705165</c:v>
                </c:pt>
                <c:pt idx="66">
                  <c:v>0.91324835632722312</c:v>
                </c:pt>
                <c:pt idx="67">
                  <c:v>0.50377940299570767</c:v>
                </c:pt>
                <c:pt idx="68">
                  <c:v>1.1988155559969904</c:v>
                </c:pt>
                <c:pt idx="69">
                  <c:v>0.49529571288484675</c:v>
                </c:pt>
                <c:pt idx="70">
                  <c:v>0.59113472630567543</c:v>
                </c:pt>
                <c:pt idx="71">
                  <c:v>0.29426210541974029</c:v>
                </c:pt>
                <c:pt idx="72">
                  <c:v>0.87762630590164648</c:v>
                </c:pt>
                <c:pt idx="73">
                  <c:v>0.48426244757875381</c:v>
                </c:pt>
                <c:pt idx="74">
                  <c:v>0.38572853997580481</c:v>
                </c:pt>
                <c:pt idx="75">
                  <c:v>-0.19267828696998279</c:v>
                </c:pt>
                <c:pt idx="76">
                  <c:v>-1.5549390064862223</c:v>
                </c:pt>
                <c:pt idx="77">
                  <c:v>-1.1822797811055885</c:v>
                </c:pt>
                <c:pt idx="78">
                  <c:v>-1.1964250391771181</c:v>
                </c:pt>
                <c:pt idx="79">
                  <c:v>-0.20080328032454631</c:v>
                </c:pt>
                <c:pt idx="80">
                  <c:v>-0.30196298737195093</c:v>
                </c:pt>
                <c:pt idx="81">
                  <c:v>0.70316713636806583</c:v>
                </c:pt>
                <c:pt idx="82">
                  <c:v>0.20000006666665016</c:v>
                </c:pt>
                <c:pt idx="83">
                  <c:v>0.79602410383889932</c:v>
                </c:pt>
                <c:pt idx="84">
                  <c:v>1.0842885924707168</c:v>
                </c:pt>
                <c:pt idx="85">
                  <c:v>9.7991188634871662E-2</c:v>
                </c:pt>
                <c:pt idx="86">
                  <c:v>0.78049176693841815</c:v>
                </c:pt>
                <c:pt idx="87">
                  <c:v>-9.7228981893859867E-2</c:v>
                </c:pt>
                <c:pt idx="88">
                  <c:v>0.58196090532636191</c:v>
                </c:pt>
                <c:pt idx="89">
                  <c:v>0.67470135465947934</c:v>
                </c:pt>
                <c:pt idx="90">
                  <c:v>9.6015369834301367E-2</c:v>
                </c:pt>
                <c:pt idx="91">
                  <c:v>-0.19212301778939178</c:v>
                </c:pt>
                <c:pt idx="92">
                  <c:v>0.57526524894502273</c:v>
                </c:pt>
                <c:pt idx="93">
                  <c:v>-9.5648022595717919E-2</c:v>
                </c:pt>
                <c:pt idx="94">
                  <c:v>0.19120464716255725</c:v>
                </c:pt>
                <c:pt idx="95">
                  <c:v>-9.5556624566839332E-2</c:v>
                </c:pt>
                <c:pt idx="96">
                  <c:v>9.5556624566839332E-2</c:v>
                </c:pt>
                <c:pt idx="97">
                  <c:v>1.5166167471410752</c:v>
                </c:pt>
                <c:pt idx="98">
                  <c:v>-1.7078213943036324</c:v>
                </c:pt>
                <c:pt idx="99">
                  <c:v>-9.5739595632693408E-2</c:v>
                </c:pt>
                <c:pt idx="100">
                  <c:v>-9.5831344181185329E-2</c:v>
                </c:pt>
                <c:pt idx="101">
                  <c:v>0.19157093981387874</c:v>
                </c:pt>
                <c:pt idx="102">
                  <c:v>0.28667004820759345</c:v>
                </c:pt>
                <c:pt idx="103">
                  <c:v>0.28585059959640446</c:v>
                </c:pt>
                <c:pt idx="104">
                  <c:v>0.37986750332157371</c:v>
                </c:pt>
                <c:pt idx="105">
                  <c:v>-0.76118350396301437</c:v>
                </c:pt>
                <c:pt idx="106">
                  <c:v>0.76118350396301437</c:v>
                </c:pt>
                <c:pt idx="107">
                  <c:v>-0.37986750332157371</c:v>
                </c:pt>
                <c:pt idx="108">
                  <c:v>0</c:v>
                </c:pt>
                <c:pt idx="109">
                  <c:v>-0.19047624806542984</c:v>
                </c:pt>
                <c:pt idx="110">
                  <c:v>0</c:v>
                </c:pt>
                <c:pt idx="111">
                  <c:v>-9.5374351530974621E-2</c:v>
                </c:pt>
                <c:pt idx="112">
                  <c:v>0.76045993852194016</c:v>
                </c:pt>
                <c:pt idx="113">
                  <c:v>-0.4746093389255357</c:v>
                </c:pt>
                <c:pt idx="114">
                  <c:v>-9.5192772538243986E-2</c:v>
                </c:pt>
                <c:pt idx="115">
                  <c:v>0.10889307092174505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3-461B-84ED-F71021AEC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257983"/>
        <c:axId val="359518767"/>
      </c:lineChart>
      <c:catAx>
        <c:axId val="30425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518767"/>
        <c:crosses val="autoZero"/>
        <c:auto val="1"/>
        <c:lblAlgn val="ctr"/>
        <c:lblOffset val="100"/>
        <c:noMultiLvlLbl val="0"/>
      </c:catAx>
      <c:valAx>
        <c:axId val="3595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25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difference on COE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data!$E$1:$E$2</c:f>
              <c:strCache>
                <c:ptCount val="2"/>
                <c:pt idx="0">
                  <c:v>SARB</c:v>
                </c:pt>
                <c:pt idx="1">
                  <c:v>COE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data!$B$3:$B$136</c:f>
              <c:strCache>
                <c:ptCount val="134"/>
                <c:pt idx="0">
                  <c:v>1990 Q1</c:v>
                </c:pt>
                <c:pt idx="1">
                  <c:v>1990 Q2</c:v>
                </c:pt>
                <c:pt idx="2">
                  <c:v>1990 Q3</c:v>
                </c:pt>
                <c:pt idx="3">
                  <c:v>1990 Q4</c:v>
                </c:pt>
                <c:pt idx="4">
                  <c:v>1991 Q1</c:v>
                </c:pt>
                <c:pt idx="5">
                  <c:v>1991 Q2</c:v>
                </c:pt>
                <c:pt idx="6">
                  <c:v>1991 Q3</c:v>
                </c:pt>
                <c:pt idx="7">
                  <c:v>1991 Q4</c:v>
                </c:pt>
                <c:pt idx="8">
                  <c:v>1992 Q1</c:v>
                </c:pt>
                <c:pt idx="9">
                  <c:v>1992 Q2</c:v>
                </c:pt>
                <c:pt idx="10">
                  <c:v>1992 Q3</c:v>
                </c:pt>
                <c:pt idx="11">
                  <c:v>1992 Q4</c:v>
                </c:pt>
                <c:pt idx="12">
                  <c:v>1993 Q1</c:v>
                </c:pt>
                <c:pt idx="13">
                  <c:v>1993 Q2</c:v>
                </c:pt>
                <c:pt idx="14">
                  <c:v>1993 Q3</c:v>
                </c:pt>
                <c:pt idx="15">
                  <c:v>1993 Q4</c:v>
                </c:pt>
                <c:pt idx="16">
                  <c:v>1994 Q1</c:v>
                </c:pt>
                <c:pt idx="17">
                  <c:v>1994 Q2</c:v>
                </c:pt>
                <c:pt idx="18">
                  <c:v>1994 Q3</c:v>
                </c:pt>
                <c:pt idx="19">
                  <c:v>1994 Q4</c:v>
                </c:pt>
                <c:pt idx="20">
                  <c:v>1995 Q1</c:v>
                </c:pt>
                <c:pt idx="21">
                  <c:v>1995 Q2</c:v>
                </c:pt>
                <c:pt idx="22">
                  <c:v>1995 Q3</c:v>
                </c:pt>
                <c:pt idx="23">
                  <c:v>1995 Q4</c:v>
                </c:pt>
                <c:pt idx="24">
                  <c:v>1996 Q1</c:v>
                </c:pt>
                <c:pt idx="25">
                  <c:v>1996 Q2</c:v>
                </c:pt>
                <c:pt idx="26">
                  <c:v>1996 Q3</c:v>
                </c:pt>
                <c:pt idx="27">
                  <c:v>1996 Q4</c:v>
                </c:pt>
                <c:pt idx="28">
                  <c:v>1997 Q1</c:v>
                </c:pt>
                <c:pt idx="29">
                  <c:v>1997 Q2</c:v>
                </c:pt>
                <c:pt idx="30">
                  <c:v>1997 Q3</c:v>
                </c:pt>
                <c:pt idx="31">
                  <c:v>1997 Q4</c:v>
                </c:pt>
                <c:pt idx="32">
                  <c:v>1998 Q1</c:v>
                </c:pt>
                <c:pt idx="33">
                  <c:v>1998 Q2</c:v>
                </c:pt>
                <c:pt idx="34">
                  <c:v>1998 Q3</c:v>
                </c:pt>
                <c:pt idx="35">
                  <c:v>1998 Q4</c:v>
                </c:pt>
                <c:pt idx="36">
                  <c:v>1999 Q1</c:v>
                </c:pt>
                <c:pt idx="37">
                  <c:v>1999 Q2</c:v>
                </c:pt>
                <c:pt idx="38">
                  <c:v>1999 Q3</c:v>
                </c:pt>
                <c:pt idx="39">
                  <c:v>1999 Q4</c:v>
                </c:pt>
                <c:pt idx="40">
                  <c:v>2000 Q1</c:v>
                </c:pt>
                <c:pt idx="41">
                  <c:v>2000 Q2</c:v>
                </c:pt>
                <c:pt idx="42">
                  <c:v>2000 Q3</c:v>
                </c:pt>
                <c:pt idx="43">
                  <c:v>2000 Q4</c:v>
                </c:pt>
                <c:pt idx="44">
                  <c:v>2001 Q1</c:v>
                </c:pt>
                <c:pt idx="45">
                  <c:v>2001 Q2</c:v>
                </c:pt>
                <c:pt idx="46">
                  <c:v>2001 Q3</c:v>
                </c:pt>
                <c:pt idx="47">
                  <c:v>2001 Q4</c:v>
                </c:pt>
                <c:pt idx="48">
                  <c:v>2002 Q1</c:v>
                </c:pt>
                <c:pt idx="49">
                  <c:v>2002 Q2</c:v>
                </c:pt>
                <c:pt idx="50">
                  <c:v>2002 Q3</c:v>
                </c:pt>
                <c:pt idx="51">
                  <c:v>2002 Q4</c:v>
                </c:pt>
                <c:pt idx="52">
                  <c:v>2003 Q1</c:v>
                </c:pt>
                <c:pt idx="53">
                  <c:v>2003 Q2</c:v>
                </c:pt>
                <c:pt idx="54">
                  <c:v>2003 Q3</c:v>
                </c:pt>
                <c:pt idx="55">
                  <c:v>2003 Q4</c:v>
                </c:pt>
                <c:pt idx="56">
                  <c:v>2004 Q1</c:v>
                </c:pt>
                <c:pt idx="57">
                  <c:v>2004 Q2</c:v>
                </c:pt>
                <c:pt idx="58">
                  <c:v>2004 Q3</c:v>
                </c:pt>
                <c:pt idx="59">
                  <c:v>2004 Q4</c:v>
                </c:pt>
                <c:pt idx="60">
                  <c:v>2005 Q1</c:v>
                </c:pt>
                <c:pt idx="61">
                  <c:v>2005 Q2</c:v>
                </c:pt>
                <c:pt idx="62">
                  <c:v>2005 Q3</c:v>
                </c:pt>
                <c:pt idx="63">
                  <c:v>2005 Q4</c:v>
                </c:pt>
                <c:pt idx="64">
                  <c:v>2006 Q1</c:v>
                </c:pt>
                <c:pt idx="65">
                  <c:v>2006 Q2</c:v>
                </c:pt>
                <c:pt idx="66">
                  <c:v>2006 Q3</c:v>
                </c:pt>
                <c:pt idx="67">
                  <c:v>2006 Q4</c:v>
                </c:pt>
                <c:pt idx="68">
                  <c:v>2007 Q1</c:v>
                </c:pt>
                <c:pt idx="69">
                  <c:v>2007 Q2</c:v>
                </c:pt>
                <c:pt idx="70">
                  <c:v>2007 Q3</c:v>
                </c:pt>
                <c:pt idx="71">
                  <c:v>2007 Q4</c:v>
                </c:pt>
                <c:pt idx="72">
                  <c:v>2008 Q1</c:v>
                </c:pt>
                <c:pt idx="73">
                  <c:v>2008 Q2</c:v>
                </c:pt>
                <c:pt idx="74">
                  <c:v>2008 Q3</c:v>
                </c:pt>
                <c:pt idx="75">
                  <c:v>2008 Q4</c:v>
                </c:pt>
                <c:pt idx="76">
                  <c:v>2009 Q1</c:v>
                </c:pt>
                <c:pt idx="77">
                  <c:v>2009 Q2</c:v>
                </c:pt>
                <c:pt idx="78">
                  <c:v>2009 Q3</c:v>
                </c:pt>
                <c:pt idx="79">
                  <c:v>2009 Q4</c:v>
                </c:pt>
                <c:pt idx="80">
                  <c:v>2010 Q1</c:v>
                </c:pt>
                <c:pt idx="81">
                  <c:v>2010 Q2</c:v>
                </c:pt>
                <c:pt idx="82">
                  <c:v>2010 Q3</c:v>
                </c:pt>
                <c:pt idx="83">
                  <c:v>2010 Q4</c:v>
                </c:pt>
                <c:pt idx="84">
                  <c:v>2011 Q1</c:v>
                </c:pt>
                <c:pt idx="85">
                  <c:v>2011 Q2</c:v>
                </c:pt>
                <c:pt idx="86">
                  <c:v>2011 Q3</c:v>
                </c:pt>
                <c:pt idx="87">
                  <c:v>2011 Q4</c:v>
                </c:pt>
                <c:pt idx="88">
                  <c:v>2012 Q1</c:v>
                </c:pt>
                <c:pt idx="89">
                  <c:v>2012 Q2</c:v>
                </c:pt>
                <c:pt idx="90">
                  <c:v>2012 Q3</c:v>
                </c:pt>
                <c:pt idx="91">
                  <c:v>2012 Q4</c:v>
                </c:pt>
                <c:pt idx="92">
                  <c:v>2013 Q1</c:v>
                </c:pt>
                <c:pt idx="93">
                  <c:v>2013 Q2</c:v>
                </c:pt>
                <c:pt idx="94">
                  <c:v>2013 Q3</c:v>
                </c:pt>
                <c:pt idx="95">
                  <c:v>2013 Q4</c:v>
                </c:pt>
                <c:pt idx="96">
                  <c:v>2014 Q1</c:v>
                </c:pt>
                <c:pt idx="97">
                  <c:v>2014 Q2</c:v>
                </c:pt>
                <c:pt idx="98">
                  <c:v>2014 Q3</c:v>
                </c:pt>
                <c:pt idx="99">
                  <c:v>2014 Q4</c:v>
                </c:pt>
                <c:pt idx="100">
                  <c:v>2015 Q1</c:v>
                </c:pt>
                <c:pt idx="101">
                  <c:v>2015 Q2</c:v>
                </c:pt>
                <c:pt idx="102">
                  <c:v>2015 Q3</c:v>
                </c:pt>
                <c:pt idx="103">
                  <c:v>2015 Q4</c:v>
                </c:pt>
                <c:pt idx="104">
                  <c:v>2016 Q1</c:v>
                </c:pt>
                <c:pt idx="105">
                  <c:v>2016 Q2</c:v>
                </c:pt>
                <c:pt idx="106">
                  <c:v>2016 Q3</c:v>
                </c:pt>
                <c:pt idx="107">
                  <c:v>2016 Q4</c:v>
                </c:pt>
                <c:pt idx="108">
                  <c:v>2017 Q1</c:v>
                </c:pt>
                <c:pt idx="109">
                  <c:v>2017 Q2</c:v>
                </c:pt>
                <c:pt idx="110">
                  <c:v>2017 Q3</c:v>
                </c:pt>
                <c:pt idx="111">
                  <c:v>2017 Q4</c:v>
                </c:pt>
                <c:pt idx="112">
                  <c:v>2018 Q1</c:v>
                </c:pt>
                <c:pt idx="113">
                  <c:v>2018 Q2</c:v>
                </c:pt>
                <c:pt idx="114">
                  <c:v>2018 Q3</c:v>
                </c:pt>
                <c:pt idx="115">
                  <c:v>2018 Q4</c:v>
                </c:pt>
                <c:pt idx="116">
                  <c:v>2019 Q1</c:v>
                </c:pt>
                <c:pt idx="117">
                  <c:v>2019 Q2</c:v>
                </c:pt>
                <c:pt idx="118">
                  <c:v>2019 Q3</c:v>
                </c:pt>
                <c:pt idx="119">
                  <c:v>2019 Q4</c:v>
                </c:pt>
                <c:pt idx="120">
                  <c:v>2020 Q1</c:v>
                </c:pt>
                <c:pt idx="121">
                  <c:v>2020 Q2</c:v>
                </c:pt>
                <c:pt idx="122">
                  <c:v>2020 Q3</c:v>
                </c:pt>
                <c:pt idx="123">
                  <c:v>2020 Q4</c:v>
                </c:pt>
                <c:pt idx="124">
                  <c:v>2021 Q1</c:v>
                </c:pt>
                <c:pt idx="125">
                  <c:v>2021 Q2</c:v>
                </c:pt>
                <c:pt idx="126">
                  <c:v>2021 Q3</c:v>
                </c:pt>
                <c:pt idx="127">
                  <c:v>2021 Q4</c:v>
                </c:pt>
                <c:pt idx="128">
                  <c:v>2022 Q1</c:v>
                </c:pt>
                <c:pt idx="129">
                  <c:v>2022 Q2</c:v>
                </c:pt>
                <c:pt idx="130">
                  <c:v>2022 Q3</c:v>
                </c:pt>
                <c:pt idx="131">
                  <c:v>2022 Q4</c:v>
                </c:pt>
                <c:pt idx="132">
                  <c:v>2023 Q1</c:v>
                </c:pt>
                <c:pt idx="133">
                  <c:v>2023 Q2</c:v>
                </c:pt>
              </c:strCache>
            </c:strRef>
          </c:cat>
          <c:val>
            <c:numRef>
              <c:f>data!$E$3:$E$136</c:f>
              <c:numCache>
                <c:formatCode>0.000000</c:formatCode>
                <c:ptCount val="134"/>
                <c:pt idx="1">
                  <c:v>4.9891418453839265</c:v>
                </c:pt>
                <c:pt idx="2">
                  <c:v>1.9013042513202905</c:v>
                </c:pt>
                <c:pt idx="3">
                  <c:v>2.6834926956555094</c:v>
                </c:pt>
                <c:pt idx="4">
                  <c:v>2.8105125930640185</c:v>
                </c:pt>
                <c:pt idx="5">
                  <c:v>4.1333000227755434</c:v>
                </c:pt>
                <c:pt idx="6">
                  <c:v>3.4682646599963007</c:v>
                </c:pt>
                <c:pt idx="7">
                  <c:v>3.340755685223229</c:v>
                </c:pt>
                <c:pt idx="8">
                  <c:v>3.1402783379258281</c:v>
                </c:pt>
                <c:pt idx="9">
                  <c:v>1.5935378795489896</c:v>
                </c:pt>
                <c:pt idx="10">
                  <c:v>3.7438087305828205</c:v>
                </c:pt>
                <c:pt idx="11">
                  <c:v>2.2377406175992931</c:v>
                </c:pt>
                <c:pt idx="12">
                  <c:v>2.7876776313028984</c:v>
                </c:pt>
                <c:pt idx="13">
                  <c:v>3.5397591302061215</c:v>
                </c:pt>
                <c:pt idx="14">
                  <c:v>2.7484723575527781</c:v>
                </c:pt>
                <c:pt idx="15">
                  <c:v>3.1804421205297473</c:v>
                </c:pt>
                <c:pt idx="16">
                  <c:v>2.56609674931223</c:v>
                </c:pt>
                <c:pt idx="17">
                  <c:v>2.2138109255877225</c:v>
                </c:pt>
                <c:pt idx="18">
                  <c:v>2.125802105530461</c:v>
                </c:pt>
                <c:pt idx="19">
                  <c:v>4.7958111984103269</c:v>
                </c:pt>
                <c:pt idx="20">
                  <c:v>3.6545100238575046</c:v>
                </c:pt>
                <c:pt idx="21">
                  <c:v>3.3226459861165125</c:v>
                </c:pt>
                <c:pt idx="22">
                  <c:v>2.252504987213122</c:v>
                </c:pt>
                <c:pt idx="23">
                  <c:v>2.8026788589848195</c:v>
                </c:pt>
                <c:pt idx="24">
                  <c:v>2.8790555470212809</c:v>
                </c:pt>
                <c:pt idx="25">
                  <c:v>3.1598125721091108</c:v>
                </c:pt>
                <c:pt idx="26">
                  <c:v>2.4270404672510182</c:v>
                </c:pt>
                <c:pt idx="27">
                  <c:v>1.6400928922424285</c:v>
                </c:pt>
                <c:pt idx="28">
                  <c:v>3.7384518698672764</c:v>
                </c:pt>
                <c:pt idx="29">
                  <c:v>2.1195192543421726</c:v>
                </c:pt>
                <c:pt idx="30">
                  <c:v>3.4868893771275111</c:v>
                </c:pt>
                <c:pt idx="31">
                  <c:v>2.2572763670114071</c:v>
                </c:pt>
                <c:pt idx="32">
                  <c:v>2.072499484092738</c:v>
                </c:pt>
                <c:pt idx="33">
                  <c:v>2.733665644239025</c:v>
                </c:pt>
                <c:pt idx="34">
                  <c:v>3.4168419400009142</c:v>
                </c:pt>
                <c:pt idx="35">
                  <c:v>2.6041260652242215</c:v>
                </c:pt>
                <c:pt idx="36">
                  <c:v>1.1122008037693476</c:v>
                </c:pt>
                <c:pt idx="37">
                  <c:v>1.1624024535594302</c:v>
                </c:pt>
                <c:pt idx="38">
                  <c:v>3.9071792863582644</c:v>
                </c:pt>
                <c:pt idx="39">
                  <c:v>1.249090446498613</c:v>
                </c:pt>
                <c:pt idx="40">
                  <c:v>1.8176440566470831</c:v>
                </c:pt>
                <c:pt idx="41">
                  <c:v>2.8808645082486706</c:v>
                </c:pt>
                <c:pt idx="42">
                  <c:v>2.7137892998547741</c:v>
                </c:pt>
                <c:pt idx="43">
                  <c:v>1.5429115845584818</c:v>
                </c:pt>
                <c:pt idx="44">
                  <c:v>2.0371864500559056</c:v>
                </c:pt>
                <c:pt idx="45">
                  <c:v>0.14035308432500671</c:v>
                </c:pt>
                <c:pt idx="46">
                  <c:v>2.0271043863489879</c:v>
                </c:pt>
                <c:pt idx="47">
                  <c:v>1.2673170376572784</c:v>
                </c:pt>
                <c:pt idx="48">
                  <c:v>4.6943063692639342</c:v>
                </c:pt>
                <c:pt idx="49">
                  <c:v>2.4158104985611217</c:v>
                </c:pt>
                <c:pt idx="50">
                  <c:v>2.3471848661438699</c:v>
                </c:pt>
                <c:pt idx="51">
                  <c:v>1.1253642719928791</c:v>
                </c:pt>
                <c:pt idx="52">
                  <c:v>3.141533279157116</c:v>
                </c:pt>
                <c:pt idx="53">
                  <c:v>2.5495258532382437</c:v>
                </c:pt>
                <c:pt idx="54">
                  <c:v>3.2271795206568754</c:v>
                </c:pt>
                <c:pt idx="55">
                  <c:v>3.3373214145747454</c:v>
                </c:pt>
                <c:pt idx="56">
                  <c:v>2.5757526807337783</c:v>
                </c:pt>
                <c:pt idx="57">
                  <c:v>1.6208406052269808</c:v>
                </c:pt>
                <c:pt idx="58">
                  <c:v>2.785535498548164</c:v>
                </c:pt>
                <c:pt idx="59">
                  <c:v>4.708431520680989</c:v>
                </c:pt>
                <c:pt idx="60">
                  <c:v>-0.6456378321850309</c:v>
                </c:pt>
                <c:pt idx="61">
                  <c:v>3.5542297631678821</c:v>
                </c:pt>
                <c:pt idx="62">
                  <c:v>4.028636567376509</c:v>
                </c:pt>
                <c:pt idx="63">
                  <c:v>2.4422560055121778</c:v>
                </c:pt>
                <c:pt idx="64">
                  <c:v>2.1107450056026877</c:v>
                </c:pt>
                <c:pt idx="65">
                  <c:v>3.4329114085254631</c:v>
                </c:pt>
                <c:pt idx="66">
                  <c:v>2.4872493580879507</c:v>
                </c:pt>
                <c:pt idx="67">
                  <c:v>2.5973676392172962</c:v>
                </c:pt>
                <c:pt idx="68">
                  <c:v>3.2622642758980192</c:v>
                </c:pt>
                <c:pt idx="69">
                  <c:v>3.4698171103833886</c:v>
                </c:pt>
                <c:pt idx="70">
                  <c:v>2.9602236316979003</c:v>
                </c:pt>
                <c:pt idx="71">
                  <c:v>3.8747288252521273</c:v>
                </c:pt>
                <c:pt idx="72">
                  <c:v>2.7633657128317779</c:v>
                </c:pt>
                <c:pt idx="73">
                  <c:v>2.6636334203400835</c:v>
                </c:pt>
                <c:pt idx="74">
                  <c:v>3.2421711193945768</c:v>
                </c:pt>
                <c:pt idx="75">
                  <c:v>1.8240240326777624</c:v>
                </c:pt>
                <c:pt idx="76">
                  <c:v>-0.49920152163611675</c:v>
                </c:pt>
                <c:pt idx="77">
                  <c:v>1.6234947583221526</c:v>
                </c:pt>
                <c:pt idx="78">
                  <c:v>5.2182031164532461</c:v>
                </c:pt>
                <c:pt idx="79">
                  <c:v>1.5001168882214699</c:v>
                </c:pt>
                <c:pt idx="80">
                  <c:v>2.2462763638287697</c:v>
                </c:pt>
                <c:pt idx="81">
                  <c:v>2.8667415273082142</c:v>
                </c:pt>
                <c:pt idx="82">
                  <c:v>3.2048941991238422</c:v>
                </c:pt>
                <c:pt idx="83">
                  <c:v>2.1638748023026011</c:v>
                </c:pt>
                <c:pt idx="84">
                  <c:v>2.7600668739450995</c:v>
                </c:pt>
                <c:pt idx="85">
                  <c:v>1.9300626032380919</c:v>
                </c:pt>
                <c:pt idx="86">
                  <c:v>3.6718174706178885</c:v>
                </c:pt>
                <c:pt idx="87">
                  <c:v>1.5350743303132575</c:v>
                </c:pt>
                <c:pt idx="88">
                  <c:v>3.1877427903827638</c:v>
                </c:pt>
                <c:pt idx="89">
                  <c:v>1.6570778979813738</c:v>
                </c:pt>
                <c:pt idx="90">
                  <c:v>2.7068308232895077</c:v>
                </c:pt>
                <c:pt idx="91">
                  <c:v>0.96350380222141041</c:v>
                </c:pt>
                <c:pt idx="92">
                  <c:v>4.0750716511947616</c:v>
                </c:pt>
                <c:pt idx="93">
                  <c:v>2.8394253972324535</c:v>
                </c:pt>
                <c:pt idx="94">
                  <c:v>1.3394264629154051</c:v>
                </c:pt>
                <c:pt idx="95">
                  <c:v>2.349699885890999</c:v>
                </c:pt>
                <c:pt idx="96">
                  <c:v>1.3676542225768529</c:v>
                </c:pt>
                <c:pt idx="97">
                  <c:v>2.0823016128195704</c:v>
                </c:pt>
                <c:pt idx="98">
                  <c:v>2.6391586732893657</c:v>
                </c:pt>
                <c:pt idx="99">
                  <c:v>2.3191990850142119</c:v>
                </c:pt>
                <c:pt idx="100">
                  <c:v>1.8884636289264733</c:v>
                </c:pt>
                <c:pt idx="101">
                  <c:v>2.5098730108334522</c:v>
                </c:pt>
                <c:pt idx="102">
                  <c:v>1.3045832331149754</c:v>
                </c:pt>
                <c:pt idx="103">
                  <c:v>2.2716010767565464</c:v>
                </c:pt>
                <c:pt idx="104">
                  <c:v>2.0219392305278916</c:v>
                </c:pt>
                <c:pt idx="105">
                  <c:v>1.8863154596616027</c:v>
                </c:pt>
                <c:pt idx="106">
                  <c:v>0.94112162413200195</c:v>
                </c:pt>
                <c:pt idx="107">
                  <c:v>1.0971723483805818</c:v>
                </c:pt>
                <c:pt idx="108">
                  <c:v>1.8268099470814647</c:v>
                </c:pt>
                <c:pt idx="109">
                  <c:v>1.8195876478253936</c:v>
                </c:pt>
                <c:pt idx="110">
                  <c:v>1.7948336704330714</c:v>
                </c:pt>
                <c:pt idx="111">
                  <c:v>1.75111502714973</c:v>
                </c:pt>
                <c:pt idx="112">
                  <c:v>5.5786078369735037E-2</c:v>
                </c:pt>
                <c:pt idx="113">
                  <c:v>1.823383088386521</c:v>
                </c:pt>
                <c:pt idx="114">
                  <c:v>2.0671743068056969</c:v>
                </c:pt>
                <c:pt idx="115">
                  <c:v>1.5251802202827847</c:v>
                </c:pt>
                <c:pt idx="116">
                  <c:v>-8.2281779754111994E-2</c:v>
                </c:pt>
                <c:pt idx="117">
                  <c:v>2.0288905035183546</c:v>
                </c:pt>
                <c:pt idx="118">
                  <c:v>0.67325485061981993</c:v>
                </c:pt>
                <c:pt idx="119">
                  <c:v>0.90905666547573816</c:v>
                </c:pt>
                <c:pt idx="120">
                  <c:v>0.3296700110267281</c:v>
                </c:pt>
                <c:pt idx="121">
                  <c:v>-13.521418129449181</c:v>
                </c:pt>
                <c:pt idx="122">
                  <c:v>8.4577288434314113</c:v>
                </c:pt>
                <c:pt idx="123">
                  <c:v>3.8816353988218921</c:v>
                </c:pt>
                <c:pt idx="124">
                  <c:v>1.2726745273472062</c:v>
                </c:pt>
                <c:pt idx="125">
                  <c:v>1.1939280802680585</c:v>
                </c:pt>
                <c:pt idx="126">
                  <c:v>1.9869236000623403</c:v>
                </c:pt>
                <c:pt idx="127">
                  <c:v>1.289858367430341</c:v>
                </c:pt>
                <c:pt idx="128">
                  <c:v>2.2877406210060514</c:v>
                </c:pt>
                <c:pt idx="129">
                  <c:v>-0.52563056183636547</c:v>
                </c:pt>
                <c:pt idx="130">
                  <c:v>1.516590903840509</c:v>
                </c:pt>
                <c:pt idx="131">
                  <c:v>-0.23261080330083672</c:v>
                </c:pt>
                <c:pt idx="132">
                  <c:v>3.2646812678013504</c:v>
                </c:pt>
                <c:pt idx="133">
                  <c:v>0.29418651420538566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DE-4FB2-B52C-E56F3F7398AB}"/>
            </c:ext>
          </c:extLst>
        </c:ser>
        <c:ser>
          <c:idx val="1"/>
          <c:order val="1"/>
          <c:tx>
            <c:strRef>
              <c:f>data!$F$1:$F$2</c:f>
              <c:strCache>
                <c:ptCount val="2"/>
                <c:pt idx="0">
                  <c:v>Kemp</c:v>
                </c:pt>
                <c:pt idx="1">
                  <c:v>COE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data!$B$3:$B$136</c:f>
              <c:strCache>
                <c:ptCount val="134"/>
                <c:pt idx="0">
                  <c:v>1990 Q1</c:v>
                </c:pt>
                <c:pt idx="1">
                  <c:v>1990 Q2</c:v>
                </c:pt>
                <c:pt idx="2">
                  <c:v>1990 Q3</c:v>
                </c:pt>
                <c:pt idx="3">
                  <c:v>1990 Q4</c:v>
                </c:pt>
                <c:pt idx="4">
                  <c:v>1991 Q1</c:v>
                </c:pt>
                <c:pt idx="5">
                  <c:v>1991 Q2</c:v>
                </c:pt>
                <c:pt idx="6">
                  <c:v>1991 Q3</c:v>
                </c:pt>
                <c:pt idx="7">
                  <c:v>1991 Q4</c:v>
                </c:pt>
                <c:pt idx="8">
                  <c:v>1992 Q1</c:v>
                </c:pt>
                <c:pt idx="9">
                  <c:v>1992 Q2</c:v>
                </c:pt>
                <c:pt idx="10">
                  <c:v>1992 Q3</c:v>
                </c:pt>
                <c:pt idx="11">
                  <c:v>1992 Q4</c:v>
                </c:pt>
                <c:pt idx="12">
                  <c:v>1993 Q1</c:v>
                </c:pt>
                <c:pt idx="13">
                  <c:v>1993 Q2</c:v>
                </c:pt>
                <c:pt idx="14">
                  <c:v>1993 Q3</c:v>
                </c:pt>
                <c:pt idx="15">
                  <c:v>1993 Q4</c:v>
                </c:pt>
                <c:pt idx="16">
                  <c:v>1994 Q1</c:v>
                </c:pt>
                <c:pt idx="17">
                  <c:v>1994 Q2</c:v>
                </c:pt>
                <c:pt idx="18">
                  <c:v>1994 Q3</c:v>
                </c:pt>
                <c:pt idx="19">
                  <c:v>1994 Q4</c:v>
                </c:pt>
                <c:pt idx="20">
                  <c:v>1995 Q1</c:v>
                </c:pt>
                <c:pt idx="21">
                  <c:v>1995 Q2</c:v>
                </c:pt>
                <c:pt idx="22">
                  <c:v>1995 Q3</c:v>
                </c:pt>
                <c:pt idx="23">
                  <c:v>1995 Q4</c:v>
                </c:pt>
                <c:pt idx="24">
                  <c:v>1996 Q1</c:v>
                </c:pt>
                <c:pt idx="25">
                  <c:v>1996 Q2</c:v>
                </c:pt>
                <c:pt idx="26">
                  <c:v>1996 Q3</c:v>
                </c:pt>
                <c:pt idx="27">
                  <c:v>1996 Q4</c:v>
                </c:pt>
                <c:pt idx="28">
                  <c:v>1997 Q1</c:v>
                </c:pt>
                <c:pt idx="29">
                  <c:v>1997 Q2</c:v>
                </c:pt>
                <c:pt idx="30">
                  <c:v>1997 Q3</c:v>
                </c:pt>
                <c:pt idx="31">
                  <c:v>1997 Q4</c:v>
                </c:pt>
                <c:pt idx="32">
                  <c:v>1998 Q1</c:v>
                </c:pt>
                <c:pt idx="33">
                  <c:v>1998 Q2</c:v>
                </c:pt>
                <c:pt idx="34">
                  <c:v>1998 Q3</c:v>
                </c:pt>
                <c:pt idx="35">
                  <c:v>1998 Q4</c:v>
                </c:pt>
                <c:pt idx="36">
                  <c:v>1999 Q1</c:v>
                </c:pt>
                <c:pt idx="37">
                  <c:v>1999 Q2</c:v>
                </c:pt>
                <c:pt idx="38">
                  <c:v>1999 Q3</c:v>
                </c:pt>
                <c:pt idx="39">
                  <c:v>1999 Q4</c:v>
                </c:pt>
                <c:pt idx="40">
                  <c:v>2000 Q1</c:v>
                </c:pt>
                <c:pt idx="41">
                  <c:v>2000 Q2</c:v>
                </c:pt>
                <c:pt idx="42">
                  <c:v>2000 Q3</c:v>
                </c:pt>
                <c:pt idx="43">
                  <c:v>2000 Q4</c:v>
                </c:pt>
                <c:pt idx="44">
                  <c:v>2001 Q1</c:v>
                </c:pt>
                <c:pt idx="45">
                  <c:v>2001 Q2</c:v>
                </c:pt>
                <c:pt idx="46">
                  <c:v>2001 Q3</c:v>
                </c:pt>
                <c:pt idx="47">
                  <c:v>2001 Q4</c:v>
                </c:pt>
                <c:pt idx="48">
                  <c:v>2002 Q1</c:v>
                </c:pt>
                <c:pt idx="49">
                  <c:v>2002 Q2</c:v>
                </c:pt>
                <c:pt idx="50">
                  <c:v>2002 Q3</c:v>
                </c:pt>
                <c:pt idx="51">
                  <c:v>2002 Q4</c:v>
                </c:pt>
                <c:pt idx="52">
                  <c:v>2003 Q1</c:v>
                </c:pt>
                <c:pt idx="53">
                  <c:v>2003 Q2</c:v>
                </c:pt>
                <c:pt idx="54">
                  <c:v>2003 Q3</c:v>
                </c:pt>
                <c:pt idx="55">
                  <c:v>2003 Q4</c:v>
                </c:pt>
                <c:pt idx="56">
                  <c:v>2004 Q1</c:v>
                </c:pt>
                <c:pt idx="57">
                  <c:v>2004 Q2</c:v>
                </c:pt>
                <c:pt idx="58">
                  <c:v>2004 Q3</c:v>
                </c:pt>
                <c:pt idx="59">
                  <c:v>2004 Q4</c:v>
                </c:pt>
                <c:pt idx="60">
                  <c:v>2005 Q1</c:v>
                </c:pt>
                <c:pt idx="61">
                  <c:v>2005 Q2</c:v>
                </c:pt>
                <c:pt idx="62">
                  <c:v>2005 Q3</c:v>
                </c:pt>
                <c:pt idx="63">
                  <c:v>2005 Q4</c:v>
                </c:pt>
                <c:pt idx="64">
                  <c:v>2006 Q1</c:v>
                </c:pt>
                <c:pt idx="65">
                  <c:v>2006 Q2</c:v>
                </c:pt>
                <c:pt idx="66">
                  <c:v>2006 Q3</c:v>
                </c:pt>
                <c:pt idx="67">
                  <c:v>2006 Q4</c:v>
                </c:pt>
                <c:pt idx="68">
                  <c:v>2007 Q1</c:v>
                </c:pt>
                <c:pt idx="69">
                  <c:v>2007 Q2</c:v>
                </c:pt>
                <c:pt idx="70">
                  <c:v>2007 Q3</c:v>
                </c:pt>
                <c:pt idx="71">
                  <c:v>2007 Q4</c:v>
                </c:pt>
                <c:pt idx="72">
                  <c:v>2008 Q1</c:v>
                </c:pt>
                <c:pt idx="73">
                  <c:v>2008 Q2</c:v>
                </c:pt>
                <c:pt idx="74">
                  <c:v>2008 Q3</c:v>
                </c:pt>
                <c:pt idx="75">
                  <c:v>2008 Q4</c:v>
                </c:pt>
                <c:pt idx="76">
                  <c:v>2009 Q1</c:v>
                </c:pt>
                <c:pt idx="77">
                  <c:v>2009 Q2</c:v>
                </c:pt>
                <c:pt idx="78">
                  <c:v>2009 Q3</c:v>
                </c:pt>
                <c:pt idx="79">
                  <c:v>2009 Q4</c:v>
                </c:pt>
                <c:pt idx="80">
                  <c:v>2010 Q1</c:v>
                </c:pt>
                <c:pt idx="81">
                  <c:v>2010 Q2</c:v>
                </c:pt>
                <c:pt idx="82">
                  <c:v>2010 Q3</c:v>
                </c:pt>
                <c:pt idx="83">
                  <c:v>2010 Q4</c:v>
                </c:pt>
                <c:pt idx="84">
                  <c:v>2011 Q1</c:v>
                </c:pt>
                <c:pt idx="85">
                  <c:v>2011 Q2</c:v>
                </c:pt>
                <c:pt idx="86">
                  <c:v>2011 Q3</c:v>
                </c:pt>
                <c:pt idx="87">
                  <c:v>2011 Q4</c:v>
                </c:pt>
                <c:pt idx="88">
                  <c:v>2012 Q1</c:v>
                </c:pt>
                <c:pt idx="89">
                  <c:v>2012 Q2</c:v>
                </c:pt>
                <c:pt idx="90">
                  <c:v>2012 Q3</c:v>
                </c:pt>
                <c:pt idx="91">
                  <c:v>2012 Q4</c:v>
                </c:pt>
                <c:pt idx="92">
                  <c:v>2013 Q1</c:v>
                </c:pt>
                <c:pt idx="93">
                  <c:v>2013 Q2</c:v>
                </c:pt>
                <c:pt idx="94">
                  <c:v>2013 Q3</c:v>
                </c:pt>
                <c:pt idx="95">
                  <c:v>2013 Q4</c:v>
                </c:pt>
                <c:pt idx="96">
                  <c:v>2014 Q1</c:v>
                </c:pt>
                <c:pt idx="97">
                  <c:v>2014 Q2</c:v>
                </c:pt>
                <c:pt idx="98">
                  <c:v>2014 Q3</c:v>
                </c:pt>
                <c:pt idx="99">
                  <c:v>2014 Q4</c:v>
                </c:pt>
                <c:pt idx="100">
                  <c:v>2015 Q1</c:v>
                </c:pt>
                <c:pt idx="101">
                  <c:v>2015 Q2</c:v>
                </c:pt>
                <c:pt idx="102">
                  <c:v>2015 Q3</c:v>
                </c:pt>
                <c:pt idx="103">
                  <c:v>2015 Q4</c:v>
                </c:pt>
                <c:pt idx="104">
                  <c:v>2016 Q1</c:v>
                </c:pt>
                <c:pt idx="105">
                  <c:v>2016 Q2</c:v>
                </c:pt>
                <c:pt idx="106">
                  <c:v>2016 Q3</c:v>
                </c:pt>
                <c:pt idx="107">
                  <c:v>2016 Q4</c:v>
                </c:pt>
                <c:pt idx="108">
                  <c:v>2017 Q1</c:v>
                </c:pt>
                <c:pt idx="109">
                  <c:v>2017 Q2</c:v>
                </c:pt>
                <c:pt idx="110">
                  <c:v>2017 Q3</c:v>
                </c:pt>
                <c:pt idx="111">
                  <c:v>2017 Q4</c:v>
                </c:pt>
                <c:pt idx="112">
                  <c:v>2018 Q1</c:v>
                </c:pt>
                <c:pt idx="113">
                  <c:v>2018 Q2</c:v>
                </c:pt>
                <c:pt idx="114">
                  <c:v>2018 Q3</c:v>
                </c:pt>
                <c:pt idx="115">
                  <c:v>2018 Q4</c:v>
                </c:pt>
                <c:pt idx="116">
                  <c:v>2019 Q1</c:v>
                </c:pt>
                <c:pt idx="117">
                  <c:v>2019 Q2</c:v>
                </c:pt>
                <c:pt idx="118">
                  <c:v>2019 Q3</c:v>
                </c:pt>
                <c:pt idx="119">
                  <c:v>2019 Q4</c:v>
                </c:pt>
                <c:pt idx="120">
                  <c:v>2020 Q1</c:v>
                </c:pt>
                <c:pt idx="121">
                  <c:v>2020 Q2</c:v>
                </c:pt>
                <c:pt idx="122">
                  <c:v>2020 Q3</c:v>
                </c:pt>
                <c:pt idx="123">
                  <c:v>2020 Q4</c:v>
                </c:pt>
                <c:pt idx="124">
                  <c:v>2021 Q1</c:v>
                </c:pt>
                <c:pt idx="125">
                  <c:v>2021 Q2</c:v>
                </c:pt>
                <c:pt idx="126">
                  <c:v>2021 Q3</c:v>
                </c:pt>
                <c:pt idx="127">
                  <c:v>2021 Q4</c:v>
                </c:pt>
                <c:pt idx="128">
                  <c:v>2022 Q1</c:v>
                </c:pt>
                <c:pt idx="129">
                  <c:v>2022 Q2</c:v>
                </c:pt>
                <c:pt idx="130">
                  <c:v>2022 Q3</c:v>
                </c:pt>
                <c:pt idx="131">
                  <c:v>2022 Q4</c:v>
                </c:pt>
                <c:pt idx="132">
                  <c:v>2023 Q1</c:v>
                </c:pt>
                <c:pt idx="133">
                  <c:v>2023 Q2</c:v>
                </c:pt>
              </c:strCache>
            </c:strRef>
          </c:cat>
          <c:val>
            <c:numRef>
              <c:f>data!$F$3:$F$136</c:f>
              <c:numCache>
                <c:formatCode>0.000000</c:formatCode>
                <c:ptCount val="134"/>
                <c:pt idx="1">
                  <c:v>5.3445336734757376</c:v>
                </c:pt>
                <c:pt idx="2">
                  <c:v>2.4436009057458463</c:v>
                </c:pt>
                <c:pt idx="3">
                  <c:v>3.5047071167069177</c:v>
                </c:pt>
                <c:pt idx="4">
                  <c:v>3.3872727547388237</c:v>
                </c:pt>
                <c:pt idx="5">
                  <c:v>4.355903789158333</c:v>
                </c:pt>
                <c:pt idx="6">
                  <c:v>3.8659853233044217</c:v>
                </c:pt>
                <c:pt idx="7">
                  <c:v>3.8670072370132758</c:v>
                </c:pt>
                <c:pt idx="8">
                  <c:v>2.949391528611045</c:v>
                </c:pt>
                <c:pt idx="9">
                  <c:v>2.798106993189009</c:v>
                </c:pt>
                <c:pt idx="10">
                  <c:v>3.3245125146121879</c:v>
                </c:pt>
                <c:pt idx="11">
                  <c:v>2.0739411641908845</c:v>
                </c:pt>
                <c:pt idx="12">
                  <c:v>3.8301129817815749</c:v>
                </c:pt>
                <c:pt idx="13">
                  <c:v>2.4454751306954847</c:v>
                </c:pt>
                <c:pt idx="14">
                  <c:v>2.2727624918282174</c:v>
                </c:pt>
                <c:pt idx="15">
                  <c:v>2.3713228267942199</c:v>
                </c:pt>
                <c:pt idx="16">
                  <c:v>2.6303835683918919</c:v>
                </c:pt>
                <c:pt idx="17">
                  <c:v>2.5835855474927172</c:v>
                </c:pt>
                <c:pt idx="18">
                  <c:v>3.3936197319132333</c:v>
                </c:pt>
                <c:pt idx="19">
                  <c:v>2.9162662350755042</c:v>
                </c:pt>
                <c:pt idx="20">
                  <c:v>3.368305262891802</c:v>
                </c:pt>
                <c:pt idx="21">
                  <c:v>3.3970943576656865</c:v>
                </c:pt>
                <c:pt idx="22">
                  <c:v>2.9716339273154091</c:v>
                </c:pt>
                <c:pt idx="23">
                  <c:v>2.962101885238333</c:v>
                </c:pt>
                <c:pt idx="24">
                  <c:v>2.8116072269311232</c:v>
                </c:pt>
                <c:pt idx="25">
                  <c:v>3.2531473496920427</c:v>
                </c:pt>
                <c:pt idx="26">
                  <c:v>2.501516952488636</c:v>
                </c:pt>
                <c:pt idx="27">
                  <c:v>1.721308814330591</c:v>
                </c:pt>
                <c:pt idx="28">
                  <c:v>3.5024199308940851</c:v>
                </c:pt>
                <c:pt idx="29">
                  <c:v>1.6505150246299394</c:v>
                </c:pt>
                <c:pt idx="30">
                  <c:v>2.6502119649169487</c:v>
                </c:pt>
                <c:pt idx="31">
                  <c:v>2.1794375713144021</c:v>
                </c:pt>
                <c:pt idx="32">
                  <c:v>3.0220238794010257</c:v>
                </c:pt>
                <c:pt idx="33">
                  <c:v>1.4354673573267362</c:v>
                </c:pt>
                <c:pt idx="34">
                  <c:v>2.637359325893307</c:v>
                </c:pt>
                <c:pt idx="35">
                  <c:v>2.574744969650844</c:v>
                </c:pt>
                <c:pt idx="36">
                  <c:v>1.4640627749734847</c:v>
                </c:pt>
                <c:pt idx="37">
                  <c:v>2.2514032058014166</c:v>
                </c:pt>
                <c:pt idx="38">
                  <c:v>2.0034991498706134</c:v>
                </c:pt>
                <c:pt idx="39">
                  <c:v>1.937629973850008</c:v>
                </c:pt>
                <c:pt idx="40">
                  <c:v>2.8598778047459916</c:v>
                </c:pt>
                <c:pt idx="41">
                  <c:v>2.3013896902179809</c:v>
                </c:pt>
                <c:pt idx="42">
                  <c:v>1.9992758931101307</c:v>
                </c:pt>
                <c:pt idx="43">
                  <c:v>1.7642686094474058</c:v>
                </c:pt>
                <c:pt idx="44">
                  <c:v>1.9284949337002644</c:v>
                </c:pt>
                <c:pt idx="45">
                  <c:v>0.95461791226565396</c:v>
                </c:pt>
                <c:pt idx="46">
                  <c:v>1.9196118267869267</c:v>
                </c:pt>
                <c:pt idx="47">
                  <c:v>1.7885761215568508</c:v>
                </c:pt>
                <c:pt idx="48">
                  <c:v>3.9442263278093748</c:v>
                </c:pt>
                <c:pt idx="49">
                  <c:v>2.8763761107548191</c:v>
                </c:pt>
                <c:pt idx="50">
                  <c:v>3.5130591451498105</c:v>
                </c:pt>
                <c:pt idx="51">
                  <c:v>0.64585285711213913</c:v>
                </c:pt>
                <c:pt idx="52">
                  <c:v>2.9480404582862718</c:v>
                </c:pt>
                <c:pt idx="53">
                  <c:v>2.2433738767757561</c:v>
                </c:pt>
                <c:pt idx="54">
                  <c:v>2.608204240885037</c:v>
                </c:pt>
                <c:pt idx="55">
                  <c:v>2.192018824448283</c:v>
                </c:pt>
                <c:pt idx="56">
                  <c:v>2.5862811791787621</c:v>
                </c:pt>
                <c:pt idx="57">
                  <c:v>1.6079414141252357</c:v>
                </c:pt>
                <c:pt idx="58">
                  <c:v>2.1699228068307264</c:v>
                </c:pt>
                <c:pt idx="59">
                  <c:v>4.7541750805882188</c:v>
                </c:pt>
                <c:pt idx="60">
                  <c:v>-0.16964162455934684</c:v>
                </c:pt>
                <c:pt idx="61">
                  <c:v>3.2815097067125265</c:v>
                </c:pt>
                <c:pt idx="62">
                  <c:v>3.415286855514843</c:v>
                </c:pt>
                <c:pt idx="63">
                  <c:v>2.2299592548556291</c:v>
                </c:pt>
                <c:pt idx="64">
                  <c:v>2.3670038305697361</c:v>
                </c:pt>
                <c:pt idx="65">
                  <c:v>2.315643550658919</c:v>
                </c:pt>
                <c:pt idx="66">
                  <c:v>3.1646347464699076</c:v>
                </c:pt>
                <c:pt idx="67">
                  <c:v>3.4904377602572367</c:v>
                </c:pt>
                <c:pt idx="68">
                  <c:v>3.2131801220630862</c:v>
                </c:pt>
                <c:pt idx="69">
                  <c:v>3.0771231162953327</c:v>
                </c:pt>
                <c:pt idx="70">
                  <c:v>3.4096854380296193</c:v>
                </c:pt>
                <c:pt idx="71">
                  <c:v>4.0261155929769643</c:v>
                </c:pt>
                <c:pt idx="72">
                  <c:v>2.6150039102915912</c:v>
                </c:pt>
                <c:pt idx="73">
                  <c:v>3.197926135153395</c:v>
                </c:pt>
                <c:pt idx="74">
                  <c:v>3.6440072165364157</c:v>
                </c:pt>
                <c:pt idx="75">
                  <c:v>2.2124532927531249</c:v>
                </c:pt>
                <c:pt idx="76">
                  <c:v>-0.28934735998920047</c:v>
                </c:pt>
                <c:pt idx="77">
                  <c:v>1.0556260078205426</c:v>
                </c:pt>
                <c:pt idx="78">
                  <c:v>4.9203066298806775</c:v>
                </c:pt>
                <c:pt idx="79">
                  <c:v>3.3832657517205433</c:v>
                </c:pt>
                <c:pt idx="80">
                  <c:v>2.8502006285751946</c:v>
                </c:pt>
                <c:pt idx="81">
                  <c:v>1.2959453181704106</c:v>
                </c:pt>
                <c:pt idx="82">
                  <c:v>2.8408151896536893</c:v>
                </c:pt>
                <c:pt idx="83">
                  <c:v>2.2850443791350372</c:v>
                </c:pt>
                <c:pt idx="84">
                  <c:v>2.6574170828585153</c:v>
                </c:pt>
                <c:pt idx="85">
                  <c:v>2.4472624989902769</c:v>
                </c:pt>
                <c:pt idx="86">
                  <c:v>2.8157054486982247</c:v>
                </c:pt>
                <c:pt idx="87">
                  <c:v>1.1399446108042</c:v>
                </c:pt>
                <c:pt idx="88">
                  <c:v>3.1632560827087985</c:v>
                </c:pt>
                <c:pt idx="89">
                  <c:v>1.8319824891102954</c:v>
                </c:pt>
                <c:pt idx="90">
                  <c:v>1.5320733722424151</c:v>
                </c:pt>
                <c:pt idx="91">
                  <c:v>1.3896865457319052</c:v>
                </c:pt>
                <c:pt idx="92">
                  <c:v>4.2031246561904823</c:v>
                </c:pt>
                <c:pt idx="93">
                  <c:v>2.7393419786298168</c:v>
                </c:pt>
                <c:pt idx="94">
                  <c:v>1.1427166955080281</c:v>
                </c:pt>
                <c:pt idx="95">
                  <c:v>1.8614483364791212</c:v>
                </c:pt>
                <c:pt idx="96">
                  <c:v>2.3755154454727645</c:v>
                </c:pt>
                <c:pt idx="97">
                  <c:v>2.5153412360491956</c:v>
                </c:pt>
                <c:pt idx="98">
                  <c:v>2.054997509845613</c:v>
                </c:pt>
                <c:pt idx="99">
                  <c:v>1.5754790800242446</c:v>
                </c:pt>
                <c:pt idx="100">
                  <c:v>1.7182825964166426</c:v>
                </c:pt>
                <c:pt idx="101">
                  <c:v>2.4507682669371533</c:v>
                </c:pt>
                <c:pt idx="102">
                  <c:v>1.83221294971041</c:v>
                </c:pt>
                <c:pt idx="103">
                  <c:v>1.7148674977242706</c:v>
                </c:pt>
                <c:pt idx="104">
                  <c:v>2.3552425379799402</c:v>
                </c:pt>
                <c:pt idx="105">
                  <c:v>2.576840475732034</c:v>
                </c:pt>
                <c:pt idx="106">
                  <c:v>1.3189097291677498</c:v>
                </c:pt>
                <c:pt idx="107">
                  <c:v>1.2941868909001286</c:v>
                </c:pt>
                <c:pt idx="108">
                  <c:v>1.6699277821244252</c:v>
                </c:pt>
                <c:pt idx="109">
                  <c:v>2.5429306306307353</c:v>
                </c:pt>
                <c:pt idx="110">
                  <c:v>1.9729454467997343</c:v>
                </c:pt>
                <c:pt idx="111">
                  <c:v>1.1172861718577565</c:v>
                </c:pt>
                <c:pt idx="112">
                  <c:v>-1.2580287731841722</c:v>
                </c:pt>
                <c:pt idx="113">
                  <c:v>2.4325246069228257</c:v>
                </c:pt>
                <c:pt idx="114">
                  <c:v>1.6249327127201951</c:v>
                </c:pt>
                <c:pt idx="115">
                  <c:v>1.2617568958656733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DE-4FB2-B52C-E56F3F739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257983"/>
        <c:axId val="359518767"/>
      </c:lineChart>
      <c:catAx>
        <c:axId val="30425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518767"/>
        <c:crosses val="autoZero"/>
        <c:auto val="1"/>
        <c:lblAlgn val="ctr"/>
        <c:lblOffset val="100"/>
        <c:noMultiLvlLbl val="0"/>
      </c:catAx>
      <c:valAx>
        <c:axId val="3595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25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difference on remuneration per worker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data!$G$1:$G$2</c:f>
              <c:strCache>
                <c:ptCount val="2"/>
                <c:pt idx="0">
                  <c:v>SARB</c:v>
                </c:pt>
                <c:pt idx="1">
                  <c:v>Remuneration per worker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data!$B$3:$B$136</c:f>
              <c:strCache>
                <c:ptCount val="134"/>
                <c:pt idx="0">
                  <c:v>1990 Q1</c:v>
                </c:pt>
                <c:pt idx="1">
                  <c:v>1990 Q2</c:v>
                </c:pt>
                <c:pt idx="2">
                  <c:v>1990 Q3</c:v>
                </c:pt>
                <c:pt idx="3">
                  <c:v>1990 Q4</c:v>
                </c:pt>
                <c:pt idx="4">
                  <c:v>1991 Q1</c:v>
                </c:pt>
                <c:pt idx="5">
                  <c:v>1991 Q2</c:v>
                </c:pt>
                <c:pt idx="6">
                  <c:v>1991 Q3</c:v>
                </c:pt>
                <c:pt idx="7">
                  <c:v>1991 Q4</c:v>
                </c:pt>
                <c:pt idx="8">
                  <c:v>1992 Q1</c:v>
                </c:pt>
                <c:pt idx="9">
                  <c:v>1992 Q2</c:v>
                </c:pt>
                <c:pt idx="10">
                  <c:v>1992 Q3</c:v>
                </c:pt>
                <c:pt idx="11">
                  <c:v>1992 Q4</c:v>
                </c:pt>
                <c:pt idx="12">
                  <c:v>1993 Q1</c:v>
                </c:pt>
                <c:pt idx="13">
                  <c:v>1993 Q2</c:v>
                </c:pt>
                <c:pt idx="14">
                  <c:v>1993 Q3</c:v>
                </c:pt>
                <c:pt idx="15">
                  <c:v>1993 Q4</c:v>
                </c:pt>
                <c:pt idx="16">
                  <c:v>1994 Q1</c:v>
                </c:pt>
                <c:pt idx="17">
                  <c:v>1994 Q2</c:v>
                </c:pt>
                <c:pt idx="18">
                  <c:v>1994 Q3</c:v>
                </c:pt>
                <c:pt idx="19">
                  <c:v>1994 Q4</c:v>
                </c:pt>
                <c:pt idx="20">
                  <c:v>1995 Q1</c:v>
                </c:pt>
                <c:pt idx="21">
                  <c:v>1995 Q2</c:v>
                </c:pt>
                <c:pt idx="22">
                  <c:v>1995 Q3</c:v>
                </c:pt>
                <c:pt idx="23">
                  <c:v>1995 Q4</c:v>
                </c:pt>
                <c:pt idx="24">
                  <c:v>1996 Q1</c:v>
                </c:pt>
                <c:pt idx="25">
                  <c:v>1996 Q2</c:v>
                </c:pt>
                <c:pt idx="26">
                  <c:v>1996 Q3</c:v>
                </c:pt>
                <c:pt idx="27">
                  <c:v>1996 Q4</c:v>
                </c:pt>
                <c:pt idx="28">
                  <c:v>1997 Q1</c:v>
                </c:pt>
                <c:pt idx="29">
                  <c:v>1997 Q2</c:v>
                </c:pt>
                <c:pt idx="30">
                  <c:v>1997 Q3</c:v>
                </c:pt>
                <c:pt idx="31">
                  <c:v>1997 Q4</c:v>
                </c:pt>
                <c:pt idx="32">
                  <c:v>1998 Q1</c:v>
                </c:pt>
                <c:pt idx="33">
                  <c:v>1998 Q2</c:v>
                </c:pt>
                <c:pt idx="34">
                  <c:v>1998 Q3</c:v>
                </c:pt>
                <c:pt idx="35">
                  <c:v>1998 Q4</c:v>
                </c:pt>
                <c:pt idx="36">
                  <c:v>1999 Q1</c:v>
                </c:pt>
                <c:pt idx="37">
                  <c:v>1999 Q2</c:v>
                </c:pt>
                <c:pt idx="38">
                  <c:v>1999 Q3</c:v>
                </c:pt>
                <c:pt idx="39">
                  <c:v>1999 Q4</c:v>
                </c:pt>
                <c:pt idx="40">
                  <c:v>2000 Q1</c:v>
                </c:pt>
                <c:pt idx="41">
                  <c:v>2000 Q2</c:v>
                </c:pt>
                <c:pt idx="42">
                  <c:v>2000 Q3</c:v>
                </c:pt>
                <c:pt idx="43">
                  <c:v>2000 Q4</c:v>
                </c:pt>
                <c:pt idx="44">
                  <c:v>2001 Q1</c:v>
                </c:pt>
                <c:pt idx="45">
                  <c:v>2001 Q2</c:v>
                </c:pt>
                <c:pt idx="46">
                  <c:v>2001 Q3</c:v>
                </c:pt>
                <c:pt idx="47">
                  <c:v>2001 Q4</c:v>
                </c:pt>
                <c:pt idx="48">
                  <c:v>2002 Q1</c:v>
                </c:pt>
                <c:pt idx="49">
                  <c:v>2002 Q2</c:v>
                </c:pt>
                <c:pt idx="50">
                  <c:v>2002 Q3</c:v>
                </c:pt>
                <c:pt idx="51">
                  <c:v>2002 Q4</c:v>
                </c:pt>
                <c:pt idx="52">
                  <c:v>2003 Q1</c:v>
                </c:pt>
                <c:pt idx="53">
                  <c:v>2003 Q2</c:v>
                </c:pt>
                <c:pt idx="54">
                  <c:v>2003 Q3</c:v>
                </c:pt>
                <c:pt idx="55">
                  <c:v>2003 Q4</c:v>
                </c:pt>
                <c:pt idx="56">
                  <c:v>2004 Q1</c:v>
                </c:pt>
                <c:pt idx="57">
                  <c:v>2004 Q2</c:v>
                </c:pt>
                <c:pt idx="58">
                  <c:v>2004 Q3</c:v>
                </c:pt>
                <c:pt idx="59">
                  <c:v>2004 Q4</c:v>
                </c:pt>
                <c:pt idx="60">
                  <c:v>2005 Q1</c:v>
                </c:pt>
                <c:pt idx="61">
                  <c:v>2005 Q2</c:v>
                </c:pt>
                <c:pt idx="62">
                  <c:v>2005 Q3</c:v>
                </c:pt>
                <c:pt idx="63">
                  <c:v>2005 Q4</c:v>
                </c:pt>
                <c:pt idx="64">
                  <c:v>2006 Q1</c:v>
                </c:pt>
                <c:pt idx="65">
                  <c:v>2006 Q2</c:v>
                </c:pt>
                <c:pt idx="66">
                  <c:v>2006 Q3</c:v>
                </c:pt>
                <c:pt idx="67">
                  <c:v>2006 Q4</c:v>
                </c:pt>
                <c:pt idx="68">
                  <c:v>2007 Q1</c:v>
                </c:pt>
                <c:pt idx="69">
                  <c:v>2007 Q2</c:v>
                </c:pt>
                <c:pt idx="70">
                  <c:v>2007 Q3</c:v>
                </c:pt>
                <c:pt idx="71">
                  <c:v>2007 Q4</c:v>
                </c:pt>
                <c:pt idx="72">
                  <c:v>2008 Q1</c:v>
                </c:pt>
                <c:pt idx="73">
                  <c:v>2008 Q2</c:v>
                </c:pt>
                <c:pt idx="74">
                  <c:v>2008 Q3</c:v>
                </c:pt>
                <c:pt idx="75">
                  <c:v>2008 Q4</c:v>
                </c:pt>
                <c:pt idx="76">
                  <c:v>2009 Q1</c:v>
                </c:pt>
                <c:pt idx="77">
                  <c:v>2009 Q2</c:v>
                </c:pt>
                <c:pt idx="78">
                  <c:v>2009 Q3</c:v>
                </c:pt>
                <c:pt idx="79">
                  <c:v>2009 Q4</c:v>
                </c:pt>
                <c:pt idx="80">
                  <c:v>2010 Q1</c:v>
                </c:pt>
                <c:pt idx="81">
                  <c:v>2010 Q2</c:v>
                </c:pt>
                <c:pt idx="82">
                  <c:v>2010 Q3</c:v>
                </c:pt>
                <c:pt idx="83">
                  <c:v>2010 Q4</c:v>
                </c:pt>
                <c:pt idx="84">
                  <c:v>2011 Q1</c:v>
                </c:pt>
                <c:pt idx="85">
                  <c:v>2011 Q2</c:v>
                </c:pt>
                <c:pt idx="86">
                  <c:v>2011 Q3</c:v>
                </c:pt>
                <c:pt idx="87">
                  <c:v>2011 Q4</c:v>
                </c:pt>
                <c:pt idx="88">
                  <c:v>2012 Q1</c:v>
                </c:pt>
                <c:pt idx="89">
                  <c:v>2012 Q2</c:v>
                </c:pt>
                <c:pt idx="90">
                  <c:v>2012 Q3</c:v>
                </c:pt>
                <c:pt idx="91">
                  <c:v>2012 Q4</c:v>
                </c:pt>
                <c:pt idx="92">
                  <c:v>2013 Q1</c:v>
                </c:pt>
                <c:pt idx="93">
                  <c:v>2013 Q2</c:v>
                </c:pt>
                <c:pt idx="94">
                  <c:v>2013 Q3</c:v>
                </c:pt>
                <c:pt idx="95">
                  <c:v>2013 Q4</c:v>
                </c:pt>
                <c:pt idx="96">
                  <c:v>2014 Q1</c:v>
                </c:pt>
                <c:pt idx="97">
                  <c:v>2014 Q2</c:v>
                </c:pt>
                <c:pt idx="98">
                  <c:v>2014 Q3</c:v>
                </c:pt>
                <c:pt idx="99">
                  <c:v>2014 Q4</c:v>
                </c:pt>
                <c:pt idx="100">
                  <c:v>2015 Q1</c:v>
                </c:pt>
                <c:pt idx="101">
                  <c:v>2015 Q2</c:v>
                </c:pt>
                <c:pt idx="102">
                  <c:v>2015 Q3</c:v>
                </c:pt>
                <c:pt idx="103">
                  <c:v>2015 Q4</c:v>
                </c:pt>
                <c:pt idx="104">
                  <c:v>2016 Q1</c:v>
                </c:pt>
                <c:pt idx="105">
                  <c:v>2016 Q2</c:v>
                </c:pt>
                <c:pt idx="106">
                  <c:v>2016 Q3</c:v>
                </c:pt>
                <c:pt idx="107">
                  <c:v>2016 Q4</c:v>
                </c:pt>
                <c:pt idx="108">
                  <c:v>2017 Q1</c:v>
                </c:pt>
                <c:pt idx="109">
                  <c:v>2017 Q2</c:v>
                </c:pt>
                <c:pt idx="110">
                  <c:v>2017 Q3</c:v>
                </c:pt>
                <c:pt idx="111">
                  <c:v>2017 Q4</c:v>
                </c:pt>
                <c:pt idx="112">
                  <c:v>2018 Q1</c:v>
                </c:pt>
                <c:pt idx="113">
                  <c:v>2018 Q2</c:v>
                </c:pt>
                <c:pt idx="114">
                  <c:v>2018 Q3</c:v>
                </c:pt>
                <c:pt idx="115">
                  <c:v>2018 Q4</c:v>
                </c:pt>
                <c:pt idx="116">
                  <c:v>2019 Q1</c:v>
                </c:pt>
                <c:pt idx="117">
                  <c:v>2019 Q2</c:v>
                </c:pt>
                <c:pt idx="118">
                  <c:v>2019 Q3</c:v>
                </c:pt>
                <c:pt idx="119">
                  <c:v>2019 Q4</c:v>
                </c:pt>
                <c:pt idx="120">
                  <c:v>2020 Q1</c:v>
                </c:pt>
                <c:pt idx="121">
                  <c:v>2020 Q2</c:v>
                </c:pt>
                <c:pt idx="122">
                  <c:v>2020 Q3</c:v>
                </c:pt>
                <c:pt idx="123">
                  <c:v>2020 Q4</c:v>
                </c:pt>
                <c:pt idx="124">
                  <c:v>2021 Q1</c:v>
                </c:pt>
                <c:pt idx="125">
                  <c:v>2021 Q2</c:v>
                </c:pt>
                <c:pt idx="126">
                  <c:v>2021 Q3</c:v>
                </c:pt>
                <c:pt idx="127">
                  <c:v>2021 Q4</c:v>
                </c:pt>
                <c:pt idx="128">
                  <c:v>2022 Q1</c:v>
                </c:pt>
                <c:pt idx="129">
                  <c:v>2022 Q2</c:v>
                </c:pt>
                <c:pt idx="130">
                  <c:v>2022 Q3</c:v>
                </c:pt>
                <c:pt idx="131">
                  <c:v>2022 Q4</c:v>
                </c:pt>
                <c:pt idx="132">
                  <c:v>2023 Q1</c:v>
                </c:pt>
                <c:pt idx="133">
                  <c:v>2023 Q2</c:v>
                </c:pt>
              </c:strCache>
            </c:strRef>
          </c:cat>
          <c:val>
            <c:numRef>
              <c:f>data!$G$3:$G$136</c:f>
              <c:numCache>
                <c:formatCode>General</c:formatCode>
                <c:ptCount val="134"/>
                <c:pt idx="1">
                  <c:v>0.35026305512015909</c:v>
                </c:pt>
                <c:pt idx="2">
                  <c:v>1.2163486193197848</c:v>
                </c:pt>
                <c:pt idx="3">
                  <c:v>1.882005932677</c:v>
                </c:pt>
                <c:pt idx="4">
                  <c:v>-1.5371780047853889</c:v>
                </c:pt>
                <c:pt idx="5">
                  <c:v>0.34364294985804733</c:v>
                </c:pt>
                <c:pt idx="6">
                  <c:v>-0.51590828100271935</c:v>
                </c:pt>
                <c:pt idx="7">
                  <c:v>0.34423441909732233</c:v>
                </c:pt>
                <c:pt idx="8">
                  <c:v>1.5345569674660275</c:v>
                </c:pt>
                <c:pt idx="9">
                  <c:v>2.0101179321087237</c:v>
                </c:pt>
                <c:pt idx="10">
                  <c:v>-1.1676529661835744</c:v>
                </c:pt>
                <c:pt idx="11">
                  <c:v>-0.8424649659251493</c:v>
                </c:pt>
                <c:pt idx="12">
                  <c:v>-1.3628831055606305</c:v>
                </c:pt>
                <c:pt idx="13">
                  <c:v>-2.4306752224161343</c:v>
                </c:pt>
                <c:pt idx="14">
                  <c:v>0.70052825884090453</c:v>
                </c:pt>
                <c:pt idx="15">
                  <c:v>3.5993602647905298</c:v>
                </c:pt>
                <c:pt idx="16">
                  <c:v>-3.5993602647905298</c:v>
                </c:pt>
                <c:pt idx="17">
                  <c:v>0.34843240826107902</c:v>
                </c:pt>
                <c:pt idx="18">
                  <c:v>3.7547072595251585</c:v>
                </c:pt>
                <c:pt idx="19">
                  <c:v>2.1541843774754987</c:v>
                </c:pt>
                <c:pt idx="20">
                  <c:v>-4.0139167590344194</c:v>
                </c:pt>
                <c:pt idx="21">
                  <c:v>0</c:v>
                </c:pt>
                <c:pt idx="22">
                  <c:v>0.51063940745734726</c:v>
                </c:pt>
                <c:pt idx="23">
                  <c:v>0.33898337545119617</c:v>
                </c:pt>
                <c:pt idx="24">
                  <c:v>1.3445580709350757</c:v>
                </c:pt>
                <c:pt idx="25">
                  <c:v>-0.50209310500992643</c:v>
                </c:pt>
                <c:pt idx="26">
                  <c:v>1.1676529661835744</c:v>
                </c:pt>
                <c:pt idx="27">
                  <c:v>2.1329766806334582</c:v>
                </c:pt>
                <c:pt idx="28">
                  <c:v>-1.3072081567353067</c:v>
                </c:pt>
                <c:pt idx="29">
                  <c:v>0</c:v>
                </c:pt>
                <c:pt idx="30">
                  <c:v>0.49220772054283657</c:v>
                </c:pt>
                <c:pt idx="31">
                  <c:v>2.1053409197832273</c:v>
                </c:pt>
                <c:pt idx="32">
                  <c:v>6.8137805167218346</c:v>
                </c:pt>
                <c:pt idx="33">
                  <c:v>0</c:v>
                </c:pt>
                <c:pt idx="34">
                  <c:v>1.338309937562876</c:v>
                </c:pt>
                <c:pt idx="35">
                  <c:v>3.197946932153517</c:v>
                </c:pt>
                <c:pt idx="36">
                  <c:v>-0.2865331473286048</c:v>
                </c:pt>
                <c:pt idx="37">
                  <c:v>1.9887019042716503</c:v>
                </c:pt>
                <c:pt idx="38">
                  <c:v>0.42105325363444024</c:v>
                </c:pt>
                <c:pt idx="39">
                  <c:v>-1.1267724846343086</c:v>
                </c:pt>
                <c:pt idx="40">
                  <c:v>3.3429296649194917</c:v>
                </c:pt>
                <c:pt idx="41">
                  <c:v>-1.9364367181791131</c:v>
                </c:pt>
                <c:pt idx="42">
                  <c:v>-1.5482364148376782</c:v>
                </c:pt>
                <c:pt idx="43">
                  <c:v>-2.5863510589918981</c:v>
                </c:pt>
                <c:pt idx="44">
                  <c:v>1.5884810540022443</c:v>
                </c:pt>
                <c:pt idx="45">
                  <c:v>3.3806036130454409</c:v>
                </c:pt>
                <c:pt idx="46">
                  <c:v>0</c:v>
                </c:pt>
                <c:pt idx="47">
                  <c:v>-0.69492982932057856</c:v>
                </c:pt>
                <c:pt idx="48">
                  <c:v>-2.256795356503094</c:v>
                </c:pt>
                <c:pt idx="49">
                  <c:v>4.7362612178246444</c:v>
                </c:pt>
                <c:pt idx="50">
                  <c:v>-1.7845360320009718</c:v>
                </c:pt>
                <c:pt idx="51">
                  <c:v>-0.69492982932057856</c:v>
                </c:pt>
                <c:pt idx="52">
                  <c:v>-1.2631746905901409</c:v>
                </c:pt>
                <c:pt idx="53">
                  <c:v>3.3336420267592537</c:v>
                </c:pt>
                <c:pt idx="54">
                  <c:v>0.95174069868901867</c:v>
                </c:pt>
                <c:pt idx="55">
                  <c:v>-1.7747906123406487</c:v>
                </c:pt>
                <c:pt idx="56">
                  <c:v>1.3680103904080809</c:v>
                </c:pt>
                <c:pt idx="57">
                  <c:v>3.0771658666753687</c:v>
                </c:pt>
                <c:pt idx="58">
                  <c:v>-0.39604012160969759</c:v>
                </c:pt>
                <c:pt idx="59">
                  <c:v>0.39604012160969759</c:v>
                </c:pt>
                <c:pt idx="60">
                  <c:v>0.26315804660557163</c:v>
                </c:pt>
                <c:pt idx="61">
                  <c:v>0.65488118789049921</c:v>
                </c:pt>
                <c:pt idx="62">
                  <c:v>2.8315920117288229</c:v>
                </c:pt>
                <c:pt idx="63">
                  <c:v>-0.50890695074707892</c:v>
                </c:pt>
                <c:pt idx="64">
                  <c:v>2.6433257068155136</c:v>
                </c:pt>
                <c:pt idx="65">
                  <c:v>-1.375881617142749</c:v>
                </c:pt>
                <c:pt idx="66">
                  <c:v>0</c:v>
                </c:pt>
                <c:pt idx="67">
                  <c:v>3.5872739429933631</c:v>
                </c:pt>
                <c:pt idx="68">
                  <c:v>-4.3458110819190487</c:v>
                </c:pt>
                <c:pt idx="69">
                  <c:v>1.511363781004782</c:v>
                </c:pt>
                <c:pt idx="70">
                  <c:v>-0.1250781901652509</c:v>
                </c:pt>
                <c:pt idx="71">
                  <c:v>1.2437971292217576</c:v>
                </c:pt>
                <c:pt idx="72">
                  <c:v>1.7157283618577601</c:v>
                </c:pt>
                <c:pt idx="73">
                  <c:v>0.60569537081898162</c:v>
                </c:pt>
                <c:pt idx="74">
                  <c:v>0.36166404701889476</c:v>
                </c:pt>
                <c:pt idx="75">
                  <c:v>-0.24096397201534003</c:v>
                </c:pt>
                <c:pt idx="76">
                  <c:v>-0.12070007500355473</c:v>
                </c:pt>
                <c:pt idx="77">
                  <c:v>-0.60569537081898162</c:v>
                </c:pt>
                <c:pt idx="78">
                  <c:v>3.8145268259691001</c:v>
                </c:pt>
                <c:pt idx="79">
                  <c:v>1.0471299867295336</c:v>
                </c:pt>
                <c:pt idx="80">
                  <c:v>2.7398974188113989</c:v>
                </c:pt>
                <c:pt idx="81">
                  <c:v>0.44943895878395423</c:v>
                </c:pt>
                <c:pt idx="82">
                  <c:v>2.2173857494322213</c:v>
                </c:pt>
                <c:pt idx="83">
                  <c:v>0.32840752011900065</c:v>
                </c:pt>
                <c:pt idx="84">
                  <c:v>0.21834069809436585</c:v>
                </c:pt>
                <c:pt idx="85">
                  <c:v>-0.21834069809436585</c:v>
                </c:pt>
                <c:pt idx="86">
                  <c:v>0.43620570801659042</c:v>
                </c:pt>
                <c:pt idx="87">
                  <c:v>1.0822616458151302</c:v>
                </c:pt>
                <c:pt idx="88">
                  <c:v>0.75067376637534267</c:v>
                </c:pt>
                <c:pt idx="89">
                  <c:v>1.0627092574285513</c:v>
                </c:pt>
                <c:pt idx="90">
                  <c:v>1.0515343999523807</c:v>
                </c:pt>
                <c:pt idx="91">
                  <c:v>0.10454784015525576</c:v>
                </c:pt>
                <c:pt idx="92">
                  <c:v>-0.62893289075640624</c:v>
                </c:pt>
                <c:pt idx="93">
                  <c:v>1.978200895203841</c:v>
                </c:pt>
                <c:pt idx="94">
                  <c:v>-0.30975760441345201</c:v>
                </c:pt>
                <c:pt idx="95">
                  <c:v>0.30975760441345201</c:v>
                </c:pt>
                <c:pt idx="96">
                  <c:v>0.82135985373890108</c:v>
                </c:pt>
                <c:pt idx="97">
                  <c:v>-0.30721990369704244</c:v>
                </c:pt>
                <c:pt idx="98">
                  <c:v>0.81716491493191157</c:v>
                </c:pt>
                <c:pt idx="99">
                  <c:v>2.213370034600981</c:v>
                </c:pt>
                <c:pt idx="100">
                  <c:v>-1.3019713208302974</c:v>
                </c:pt>
                <c:pt idx="101">
                  <c:v>0.90316720303471598</c:v>
                </c:pt>
                <c:pt idx="102" formatCode="0.000000000">
                  <c:v>0</c:v>
                </c:pt>
                <c:pt idx="103">
                  <c:v>0.49825713444642261</c:v>
                </c:pt>
                <c:pt idx="104">
                  <c:v>-1.4014243374811386</c:v>
                </c:pt>
                <c:pt idx="105">
                  <c:v>-0.70814661127842626</c:v>
                </c:pt>
                <c:pt idx="106">
                  <c:v>0.90955654844853129</c:v>
                </c:pt>
                <c:pt idx="107">
                  <c:v>-0.60545089087060688</c:v>
                </c:pt>
                <c:pt idx="108">
                  <c:v>-0.40568006956149816</c:v>
                </c:pt>
                <c:pt idx="109">
                  <c:v>-0.71392450094700521</c:v>
                </c:pt>
                <c:pt idx="110">
                  <c:v>-0.10240656296902628</c:v>
                </c:pt>
                <c:pt idx="111">
                  <c:v>0.51098731522705165</c:v>
                </c:pt>
                <c:pt idx="112">
                  <c:v>2.0182319749856958</c:v>
                </c:pt>
                <c:pt idx="113">
                  <c:v>-1.5098424712585157</c:v>
                </c:pt>
                <c:pt idx="114">
                  <c:v>-0.10147134305462657</c:v>
                </c:pt>
                <c:pt idx="115">
                  <c:v>0</c:v>
                </c:pt>
                <c:pt idx="116">
                  <c:v>-1.6377029281322564</c:v>
                </c:pt>
                <c:pt idx="117">
                  <c:v>0.92450581440512991</c:v>
                </c:pt>
                <c:pt idx="118">
                  <c:v>-0.30721990369704244</c:v>
                </c:pt>
                <c:pt idx="119">
                  <c:v>0.20491810449358994</c:v>
                </c:pt>
                <c:pt idx="120">
                  <c:v>-2.0683260589828834</c:v>
                </c:pt>
                <c:pt idx="121">
                  <c:v>-8.8437300516562622</c:v>
                </c:pt>
                <c:pt idx="122">
                  <c:v>4.7920031419296016</c:v>
                </c:pt>
                <c:pt idx="123">
                  <c:v>1.5119078491656168</c:v>
                </c:pt>
                <c:pt idx="124">
                  <c:v>0.64102783609190084</c:v>
                </c:pt>
                <c:pt idx="125">
                  <c:v>-0.10655302020383672</c:v>
                </c:pt>
                <c:pt idx="126">
                  <c:v>0.21299262578251543</c:v>
                </c:pt>
                <c:pt idx="127">
                  <c:v>0.74192179220284871</c:v>
                </c:pt>
                <c:pt idx="128">
                  <c:v>1.4675315784214327</c:v>
                </c:pt>
                <c:pt idx="129">
                  <c:v>-1.0460346424902234</c:v>
                </c:pt>
                <c:pt idx="130">
                  <c:v>-0.95087879690272104</c:v>
                </c:pt>
                <c:pt idx="131">
                  <c:v>1.5798116876591273</c:v>
                </c:pt>
                <c:pt idx="132">
                  <c:v>-0.31397200046674456</c:v>
                </c:pt>
                <c:pt idx="133">
                  <c:v>0.62696130135950767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6-4558-9686-49B8491534CA}"/>
            </c:ext>
          </c:extLst>
        </c:ser>
        <c:ser>
          <c:idx val="1"/>
          <c:order val="1"/>
          <c:tx>
            <c:strRef>
              <c:f>data!$H$1:$H$2</c:f>
              <c:strCache>
                <c:ptCount val="2"/>
                <c:pt idx="0">
                  <c:v>Kemp</c:v>
                </c:pt>
                <c:pt idx="1">
                  <c:v>Remuneration per worker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data!$B$3:$B$136</c:f>
              <c:strCache>
                <c:ptCount val="134"/>
                <c:pt idx="0">
                  <c:v>1990 Q1</c:v>
                </c:pt>
                <c:pt idx="1">
                  <c:v>1990 Q2</c:v>
                </c:pt>
                <c:pt idx="2">
                  <c:v>1990 Q3</c:v>
                </c:pt>
                <c:pt idx="3">
                  <c:v>1990 Q4</c:v>
                </c:pt>
                <c:pt idx="4">
                  <c:v>1991 Q1</c:v>
                </c:pt>
                <c:pt idx="5">
                  <c:v>1991 Q2</c:v>
                </c:pt>
                <c:pt idx="6">
                  <c:v>1991 Q3</c:v>
                </c:pt>
                <c:pt idx="7">
                  <c:v>1991 Q4</c:v>
                </c:pt>
                <c:pt idx="8">
                  <c:v>1992 Q1</c:v>
                </c:pt>
                <c:pt idx="9">
                  <c:v>1992 Q2</c:v>
                </c:pt>
                <c:pt idx="10">
                  <c:v>1992 Q3</c:v>
                </c:pt>
                <c:pt idx="11">
                  <c:v>1992 Q4</c:v>
                </c:pt>
                <c:pt idx="12">
                  <c:v>1993 Q1</c:v>
                </c:pt>
                <c:pt idx="13">
                  <c:v>1993 Q2</c:v>
                </c:pt>
                <c:pt idx="14">
                  <c:v>1993 Q3</c:v>
                </c:pt>
                <c:pt idx="15">
                  <c:v>1993 Q4</c:v>
                </c:pt>
                <c:pt idx="16">
                  <c:v>1994 Q1</c:v>
                </c:pt>
                <c:pt idx="17">
                  <c:v>1994 Q2</c:v>
                </c:pt>
                <c:pt idx="18">
                  <c:v>1994 Q3</c:v>
                </c:pt>
                <c:pt idx="19">
                  <c:v>1994 Q4</c:v>
                </c:pt>
                <c:pt idx="20">
                  <c:v>1995 Q1</c:v>
                </c:pt>
                <c:pt idx="21">
                  <c:v>1995 Q2</c:v>
                </c:pt>
                <c:pt idx="22">
                  <c:v>1995 Q3</c:v>
                </c:pt>
                <c:pt idx="23">
                  <c:v>1995 Q4</c:v>
                </c:pt>
                <c:pt idx="24">
                  <c:v>1996 Q1</c:v>
                </c:pt>
                <c:pt idx="25">
                  <c:v>1996 Q2</c:v>
                </c:pt>
                <c:pt idx="26">
                  <c:v>1996 Q3</c:v>
                </c:pt>
                <c:pt idx="27">
                  <c:v>1996 Q4</c:v>
                </c:pt>
                <c:pt idx="28">
                  <c:v>1997 Q1</c:v>
                </c:pt>
                <c:pt idx="29">
                  <c:v>1997 Q2</c:v>
                </c:pt>
                <c:pt idx="30">
                  <c:v>1997 Q3</c:v>
                </c:pt>
                <c:pt idx="31">
                  <c:v>1997 Q4</c:v>
                </c:pt>
                <c:pt idx="32">
                  <c:v>1998 Q1</c:v>
                </c:pt>
                <c:pt idx="33">
                  <c:v>1998 Q2</c:v>
                </c:pt>
                <c:pt idx="34">
                  <c:v>1998 Q3</c:v>
                </c:pt>
                <c:pt idx="35">
                  <c:v>1998 Q4</c:v>
                </c:pt>
                <c:pt idx="36">
                  <c:v>1999 Q1</c:v>
                </c:pt>
                <c:pt idx="37">
                  <c:v>1999 Q2</c:v>
                </c:pt>
                <c:pt idx="38">
                  <c:v>1999 Q3</c:v>
                </c:pt>
                <c:pt idx="39">
                  <c:v>1999 Q4</c:v>
                </c:pt>
                <c:pt idx="40">
                  <c:v>2000 Q1</c:v>
                </c:pt>
                <c:pt idx="41">
                  <c:v>2000 Q2</c:v>
                </c:pt>
                <c:pt idx="42">
                  <c:v>2000 Q3</c:v>
                </c:pt>
                <c:pt idx="43">
                  <c:v>2000 Q4</c:v>
                </c:pt>
                <c:pt idx="44">
                  <c:v>2001 Q1</c:v>
                </c:pt>
                <c:pt idx="45">
                  <c:v>2001 Q2</c:v>
                </c:pt>
                <c:pt idx="46">
                  <c:v>2001 Q3</c:v>
                </c:pt>
                <c:pt idx="47">
                  <c:v>2001 Q4</c:v>
                </c:pt>
                <c:pt idx="48">
                  <c:v>2002 Q1</c:v>
                </c:pt>
                <c:pt idx="49">
                  <c:v>2002 Q2</c:v>
                </c:pt>
                <c:pt idx="50">
                  <c:v>2002 Q3</c:v>
                </c:pt>
                <c:pt idx="51">
                  <c:v>2002 Q4</c:v>
                </c:pt>
                <c:pt idx="52">
                  <c:v>2003 Q1</c:v>
                </c:pt>
                <c:pt idx="53">
                  <c:v>2003 Q2</c:v>
                </c:pt>
                <c:pt idx="54">
                  <c:v>2003 Q3</c:v>
                </c:pt>
                <c:pt idx="55">
                  <c:v>2003 Q4</c:v>
                </c:pt>
                <c:pt idx="56">
                  <c:v>2004 Q1</c:v>
                </c:pt>
                <c:pt idx="57">
                  <c:v>2004 Q2</c:v>
                </c:pt>
                <c:pt idx="58">
                  <c:v>2004 Q3</c:v>
                </c:pt>
                <c:pt idx="59">
                  <c:v>2004 Q4</c:v>
                </c:pt>
                <c:pt idx="60">
                  <c:v>2005 Q1</c:v>
                </c:pt>
                <c:pt idx="61">
                  <c:v>2005 Q2</c:v>
                </c:pt>
                <c:pt idx="62">
                  <c:v>2005 Q3</c:v>
                </c:pt>
                <c:pt idx="63">
                  <c:v>2005 Q4</c:v>
                </c:pt>
                <c:pt idx="64">
                  <c:v>2006 Q1</c:v>
                </c:pt>
                <c:pt idx="65">
                  <c:v>2006 Q2</c:v>
                </c:pt>
                <c:pt idx="66">
                  <c:v>2006 Q3</c:v>
                </c:pt>
                <c:pt idx="67">
                  <c:v>2006 Q4</c:v>
                </c:pt>
                <c:pt idx="68">
                  <c:v>2007 Q1</c:v>
                </c:pt>
                <c:pt idx="69">
                  <c:v>2007 Q2</c:v>
                </c:pt>
                <c:pt idx="70">
                  <c:v>2007 Q3</c:v>
                </c:pt>
                <c:pt idx="71">
                  <c:v>2007 Q4</c:v>
                </c:pt>
                <c:pt idx="72">
                  <c:v>2008 Q1</c:v>
                </c:pt>
                <c:pt idx="73">
                  <c:v>2008 Q2</c:v>
                </c:pt>
                <c:pt idx="74">
                  <c:v>2008 Q3</c:v>
                </c:pt>
                <c:pt idx="75">
                  <c:v>2008 Q4</c:v>
                </c:pt>
                <c:pt idx="76">
                  <c:v>2009 Q1</c:v>
                </c:pt>
                <c:pt idx="77">
                  <c:v>2009 Q2</c:v>
                </c:pt>
                <c:pt idx="78">
                  <c:v>2009 Q3</c:v>
                </c:pt>
                <c:pt idx="79">
                  <c:v>2009 Q4</c:v>
                </c:pt>
                <c:pt idx="80">
                  <c:v>2010 Q1</c:v>
                </c:pt>
                <c:pt idx="81">
                  <c:v>2010 Q2</c:v>
                </c:pt>
                <c:pt idx="82">
                  <c:v>2010 Q3</c:v>
                </c:pt>
                <c:pt idx="83">
                  <c:v>2010 Q4</c:v>
                </c:pt>
                <c:pt idx="84">
                  <c:v>2011 Q1</c:v>
                </c:pt>
                <c:pt idx="85">
                  <c:v>2011 Q2</c:v>
                </c:pt>
                <c:pt idx="86">
                  <c:v>2011 Q3</c:v>
                </c:pt>
                <c:pt idx="87">
                  <c:v>2011 Q4</c:v>
                </c:pt>
                <c:pt idx="88">
                  <c:v>2012 Q1</c:v>
                </c:pt>
                <c:pt idx="89">
                  <c:v>2012 Q2</c:v>
                </c:pt>
                <c:pt idx="90">
                  <c:v>2012 Q3</c:v>
                </c:pt>
                <c:pt idx="91">
                  <c:v>2012 Q4</c:v>
                </c:pt>
                <c:pt idx="92">
                  <c:v>2013 Q1</c:v>
                </c:pt>
                <c:pt idx="93">
                  <c:v>2013 Q2</c:v>
                </c:pt>
                <c:pt idx="94">
                  <c:v>2013 Q3</c:v>
                </c:pt>
                <c:pt idx="95">
                  <c:v>2013 Q4</c:v>
                </c:pt>
                <c:pt idx="96">
                  <c:v>2014 Q1</c:v>
                </c:pt>
                <c:pt idx="97">
                  <c:v>2014 Q2</c:v>
                </c:pt>
                <c:pt idx="98">
                  <c:v>2014 Q3</c:v>
                </c:pt>
                <c:pt idx="99">
                  <c:v>2014 Q4</c:v>
                </c:pt>
                <c:pt idx="100">
                  <c:v>2015 Q1</c:v>
                </c:pt>
                <c:pt idx="101">
                  <c:v>2015 Q2</c:v>
                </c:pt>
                <c:pt idx="102">
                  <c:v>2015 Q3</c:v>
                </c:pt>
                <c:pt idx="103">
                  <c:v>2015 Q4</c:v>
                </c:pt>
                <c:pt idx="104">
                  <c:v>2016 Q1</c:v>
                </c:pt>
                <c:pt idx="105">
                  <c:v>2016 Q2</c:v>
                </c:pt>
                <c:pt idx="106">
                  <c:v>2016 Q3</c:v>
                </c:pt>
                <c:pt idx="107">
                  <c:v>2016 Q4</c:v>
                </c:pt>
                <c:pt idx="108">
                  <c:v>2017 Q1</c:v>
                </c:pt>
                <c:pt idx="109">
                  <c:v>2017 Q2</c:v>
                </c:pt>
                <c:pt idx="110">
                  <c:v>2017 Q3</c:v>
                </c:pt>
                <c:pt idx="111">
                  <c:v>2017 Q4</c:v>
                </c:pt>
                <c:pt idx="112">
                  <c:v>2018 Q1</c:v>
                </c:pt>
                <c:pt idx="113">
                  <c:v>2018 Q2</c:v>
                </c:pt>
                <c:pt idx="114">
                  <c:v>2018 Q3</c:v>
                </c:pt>
                <c:pt idx="115">
                  <c:v>2018 Q4</c:v>
                </c:pt>
                <c:pt idx="116">
                  <c:v>2019 Q1</c:v>
                </c:pt>
                <c:pt idx="117">
                  <c:v>2019 Q2</c:v>
                </c:pt>
                <c:pt idx="118">
                  <c:v>2019 Q3</c:v>
                </c:pt>
                <c:pt idx="119">
                  <c:v>2019 Q4</c:v>
                </c:pt>
                <c:pt idx="120">
                  <c:v>2020 Q1</c:v>
                </c:pt>
                <c:pt idx="121">
                  <c:v>2020 Q2</c:v>
                </c:pt>
                <c:pt idx="122">
                  <c:v>2020 Q3</c:v>
                </c:pt>
                <c:pt idx="123">
                  <c:v>2020 Q4</c:v>
                </c:pt>
                <c:pt idx="124">
                  <c:v>2021 Q1</c:v>
                </c:pt>
                <c:pt idx="125">
                  <c:v>2021 Q2</c:v>
                </c:pt>
                <c:pt idx="126">
                  <c:v>2021 Q3</c:v>
                </c:pt>
                <c:pt idx="127">
                  <c:v>2021 Q4</c:v>
                </c:pt>
                <c:pt idx="128">
                  <c:v>2022 Q1</c:v>
                </c:pt>
                <c:pt idx="129">
                  <c:v>2022 Q2</c:v>
                </c:pt>
                <c:pt idx="130">
                  <c:v>2022 Q3</c:v>
                </c:pt>
                <c:pt idx="131">
                  <c:v>2022 Q4</c:v>
                </c:pt>
                <c:pt idx="132">
                  <c:v>2023 Q1</c:v>
                </c:pt>
                <c:pt idx="133">
                  <c:v>2023 Q2</c:v>
                </c:pt>
              </c:strCache>
            </c:strRef>
          </c:cat>
          <c:val>
            <c:numRef>
              <c:f>data!$H$3:$H$136</c:f>
              <c:numCache>
                <c:formatCode>General</c:formatCode>
                <c:ptCount val="134"/>
                <c:pt idx="1">
                  <c:v>0.79554914411152922</c:v>
                </c:pt>
                <c:pt idx="2">
                  <c:v>1.2598591836320949</c:v>
                </c:pt>
                <c:pt idx="3">
                  <c:v>1.7067908512148122</c:v>
                </c:pt>
                <c:pt idx="4">
                  <c:v>-2.4923408452456997</c:v>
                </c:pt>
                <c:pt idx="5">
                  <c:v>0</c:v>
                </c:pt>
                <c:pt idx="6">
                  <c:v>0.15760444554659969</c:v>
                </c:pt>
                <c:pt idx="7">
                  <c:v>0.78431774610256966</c:v>
                </c:pt>
                <c:pt idx="8">
                  <c:v>3.6813973122717059</c:v>
                </c:pt>
                <c:pt idx="9">
                  <c:v>1.1976191046715101</c:v>
                </c:pt>
                <c:pt idx="10">
                  <c:v>0.29717703891574132</c:v>
                </c:pt>
                <c:pt idx="11">
                  <c:v>-0.74460507840781176</c:v>
                </c:pt>
                <c:pt idx="12">
                  <c:v>-1.8100041643617892</c:v>
                </c:pt>
                <c:pt idx="13">
                  <c:v>-1.9985292380257036</c:v>
                </c:pt>
                <c:pt idx="14">
                  <c:v>0.9273636785328776</c:v>
                </c:pt>
                <c:pt idx="15">
                  <c:v>2.5817683025941562</c:v>
                </c:pt>
                <c:pt idx="16">
                  <c:v>-3.044375141472333</c:v>
                </c:pt>
                <c:pt idx="17">
                  <c:v>4.6800993439494398</c:v>
                </c:pt>
                <c:pt idx="18">
                  <c:v>2.3324672566409355</c:v>
                </c:pt>
                <c:pt idx="19">
                  <c:v>1.0035926527785399</c:v>
                </c:pt>
                <c:pt idx="20">
                  <c:v>-2.7478229191127745</c:v>
                </c:pt>
                <c:pt idx="21">
                  <c:v>1.1661939747843242</c:v>
                </c:pt>
                <c:pt idx="22">
                  <c:v>0.86580627431143142</c:v>
                </c:pt>
                <c:pt idx="23">
                  <c:v>-0.86580627431143142</c:v>
                </c:pt>
                <c:pt idx="24">
                  <c:v>0.57803629154991043</c:v>
                </c:pt>
                <c:pt idx="25">
                  <c:v>-0.28860048891345969</c:v>
                </c:pt>
                <c:pt idx="26">
                  <c:v>2.2858138076049528</c:v>
                </c:pt>
                <c:pt idx="27">
                  <c:v>2.5105921131076236</c:v>
                </c:pt>
                <c:pt idx="28">
                  <c:v>-0.69108775398465383</c:v>
                </c:pt>
                <c:pt idx="29">
                  <c:v>-0.69589703243035927</c:v>
                </c:pt>
                <c:pt idx="30">
                  <c:v>0.55710450494554919</c:v>
                </c:pt>
                <c:pt idx="31">
                  <c:v>1.1049836186584727</c:v>
                </c:pt>
                <c:pt idx="32">
                  <c:v>6.1270825393041406</c:v>
                </c:pt>
                <c:pt idx="33">
                  <c:v>0.25806465934916645</c:v>
                </c:pt>
                <c:pt idx="34">
                  <c:v>0.12878301844283513</c:v>
                </c:pt>
                <c:pt idx="35">
                  <c:v>3.0420596700712288</c:v>
                </c:pt>
                <c:pt idx="36">
                  <c:v>-1.0037725433511113</c:v>
                </c:pt>
                <c:pt idx="37">
                  <c:v>1.3776047544117986</c:v>
                </c:pt>
                <c:pt idx="38">
                  <c:v>0.24844733276623288</c:v>
                </c:pt>
                <c:pt idx="39">
                  <c:v>-1.5000281259492709</c:v>
                </c:pt>
                <c:pt idx="40">
                  <c:v>2.6104651993726691</c:v>
                </c:pt>
                <c:pt idx="41">
                  <c:v>-0.49200591254496828</c:v>
                </c:pt>
                <c:pt idx="42">
                  <c:v>-1.4907108349138554</c:v>
                </c:pt>
                <c:pt idx="43">
                  <c:v>-1.3862855908395311</c:v>
                </c:pt>
                <c:pt idx="44">
                  <c:v>1.511363781004782</c:v>
                </c:pt>
                <c:pt idx="45">
                  <c:v>1.6119381879883932</c:v>
                </c:pt>
                <c:pt idx="46">
                  <c:v>0.49079853121920536</c:v>
                </c:pt>
                <c:pt idx="47">
                  <c:v>0.48840145924256007</c:v>
                </c:pt>
                <c:pt idx="48">
                  <c:v>-3.3439648205292549</c:v>
                </c:pt>
                <c:pt idx="49">
                  <c:v>3.4656933809044332</c:v>
                </c:pt>
                <c:pt idx="50">
                  <c:v>0</c:v>
                </c:pt>
                <c:pt idx="51">
                  <c:v>-1.4706147389695445</c:v>
                </c:pt>
                <c:pt idx="52">
                  <c:v>0.12338064489281209</c:v>
                </c:pt>
                <c:pt idx="53">
                  <c:v>3.2750046366669672</c:v>
                </c:pt>
                <c:pt idx="54">
                  <c:v>0.4761913760244596</c:v>
                </c:pt>
                <c:pt idx="55">
                  <c:v>-1.194757342111874</c:v>
                </c:pt>
                <c:pt idx="56">
                  <c:v>0.95694510161505875</c:v>
                </c:pt>
                <c:pt idx="57">
                  <c:v>2.5853378826334428</c:v>
                </c:pt>
                <c:pt idx="58">
                  <c:v>-0.81538017269329188</c:v>
                </c:pt>
                <c:pt idx="59">
                  <c:v>1.2783439625674298</c:v>
                </c:pt>
                <c:pt idx="60">
                  <c:v>0.34582167029570954</c:v>
                </c:pt>
                <c:pt idx="61">
                  <c:v>0.22988515871107396</c:v>
                </c:pt>
                <c:pt idx="62">
                  <c:v>1.707497375257816</c:v>
                </c:pt>
                <c:pt idx="63">
                  <c:v>-0.45248945982896416</c:v>
                </c:pt>
                <c:pt idx="64">
                  <c:v>2.6847250036188264</c:v>
                </c:pt>
                <c:pt idx="65">
                  <c:v>-1.2215587768124259</c:v>
                </c:pt>
                <c:pt idx="66">
                  <c:v>-0.67264827609507805</c:v>
                </c:pt>
                <c:pt idx="67">
                  <c:v>2.0045214601232431</c:v>
                </c:pt>
                <c:pt idx="68">
                  <c:v>-3.3635457742954067</c:v>
                </c:pt>
                <c:pt idx="69">
                  <c:v>1.2464750619987086</c:v>
                </c:pt>
                <c:pt idx="70">
                  <c:v>-0.1126760682589989</c:v>
                </c:pt>
                <c:pt idx="71">
                  <c:v>0.67415985669194711</c:v>
                </c:pt>
                <c:pt idx="72">
                  <c:v>1.1135972540485817</c:v>
                </c:pt>
                <c:pt idx="73">
                  <c:v>1.1013327177983534</c:v>
                </c:pt>
                <c:pt idx="74">
                  <c:v>-0.43907864174901334</c:v>
                </c:pt>
                <c:pt idx="75">
                  <c:v>0</c:v>
                </c:pt>
                <c:pt idx="76">
                  <c:v>0.65789710980430627</c:v>
                </c:pt>
                <c:pt idx="77">
                  <c:v>0.97880063661621719</c:v>
                </c:pt>
                <c:pt idx="78">
                  <c:v>2.0354210991773591</c:v>
                </c:pt>
                <c:pt idx="79">
                  <c:v>2.9260185657867588</c:v>
                </c:pt>
                <c:pt idx="80">
                  <c:v>2.5420789293272961</c:v>
                </c:pt>
                <c:pt idx="81">
                  <c:v>-0.90772181511162842</c:v>
                </c:pt>
                <c:pt idx="82">
                  <c:v>0.80726977251108778</c:v>
                </c:pt>
                <c:pt idx="83">
                  <c:v>2.6774033605057035</c:v>
                </c:pt>
                <c:pt idx="84">
                  <c:v>-1.677395027047357</c:v>
                </c:pt>
                <c:pt idx="85">
                  <c:v>-0.19920325312403619</c:v>
                </c:pt>
                <c:pt idx="86">
                  <c:v>0.89330618854752686</c:v>
                </c:pt>
                <c:pt idx="87">
                  <c:v>1.568659616769974</c:v>
                </c:pt>
                <c:pt idx="88">
                  <c:v>-0.97752489046429858</c:v>
                </c:pt>
                <c:pt idx="89">
                  <c:v>9.8183611225710621E-2</c:v>
                </c:pt>
                <c:pt idx="90">
                  <c:v>2.9015575173572117</c:v>
                </c:pt>
                <c:pt idx="91">
                  <c:v>-0.19083975257601082</c:v>
                </c:pt>
                <c:pt idx="92">
                  <c:v>-1.5399726853576823</c:v>
                </c:pt>
                <c:pt idx="93">
                  <c:v>1.5399726853576823</c:v>
                </c:pt>
                <c:pt idx="94">
                  <c:v>-0.38277558697643599</c:v>
                </c:pt>
                <c:pt idx="95">
                  <c:v>1.711068361321022</c:v>
                </c:pt>
                <c:pt idx="96">
                  <c:v>-1.0421695462413894</c:v>
                </c:pt>
                <c:pt idx="97">
                  <c:v>-1.4388737452099676</c:v>
                </c:pt>
                <c:pt idx="98">
                  <c:v>3.419136474827944</c:v>
                </c:pt>
                <c:pt idx="99">
                  <c:v>0.83682496705170806</c:v>
                </c:pt>
                <c:pt idx="100">
                  <c:v>0.18501392881615786</c:v>
                </c:pt>
                <c:pt idx="101">
                  <c:v>-0.18501392881615786</c:v>
                </c:pt>
                <c:pt idx="102">
                  <c:v>9.2549752094228666E-2</c:v>
                </c:pt>
                <c:pt idx="103">
                  <c:v>0</c:v>
                </c:pt>
                <c:pt idx="104">
                  <c:v>-1.0227890183256427</c:v>
                </c:pt>
                <c:pt idx="105">
                  <c:v>0.18674141747956341</c:v>
                </c:pt>
                <c:pt idx="106">
                  <c:v>9.3240099995117731E-2</c:v>
                </c:pt>
                <c:pt idx="107">
                  <c:v>1.2042757863182096</c:v>
                </c:pt>
                <c:pt idx="108">
                  <c:v>-0.92507597721507295</c:v>
                </c:pt>
                <c:pt idx="109">
                  <c:v>0.27842245364047002</c:v>
                </c:pt>
                <c:pt idx="110">
                  <c:v>-0.37140246963716095</c:v>
                </c:pt>
                <c:pt idx="111">
                  <c:v>0.92593254127972813</c:v>
                </c:pt>
                <c:pt idx="112">
                  <c:v>1.0087201533401036</c:v>
                </c:pt>
                <c:pt idx="113">
                  <c:v>-0.82455803867516053</c:v>
                </c:pt>
                <c:pt idx="114">
                  <c:v>1.2797249601470106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E6-4558-9686-49B849153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257983"/>
        <c:axId val="359518767"/>
      </c:lineChart>
      <c:catAx>
        <c:axId val="30425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518767"/>
        <c:crosses val="autoZero"/>
        <c:auto val="1"/>
        <c:lblAlgn val="ctr"/>
        <c:lblOffset val="100"/>
        <c:noMultiLvlLbl val="0"/>
      </c:catAx>
      <c:valAx>
        <c:axId val="3595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25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data!$C$1:$C$2</c:f>
              <c:strCache>
                <c:ptCount val="2"/>
                <c:pt idx="0">
                  <c:v>SARB</c:v>
                </c:pt>
                <c:pt idx="1">
                  <c:v>Private employment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data!$B$3:$B$136</c:f>
              <c:strCache>
                <c:ptCount val="134"/>
                <c:pt idx="0">
                  <c:v>1990 Q1</c:v>
                </c:pt>
                <c:pt idx="1">
                  <c:v>1990 Q2</c:v>
                </c:pt>
                <c:pt idx="2">
                  <c:v>1990 Q3</c:v>
                </c:pt>
                <c:pt idx="3">
                  <c:v>1990 Q4</c:v>
                </c:pt>
                <c:pt idx="4">
                  <c:v>1991 Q1</c:v>
                </c:pt>
                <c:pt idx="5">
                  <c:v>1991 Q2</c:v>
                </c:pt>
                <c:pt idx="6">
                  <c:v>1991 Q3</c:v>
                </c:pt>
                <c:pt idx="7">
                  <c:v>1991 Q4</c:v>
                </c:pt>
                <c:pt idx="8">
                  <c:v>1992 Q1</c:v>
                </c:pt>
                <c:pt idx="9">
                  <c:v>1992 Q2</c:v>
                </c:pt>
                <c:pt idx="10">
                  <c:v>1992 Q3</c:v>
                </c:pt>
                <c:pt idx="11">
                  <c:v>1992 Q4</c:v>
                </c:pt>
                <c:pt idx="12">
                  <c:v>1993 Q1</c:v>
                </c:pt>
                <c:pt idx="13">
                  <c:v>1993 Q2</c:v>
                </c:pt>
                <c:pt idx="14">
                  <c:v>1993 Q3</c:v>
                </c:pt>
                <c:pt idx="15">
                  <c:v>1993 Q4</c:v>
                </c:pt>
                <c:pt idx="16">
                  <c:v>1994 Q1</c:v>
                </c:pt>
                <c:pt idx="17">
                  <c:v>1994 Q2</c:v>
                </c:pt>
                <c:pt idx="18">
                  <c:v>1994 Q3</c:v>
                </c:pt>
                <c:pt idx="19">
                  <c:v>1994 Q4</c:v>
                </c:pt>
                <c:pt idx="20">
                  <c:v>1995 Q1</c:v>
                </c:pt>
                <c:pt idx="21">
                  <c:v>1995 Q2</c:v>
                </c:pt>
                <c:pt idx="22">
                  <c:v>1995 Q3</c:v>
                </c:pt>
                <c:pt idx="23">
                  <c:v>1995 Q4</c:v>
                </c:pt>
                <c:pt idx="24">
                  <c:v>1996 Q1</c:v>
                </c:pt>
                <c:pt idx="25">
                  <c:v>1996 Q2</c:v>
                </c:pt>
                <c:pt idx="26">
                  <c:v>1996 Q3</c:v>
                </c:pt>
                <c:pt idx="27">
                  <c:v>1996 Q4</c:v>
                </c:pt>
                <c:pt idx="28">
                  <c:v>1997 Q1</c:v>
                </c:pt>
                <c:pt idx="29">
                  <c:v>1997 Q2</c:v>
                </c:pt>
                <c:pt idx="30">
                  <c:v>1997 Q3</c:v>
                </c:pt>
                <c:pt idx="31">
                  <c:v>1997 Q4</c:v>
                </c:pt>
                <c:pt idx="32">
                  <c:v>1998 Q1</c:v>
                </c:pt>
                <c:pt idx="33">
                  <c:v>1998 Q2</c:v>
                </c:pt>
                <c:pt idx="34">
                  <c:v>1998 Q3</c:v>
                </c:pt>
                <c:pt idx="35">
                  <c:v>1998 Q4</c:v>
                </c:pt>
                <c:pt idx="36">
                  <c:v>1999 Q1</c:v>
                </c:pt>
                <c:pt idx="37">
                  <c:v>1999 Q2</c:v>
                </c:pt>
                <c:pt idx="38">
                  <c:v>1999 Q3</c:v>
                </c:pt>
                <c:pt idx="39">
                  <c:v>1999 Q4</c:v>
                </c:pt>
                <c:pt idx="40">
                  <c:v>2000 Q1</c:v>
                </c:pt>
                <c:pt idx="41">
                  <c:v>2000 Q2</c:v>
                </c:pt>
                <c:pt idx="42">
                  <c:v>2000 Q3</c:v>
                </c:pt>
                <c:pt idx="43">
                  <c:v>2000 Q4</c:v>
                </c:pt>
                <c:pt idx="44">
                  <c:v>2001 Q1</c:v>
                </c:pt>
                <c:pt idx="45">
                  <c:v>2001 Q2</c:v>
                </c:pt>
                <c:pt idx="46">
                  <c:v>2001 Q3</c:v>
                </c:pt>
                <c:pt idx="47">
                  <c:v>2001 Q4</c:v>
                </c:pt>
                <c:pt idx="48">
                  <c:v>2002 Q1</c:v>
                </c:pt>
                <c:pt idx="49">
                  <c:v>2002 Q2</c:v>
                </c:pt>
                <c:pt idx="50">
                  <c:v>2002 Q3</c:v>
                </c:pt>
                <c:pt idx="51">
                  <c:v>2002 Q4</c:v>
                </c:pt>
                <c:pt idx="52">
                  <c:v>2003 Q1</c:v>
                </c:pt>
                <c:pt idx="53">
                  <c:v>2003 Q2</c:v>
                </c:pt>
                <c:pt idx="54">
                  <c:v>2003 Q3</c:v>
                </c:pt>
                <c:pt idx="55">
                  <c:v>2003 Q4</c:v>
                </c:pt>
                <c:pt idx="56">
                  <c:v>2004 Q1</c:v>
                </c:pt>
                <c:pt idx="57">
                  <c:v>2004 Q2</c:v>
                </c:pt>
                <c:pt idx="58">
                  <c:v>2004 Q3</c:v>
                </c:pt>
                <c:pt idx="59">
                  <c:v>2004 Q4</c:v>
                </c:pt>
                <c:pt idx="60">
                  <c:v>2005 Q1</c:v>
                </c:pt>
                <c:pt idx="61">
                  <c:v>2005 Q2</c:v>
                </c:pt>
                <c:pt idx="62">
                  <c:v>2005 Q3</c:v>
                </c:pt>
                <c:pt idx="63">
                  <c:v>2005 Q4</c:v>
                </c:pt>
                <c:pt idx="64">
                  <c:v>2006 Q1</c:v>
                </c:pt>
                <c:pt idx="65">
                  <c:v>2006 Q2</c:v>
                </c:pt>
                <c:pt idx="66">
                  <c:v>2006 Q3</c:v>
                </c:pt>
                <c:pt idx="67">
                  <c:v>2006 Q4</c:v>
                </c:pt>
                <c:pt idx="68">
                  <c:v>2007 Q1</c:v>
                </c:pt>
                <c:pt idx="69">
                  <c:v>2007 Q2</c:v>
                </c:pt>
                <c:pt idx="70">
                  <c:v>2007 Q3</c:v>
                </c:pt>
                <c:pt idx="71">
                  <c:v>2007 Q4</c:v>
                </c:pt>
                <c:pt idx="72">
                  <c:v>2008 Q1</c:v>
                </c:pt>
                <c:pt idx="73">
                  <c:v>2008 Q2</c:v>
                </c:pt>
                <c:pt idx="74">
                  <c:v>2008 Q3</c:v>
                </c:pt>
                <c:pt idx="75">
                  <c:v>2008 Q4</c:v>
                </c:pt>
                <c:pt idx="76">
                  <c:v>2009 Q1</c:v>
                </c:pt>
                <c:pt idx="77">
                  <c:v>2009 Q2</c:v>
                </c:pt>
                <c:pt idx="78">
                  <c:v>2009 Q3</c:v>
                </c:pt>
                <c:pt idx="79">
                  <c:v>2009 Q4</c:v>
                </c:pt>
                <c:pt idx="80">
                  <c:v>2010 Q1</c:v>
                </c:pt>
                <c:pt idx="81">
                  <c:v>2010 Q2</c:v>
                </c:pt>
                <c:pt idx="82">
                  <c:v>2010 Q3</c:v>
                </c:pt>
                <c:pt idx="83">
                  <c:v>2010 Q4</c:v>
                </c:pt>
                <c:pt idx="84">
                  <c:v>2011 Q1</c:v>
                </c:pt>
                <c:pt idx="85">
                  <c:v>2011 Q2</c:v>
                </c:pt>
                <c:pt idx="86">
                  <c:v>2011 Q3</c:v>
                </c:pt>
                <c:pt idx="87">
                  <c:v>2011 Q4</c:v>
                </c:pt>
                <c:pt idx="88">
                  <c:v>2012 Q1</c:v>
                </c:pt>
                <c:pt idx="89">
                  <c:v>2012 Q2</c:v>
                </c:pt>
                <c:pt idx="90">
                  <c:v>2012 Q3</c:v>
                </c:pt>
                <c:pt idx="91">
                  <c:v>2012 Q4</c:v>
                </c:pt>
                <c:pt idx="92">
                  <c:v>2013 Q1</c:v>
                </c:pt>
                <c:pt idx="93">
                  <c:v>2013 Q2</c:v>
                </c:pt>
                <c:pt idx="94">
                  <c:v>2013 Q3</c:v>
                </c:pt>
                <c:pt idx="95">
                  <c:v>2013 Q4</c:v>
                </c:pt>
                <c:pt idx="96">
                  <c:v>2014 Q1</c:v>
                </c:pt>
                <c:pt idx="97">
                  <c:v>2014 Q2</c:v>
                </c:pt>
                <c:pt idx="98">
                  <c:v>2014 Q3</c:v>
                </c:pt>
                <c:pt idx="99">
                  <c:v>2014 Q4</c:v>
                </c:pt>
                <c:pt idx="100">
                  <c:v>2015 Q1</c:v>
                </c:pt>
                <c:pt idx="101">
                  <c:v>2015 Q2</c:v>
                </c:pt>
                <c:pt idx="102">
                  <c:v>2015 Q3</c:v>
                </c:pt>
                <c:pt idx="103">
                  <c:v>2015 Q4</c:v>
                </c:pt>
                <c:pt idx="104">
                  <c:v>2016 Q1</c:v>
                </c:pt>
                <c:pt idx="105">
                  <c:v>2016 Q2</c:v>
                </c:pt>
                <c:pt idx="106">
                  <c:v>2016 Q3</c:v>
                </c:pt>
                <c:pt idx="107">
                  <c:v>2016 Q4</c:v>
                </c:pt>
                <c:pt idx="108">
                  <c:v>2017 Q1</c:v>
                </c:pt>
                <c:pt idx="109">
                  <c:v>2017 Q2</c:v>
                </c:pt>
                <c:pt idx="110">
                  <c:v>2017 Q3</c:v>
                </c:pt>
                <c:pt idx="111">
                  <c:v>2017 Q4</c:v>
                </c:pt>
                <c:pt idx="112">
                  <c:v>2018 Q1</c:v>
                </c:pt>
                <c:pt idx="113">
                  <c:v>2018 Q2</c:v>
                </c:pt>
                <c:pt idx="114">
                  <c:v>2018 Q3</c:v>
                </c:pt>
                <c:pt idx="115">
                  <c:v>2018 Q4</c:v>
                </c:pt>
                <c:pt idx="116">
                  <c:v>2019 Q1</c:v>
                </c:pt>
                <c:pt idx="117">
                  <c:v>2019 Q2</c:v>
                </c:pt>
                <c:pt idx="118">
                  <c:v>2019 Q3</c:v>
                </c:pt>
                <c:pt idx="119">
                  <c:v>2019 Q4</c:v>
                </c:pt>
                <c:pt idx="120">
                  <c:v>2020 Q1</c:v>
                </c:pt>
                <c:pt idx="121">
                  <c:v>2020 Q2</c:v>
                </c:pt>
                <c:pt idx="122">
                  <c:v>2020 Q3</c:v>
                </c:pt>
                <c:pt idx="123">
                  <c:v>2020 Q4</c:v>
                </c:pt>
                <c:pt idx="124">
                  <c:v>2021 Q1</c:v>
                </c:pt>
                <c:pt idx="125">
                  <c:v>2021 Q2</c:v>
                </c:pt>
                <c:pt idx="126">
                  <c:v>2021 Q3</c:v>
                </c:pt>
                <c:pt idx="127">
                  <c:v>2021 Q4</c:v>
                </c:pt>
                <c:pt idx="128">
                  <c:v>2022 Q1</c:v>
                </c:pt>
                <c:pt idx="129">
                  <c:v>2022 Q2</c:v>
                </c:pt>
                <c:pt idx="130">
                  <c:v>2022 Q3</c:v>
                </c:pt>
                <c:pt idx="131">
                  <c:v>2022 Q4</c:v>
                </c:pt>
                <c:pt idx="132">
                  <c:v>2023 Q1</c:v>
                </c:pt>
                <c:pt idx="133">
                  <c:v>2023 Q2</c:v>
                </c:pt>
              </c:strCache>
            </c:strRef>
          </c:cat>
          <c:val>
            <c:numRef>
              <c:f>data!$C$3:$C$136</c:f>
              <c:numCache>
                <c:formatCode>0.000000</c:formatCode>
                <c:ptCount val="134"/>
                <c:pt idx="1">
                  <c:v>-0.11621151801772811</c:v>
                </c:pt>
                <c:pt idx="2">
                  <c:v>-0.23282897595908736</c:v>
                </c:pt>
                <c:pt idx="3">
                  <c:v>-0.58445519962830872</c:v>
                </c:pt>
                <c:pt idx="4">
                  <c:v>-0.47003611803315692</c:v>
                </c:pt>
                <c:pt idx="5">
                  <c:v>0.11771631730148613</c:v>
                </c:pt>
                <c:pt idx="6">
                  <c:v>0</c:v>
                </c:pt>
                <c:pt idx="7">
                  <c:v>0.46948443042076349</c:v>
                </c:pt>
                <c:pt idx="8">
                  <c:v>0</c:v>
                </c:pt>
                <c:pt idx="9">
                  <c:v>-0.46948443042076349</c:v>
                </c:pt>
                <c:pt idx="10">
                  <c:v>-0.35356548323077774</c:v>
                </c:pt>
                <c:pt idx="11">
                  <c:v>0</c:v>
                </c:pt>
                <c:pt idx="12">
                  <c:v>0.23584916592929162</c:v>
                </c:pt>
                <c:pt idx="13">
                  <c:v>1.4035318116382811</c:v>
                </c:pt>
                <c:pt idx="14">
                  <c:v>-0.11621151801772811</c:v>
                </c:pt>
                <c:pt idx="15">
                  <c:v>-0.70011954589830339</c:v>
                </c:pt>
                <c:pt idx="16">
                  <c:v>0.58377281956856208</c:v>
                </c:pt>
                <c:pt idx="17">
                  <c:v>0.69605849476239712</c:v>
                </c:pt>
                <c:pt idx="18">
                  <c:v>0.69124699206231099</c:v>
                </c:pt>
                <c:pt idx="19">
                  <c:v>0.34383988030324275</c:v>
                </c:pt>
                <c:pt idx="20">
                  <c:v>1.9264051815274463</c:v>
                </c:pt>
                <c:pt idx="21">
                  <c:v>0.55959855041205486</c:v>
                </c:pt>
                <c:pt idx="22">
                  <c:v>0</c:v>
                </c:pt>
                <c:pt idx="23">
                  <c:v>0.44543503493805758</c:v>
                </c:pt>
                <c:pt idx="24">
                  <c:v>0.33277900926744763</c:v>
                </c:pt>
                <c:pt idx="25">
                  <c:v>0.11068069751916099</c:v>
                </c:pt>
                <c:pt idx="26">
                  <c:v>0.11055833077495691</c:v>
                </c:pt>
                <c:pt idx="27">
                  <c:v>0.11043623430531113</c:v>
                </c:pt>
                <c:pt idx="28">
                  <c:v>-0.33167526259942903</c:v>
                </c:pt>
                <c:pt idx="29">
                  <c:v>0.33167526259942903</c:v>
                </c:pt>
                <c:pt idx="30">
                  <c:v>0.33057881344991102</c:v>
                </c:pt>
                <c:pt idx="31">
                  <c:v>-0.22026440623417187</c:v>
                </c:pt>
                <c:pt idx="32">
                  <c:v>-1.8920987388951538</c:v>
                </c:pt>
                <c:pt idx="33">
                  <c:v>-0.33764804166054319</c:v>
                </c:pt>
                <c:pt idx="34">
                  <c:v>-0.22573373016507858</c:v>
                </c:pt>
                <c:pt idx="35">
                  <c:v>-0.22624444039687219</c:v>
                </c:pt>
                <c:pt idx="36">
                  <c:v>0.33917500011204638</c:v>
                </c:pt>
                <c:pt idx="37">
                  <c:v>-0.45248945982896416</c:v>
                </c:pt>
                <c:pt idx="38">
                  <c:v>0.33955890011378997</c:v>
                </c:pt>
                <c:pt idx="39">
                  <c:v>0</c:v>
                </c:pt>
                <c:pt idx="40">
                  <c:v>-0.11305823702851825</c:v>
                </c:pt>
                <c:pt idx="41">
                  <c:v>-0.22650066308527173</c:v>
                </c:pt>
                <c:pt idx="42">
                  <c:v>-0.56850636346084116</c:v>
                </c:pt>
                <c:pt idx="43">
                  <c:v>0.79500702654611288</c:v>
                </c:pt>
                <c:pt idx="44">
                  <c:v>-0.33994367014642535</c:v>
                </c:pt>
                <c:pt idx="45">
                  <c:v>0</c:v>
                </c:pt>
                <c:pt idx="46">
                  <c:v>-0.22727282510022206</c:v>
                </c:pt>
                <c:pt idx="47">
                  <c:v>0.34071583216137569</c:v>
                </c:pt>
                <c:pt idx="48">
                  <c:v>0.56529263027886856</c:v>
                </c:pt>
                <c:pt idx="49">
                  <c:v>0.44994451612296871</c:v>
                </c:pt>
                <c:pt idx="50">
                  <c:v>1.0050335853501124</c:v>
                </c:pt>
                <c:pt idx="51">
                  <c:v>-0.44543503493805758</c:v>
                </c:pt>
                <c:pt idx="52">
                  <c:v>-0.22346378014157509</c:v>
                </c:pt>
                <c:pt idx="53">
                  <c:v>-2.8362649908122428</c:v>
                </c:pt>
                <c:pt idx="54">
                  <c:v>0.11500863832374364</c:v>
                </c:pt>
                <c:pt idx="55">
                  <c:v>0.80137807235534098</c:v>
                </c:pt>
                <c:pt idx="56">
                  <c:v>1.6959140207826628</c:v>
                </c:pt>
                <c:pt idx="57">
                  <c:v>0.78169018916112165</c:v>
                </c:pt>
                <c:pt idx="58">
                  <c:v>1.873333020250989</c:v>
                </c:pt>
                <c:pt idx="59">
                  <c:v>0.7612869828721891</c:v>
                </c:pt>
                <c:pt idx="60">
                  <c:v>0.75553516444495372</c:v>
                </c:pt>
                <c:pt idx="61">
                  <c:v>2.127739844728449</c:v>
                </c:pt>
                <c:pt idx="62">
                  <c:v>0.52493558861437251</c:v>
                </c:pt>
                <c:pt idx="63">
                  <c:v>0.62630684895621513</c:v>
                </c:pt>
                <c:pt idx="64">
                  <c:v>0.51894252422259868</c:v>
                </c:pt>
                <c:pt idx="65">
                  <c:v>0.61919702479205085</c:v>
                </c:pt>
                <c:pt idx="66">
                  <c:v>1.0235503894026721</c:v>
                </c:pt>
                <c:pt idx="67">
                  <c:v>0.30503328176232358</c:v>
                </c:pt>
                <c:pt idx="68">
                  <c:v>1.1105616412509178</c:v>
                </c:pt>
                <c:pt idx="69">
                  <c:v>0.70035303773376967</c:v>
                </c:pt>
                <c:pt idx="70">
                  <c:v>0.49726606693782927</c:v>
                </c:pt>
                <c:pt idx="71">
                  <c:v>0</c:v>
                </c:pt>
                <c:pt idx="72">
                  <c:v>0.88889474172457739</c:v>
                </c:pt>
                <c:pt idx="73">
                  <c:v>0.49043747150898653</c:v>
                </c:pt>
                <c:pt idx="74">
                  <c:v>0</c:v>
                </c:pt>
                <c:pt idx="75">
                  <c:v>-0.68728792877621459</c:v>
                </c:pt>
                <c:pt idx="76">
                  <c:v>-1.7893121514049426</c:v>
                </c:pt>
                <c:pt idx="77">
                  <c:v>-1.6178310396474771</c:v>
                </c:pt>
                <c:pt idx="78">
                  <c:v>-1.437396411206926</c:v>
                </c:pt>
                <c:pt idx="79">
                  <c:v>-0.31072008427486253</c:v>
                </c:pt>
                <c:pt idx="80">
                  <c:v>-0.52002197271070472</c:v>
                </c:pt>
                <c:pt idx="81">
                  <c:v>0.62370264555475785</c:v>
                </c:pt>
                <c:pt idx="82">
                  <c:v>0.10357328735324245</c:v>
                </c:pt>
                <c:pt idx="83">
                  <c:v>0.82474694300165297</c:v>
                </c:pt>
                <c:pt idx="84">
                  <c:v>0.10261673553122463</c:v>
                </c:pt>
                <c:pt idx="85">
                  <c:v>0.81716491493191157</c:v>
                </c:pt>
                <c:pt idx="86">
                  <c:v>0.9113987137706836</c:v>
                </c:pt>
                <c:pt idx="87">
                  <c:v>0</c:v>
                </c:pt>
                <c:pt idx="88">
                  <c:v>0.40241502997249157</c:v>
                </c:pt>
                <c:pt idx="89">
                  <c:v>0.50075217306222441</c:v>
                </c:pt>
                <c:pt idx="90">
                  <c:v>0</c:v>
                </c:pt>
                <c:pt idx="91">
                  <c:v>0</c:v>
                </c:pt>
                <c:pt idx="92">
                  <c:v>9.9850232958953455E-2</c:v>
                </c:pt>
                <c:pt idx="93">
                  <c:v>0</c:v>
                </c:pt>
                <c:pt idx="94">
                  <c:v>0.1994018606865211</c:v>
                </c:pt>
                <c:pt idx="95">
                  <c:v>-9.9651228973929307E-2</c:v>
                </c:pt>
                <c:pt idx="96">
                  <c:v>-0.49975116504716866</c:v>
                </c:pt>
                <c:pt idx="97">
                  <c:v>0</c:v>
                </c:pt>
                <c:pt idx="98">
                  <c:v>-0.10025063496259534</c:v>
                </c:pt>
                <c:pt idx="99">
                  <c:v>-0.40201059166653508</c:v>
                </c:pt>
                <c:pt idx="100">
                  <c:v>0.30165935394252941</c:v>
                </c:pt>
                <c:pt idx="101">
                  <c:v>0.20060187268660101</c:v>
                </c:pt>
                <c:pt idx="102">
                  <c:v>0.40000053333457686</c:v>
                </c:pt>
                <c:pt idx="103">
                  <c:v>0.1994018606865211</c:v>
                </c:pt>
                <c:pt idx="104">
                  <c:v>0</c:v>
                </c:pt>
                <c:pt idx="105">
                  <c:v>-0.29925209364547456</c:v>
                </c:pt>
                <c:pt idx="106">
                  <c:v>9.9850232958953455E-2</c:v>
                </c:pt>
                <c:pt idx="107">
                  <c:v>0.59701669865042106</c:v>
                </c:pt>
                <c:pt idx="108">
                  <c:v>0.29717703891574132</c:v>
                </c:pt>
                <c:pt idx="109">
                  <c:v>0</c:v>
                </c:pt>
                <c:pt idx="110">
                  <c:v>-9.8960918516599605E-2</c:v>
                </c:pt>
                <c:pt idx="111">
                  <c:v>-0.19821612039914172</c:v>
                </c:pt>
                <c:pt idx="112">
                  <c:v>0.29717703891574132</c:v>
                </c:pt>
                <c:pt idx="113">
                  <c:v>0.29629651306573024</c:v>
                </c:pt>
                <c:pt idx="114">
                  <c:v>0.29542118974310583</c:v>
                </c:pt>
                <c:pt idx="115">
                  <c:v>0.19646371741650626</c:v>
                </c:pt>
                <c:pt idx="116">
                  <c:v>0.87934127923858796</c:v>
                </c:pt>
                <c:pt idx="117">
                  <c:v>-0.29225544426019212</c:v>
                </c:pt>
                <c:pt idx="118">
                  <c:v>-0.39100734078436616</c:v>
                </c:pt>
                <c:pt idx="119">
                  <c:v>-0.29426210541974029</c:v>
                </c:pt>
                <c:pt idx="120">
                  <c:v>-9.8280106190795635E-2</c:v>
                </c:pt>
                <c:pt idx="121">
                  <c:v>-8.0862447042335361</c:v>
                </c:pt>
                <c:pt idx="122">
                  <c:v>0.4255325570138524</c:v>
                </c:pt>
                <c:pt idx="123">
                  <c:v>-0.4255325570138524</c:v>
                </c:pt>
                <c:pt idx="124">
                  <c:v>0</c:v>
                </c:pt>
                <c:pt idx="125">
                  <c:v>0.10655302020383672</c:v>
                </c:pt>
                <c:pt idx="126">
                  <c:v>0.10643960557867871</c:v>
                </c:pt>
                <c:pt idx="127">
                  <c:v>0</c:v>
                </c:pt>
                <c:pt idx="128">
                  <c:v>-0.10643960557867871</c:v>
                </c:pt>
                <c:pt idx="129">
                  <c:v>0.2127660377117202</c:v>
                </c:pt>
                <c:pt idx="130">
                  <c:v>0.10621349909829547</c:v>
                </c:pt>
                <c:pt idx="131">
                  <c:v>0.10610080570945257</c:v>
                </c:pt>
                <c:pt idx="132">
                  <c:v>-0.10610080570945257</c:v>
                </c:pt>
                <c:pt idx="133">
                  <c:v>0.21208915691381947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8F-4758-A165-1F14413EEE6E}"/>
            </c:ext>
          </c:extLst>
        </c:ser>
        <c:ser>
          <c:idx val="1"/>
          <c:order val="1"/>
          <c:tx>
            <c:strRef>
              <c:f>data!$D$1:$D$2</c:f>
              <c:strCache>
                <c:ptCount val="2"/>
                <c:pt idx="0">
                  <c:v>Kemp</c:v>
                </c:pt>
                <c:pt idx="1">
                  <c:v>Employment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data!$B$3:$B$136</c:f>
              <c:strCache>
                <c:ptCount val="134"/>
                <c:pt idx="0">
                  <c:v>1990 Q1</c:v>
                </c:pt>
                <c:pt idx="1">
                  <c:v>1990 Q2</c:v>
                </c:pt>
                <c:pt idx="2">
                  <c:v>1990 Q3</c:v>
                </c:pt>
                <c:pt idx="3">
                  <c:v>1990 Q4</c:v>
                </c:pt>
                <c:pt idx="4">
                  <c:v>1991 Q1</c:v>
                </c:pt>
                <c:pt idx="5">
                  <c:v>1991 Q2</c:v>
                </c:pt>
                <c:pt idx="6">
                  <c:v>1991 Q3</c:v>
                </c:pt>
                <c:pt idx="7">
                  <c:v>1991 Q4</c:v>
                </c:pt>
                <c:pt idx="8">
                  <c:v>1992 Q1</c:v>
                </c:pt>
                <c:pt idx="9">
                  <c:v>1992 Q2</c:v>
                </c:pt>
                <c:pt idx="10">
                  <c:v>1992 Q3</c:v>
                </c:pt>
                <c:pt idx="11">
                  <c:v>1992 Q4</c:v>
                </c:pt>
                <c:pt idx="12">
                  <c:v>1993 Q1</c:v>
                </c:pt>
                <c:pt idx="13">
                  <c:v>1993 Q2</c:v>
                </c:pt>
                <c:pt idx="14">
                  <c:v>1993 Q3</c:v>
                </c:pt>
                <c:pt idx="15">
                  <c:v>1993 Q4</c:v>
                </c:pt>
                <c:pt idx="16">
                  <c:v>1994 Q1</c:v>
                </c:pt>
                <c:pt idx="17">
                  <c:v>1994 Q2</c:v>
                </c:pt>
                <c:pt idx="18">
                  <c:v>1994 Q3</c:v>
                </c:pt>
                <c:pt idx="19">
                  <c:v>1994 Q4</c:v>
                </c:pt>
                <c:pt idx="20">
                  <c:v>1995 Q1</c:v>
                </c:pt>
                <c:pt idx="21">
                  <c:v>1995 Q2</c:v>
                </c:pt>
                <c:pt idx="22">
                  <c:v>1995 Q3</c:v>
                </c:pt>
                <c:pt idx="23">
                  <c:v>1995 Q4</c:v>
                </c:pt>
                <c:pt idx="24">
                  <c:v>1996 Q1</c:v>
                </c:pt>
                <c:pt idx="25">
                  <c:v>1996 Q2</c:v>
                </c:pt>
                <c:pt idx="26">
                  <c:v>1996 Q3</c:v>
                </c:pt>
                <c:pt idx="27">
                  <c:v>1996 Q4</c:v>
                </c:pt>
                <c:pt idx="28">
                  <c:v>1997 Q1</c:v>
                </c:pt>
                <c:pt idx="29">
                  <c:v>1997 Q2</c:v>
                </c:pt>
                <c:pt idx="30">
                  <c:v>1997 Q3</c:v>
                </c:pt>
                <c:pt idx="31">
                  <c:v>1997 Q4</c:v>
                </c:pt>
                <c:pt idx="32">
                  <c:v>1998 Q1</c:v>
                </c:pt>
                <c:pt idx="33">
                  <c:v>1998 Q2</c:v>
                </c:pt>
                <c:pt idx="34">
                  <c:v>1998 Q3</c:v>
                </c:pt>
                <c:pt idx="35">
                  <c:v>1998 Q4</c:v>
                </c:pt>
                <c:pt idx="36">
                  <c:v>1999 Q1</c:v>
                </c:pt>
                <c:pt idx="37">
                  <c:v>1999 Q2</c:v>
                </c:pt>
                <c:pt idx="38">
                  <c:v>1999 Q3</c:v>
                </c:pt>
                <c:pt idx="39">
                  <c:v>1999 Q4</c:v>
                </c:pt>
                <c:pt idx="40">
                  <c:v>2000 Q1</c:v>
                </c:pt>
                <c:pt idx="41">
                  <c:v>2000 Q2</c:v>
                </c:pt>
                <c:pt idx="42">
                  <c:v>2000 Q3</c:v>
                </c:pt>
                <c:pt idx="43">
                  <c:v>2000 Q4</c:v>
                </c:pt>
                <c:pt idx="44">
                  <c:v>2001 Q1</c:v>
                </c:pt>
                <c:pt idx="45">
                  <c:v>2001 Q2</c:v>
                </c:pt>
                <c:pt idx="46">
                  <c:v>2001 Q3</c:v>
                </c:pt>
                <c:pt idx="47">
                  <c:v>2001 Q4</c:v>
                </c:pt>
                <c:pt idx="48">
                  <c:v>2002 Q1</c:v>
                </c:pt>
                <c:pt idx="49">
                  <c:v>2002 Q2</c:v>
                </c:pt>
                <c:pt idx="50">
                  <c:v>2002 Q3</c:v>
                </c:pt>
                <c:pt idx="51">
                  <c:v>2002 Q4</c:v>
                </c:pt>
                <c:pt idx="52">
                  <c:v>2003 Q1</c:v>
                </c:pt>
                <c:pt idx="53">
                  <c:v>2003 Q2</c:v>
                </c:pt>
                <c:pt idx="54">
                  <c:v>2003 Q3</c:v>
                </c:pt>
                <c:pt idx="55">
                  <c:v>2003 Q4</c:v>
                </c:pt>
                <c:pt idx="56">
                  <c:v>2004 Q1</c:v>
                </c:pt>
                <c:pt idx="57">
                  <c:v>2004 Q2</c:v>
                </c:pt>
                <c:pt idx="58">
                  <c:v>2004 Q3</c:v>
                </c:pt>
                <c:pt idx="59">
                  <c:v>2004 Q4</c:v>
                </c:pt>
                <c:pt idx="60">
                  <c:v>2005 Q1</c:v>
                </c:pt>
                <c:pt idx="61">
                  <c:v>2005 Q2</c:v>
                </c:pt>
                <c:pt idx="62">
                  <c:v>2005 Q3</c:v>
                </c:pt>
                <c:pt idx="63">
                  <c:v>2005 Q4</c:v>
                </c:pt>
                <c:pt idx="64">
                  <c:v>2006 Q1</c:v>
                </c:pt>
                <c:pt idx="65">
                  <c:v>2006 Q2</c:v>
                </c:pt>
                <c:pt idx="66">
                  <c:v>2006 Q3</c:v>
                </c:pt>
                <c:pt idx="67">
                  <c:v>2006 Q4</c:v>
                </c:pt>
                <c:pt idx="68">
                  <c:v>2007 Q1</c:v>
                </c:pt>
                <c:pt idx="69">
                  <c:v>2007 Q2</c:v>
                </c:pt>
                <c:pt idx="70">
                  <c:v>2007 Q3</c:v>
                </c:pt>
                <c:pt idx="71">
                  <c:v>2007 Q4</c:v>
                </c:pt>
                <c:pt idx="72">
                  <c:v>2008 Q1</c:v>
                </c:pt>
                <c:pt idx="73">
                  <c:v>2008 Q2</c:v>
                </c:pt>
                <c:pt idx="74">
                  <c:v>2008 Q3</c:v>
                </c:pt>
                <c:pt idx="75">
                  <c:v>2008 Q4</c:v>
                </c:pt>
                <c:pt idx="76">
                  <c:v>2009 Q1</c:v>
                </c:pt>
                <c:pt idx="77">
                  <c:v>2009 Q2</c:v>
                </c:pt>
                <c:pt idx="78">
                  <c:v>2009 Q3</c:v>
                </c:pt>
                <c:pt idx="79">
                  <c:v>2009 Q4</c:v>
                </c:pt>
                <c:pt idx="80">
                  <c:v>2010 Q1</c:v>
                </c:pt>
                <c:pt idx="81">
                  <c:v>2010 Q2</c:v>
                </c:pt>
                <c:pt idx="82">
                  <c:v>2010 Q3</c:v>
                </c:pt>
                <c:pt idx="83">
                  <c:v>2010 Q4</c:v>
                </c:pt>
                <c:pt idx="84">
                  <c:v>2011 Q1</c:v>
                </c:pt>
                <c:pt idx="85">
                  <c:v>2011 Q2</c:v>
                </c:pt>
                <c:pt idx="86">
                  <c:v>2011 Q3</c:v>
                </c:pt>
                <c:pt idx="87">
                  <c:v>2011 Q4</c:v>
                </c:pt>
                <c:pt idx="88">
                  <c:v>2012 Q1</c:v>
                </c:pt>
                <c:pt idx="89">
                  <c:v>2012 Q2</c:v>
                </c:pt>
                <c:pt idx="90">
                  <c:v>2012 Q3</c:v>
                </c:pt>
                <c:pt idx="91">
                  <c:v>2012 Q4</c:v>
                </c:pt>
                <c:pt idx="92">
                  <c:v>2013 Q1</c:v>
                </c:pt>
                <c:pt idx="93">
                  <c:v>2013 Q2</c:v>
                </c:pt>
                <c:pt idx="94">
                  <c:v>2013 Q3</c:v>
                </c:pt>
                <c:pt idx="95">
                  <c:v>2013 Q4</c:v>
                </c:pt>
                <c:pt idx="96">
                  <c:v>2014 Q1</c:v>
                </c:pt>
                <c:pt idx="97">
                  <c:v>2014 Q2</c:v>
                </c:pt>
                <c:pt idx="98">
                  <c:v>2014 Q3</c:v>
                </c:pt>
                <c:pt idx="99">
                  <c:v>2014 Q4</c:v>
                </c:pt>
                <c:pt idx="100">
                  <c:v>2015 Q1</c:v>
                </c:pt>
                <c:pt idx="101">
                  <c:v>2015 Q2</c:v>
                </c:pt>
                <c:pt idx="102">
                  <c:v>2015 Q3</c:v>
                </c:pt>
                <c:pt idx="103">
                  <c:v>2015 Q4</c:v>
                </c:pt>
                <c:pt idx="104">
                  <c:v>2016 Q1</c:v>
                </c:pt>
                <c:pt idx="105">
                  <c:v>2016 Q2</c:v>
                </c:pt>
                <c:pt idx="106">
                  <c:v>2016 Q3</c:v>
                </c:pt>
                <c:pt idx="107">
                  <c:v>2016 Q4</c:v>
                </c:pt>
                <c:pt idx="108">
                  <c:v>2017 Q1</c:v>
                </c:pt>
                <c:pt idx="109">
                  <c:v>2017 Q2</c:v>
                </c:pt>
                <c:pt idx="110">
                  <c:v>2017 Q3</c:v>
                </c:pt>
                <c:pt idx="111">
                  <c:v>2017 Q4</c:v>
                </c:pt>
                <c:pt idx="112">
                  <c:v>2018 Q1</c:v>
                </c:pt>
                <c:pt idx="113">
                  <c:v>2018 Q2</c:v>
                </c:pt>
                <c:pt idx="114">
                  <c:v>2018 Q3</c:v>
                </c:pt>
                <c:pt idx="115">
                  <c:v>2018 Q4</c:v>
                </c:pt>
                <c:pt idx="116">
                  <c:v>2019 Q1</c:v>
                </c:pt>
                <c:pt idx="117">
                  <c:v>2019 Q2</c:v>
                </c:pt>
                <c:pt idx="118">
                  <c:v>2019 Q3</c:v>
                </c:pt>
                <c:pt idx="119">
                  <c:v>2019 Q4</c:v>
                </c:pt>
                <c:pt idx="120">
                  <c:v>2020 Q1</c:v>
                </c:pt>
                <c:pt idx="121">
                  <c:v>2020 Q2</c:v>
                </c:pt>
                <c:pt idx="122">
                  <c:v>2020 Q3</c:v>
                </c:pt>
                <c:pt idx="123">
                  <c:v>2020 Q4</c:v>
                </c:pt>
                <c:pt idx="124">
                  <c:v>2021 Q1</c:v>
                </c:pt>
                <c:pt idx="125">
                  <c:v>2021 Q2</c:v>
                </c:pt>
                <c:pt idx="126">
                  <c:v>2021 Q3</c:v>
                </c:pt>
                <c:pt idx="127">
                  <c:v>2021 Q4</c:v>
                </c:pt>
                <c:pt idx="128">
                  <c:v>2022 Q1</c:v>
                </c:pt>
                <c:pt idx="129">
                  <c:v>2022 Q2</c:v>
                </c:pt>
                <c:pt idx="130">
                  <c:v>2022 Q3</c:v>
                </c:pt>
                <c:pt idx="131">
                  <c:v>2022 Q4</c:v>
                </c:pt>
                <c:pt idx="132">
                  <c:v>2023 Q1</c:v>
                </c:pt>
                <c:pt idx="133">
                  <c:v>2023 Q2</c:v>
                </c:pt>
              </c:strCache>
            </c:strRef>
          </c:cat>
          <c:val>
            <c:numRef>
              <c:f>data!$D$3:$D$136</c:f>
              <c:numCache>
                <c:formatCode>0.000000</c:formatCode>
                <c:ptCount val="134"/>
                <c:pt idx="1">
                  <c:v>-0.21857932199802477</c:v>
                </c:pt>
                <c:pt idx="2">
                  <c:v>-0.32876741941922916</c:v>
                </c:pt>
                <c:pt idx="3">
                  <c:v>-0.44004471448211291</c:v>
                </c:pt>
                <c:pt idx="4">
                  <c:v>-0.22075064152105028</c:v>
                </c:pt>
                <c:pt idx="5">
                  <c:v>0</c:v>
                </c:pt>
                <c:pt idx="6">
                  <c:v>0.11043623430531113</c:v>
                </c:pt>
                <c:pt idx="7">
                  <c:v>0.33057881344991102</c:v>
                </c:pt>
                <c:pt idx="8">
                  <c:v>0</c:v>
                </c:pt>
                <c:pt idx="9">
                  <c:v>-0.33057881344991102</c:v>
                </c:pt>
                <c:pt idx="10">
                  <c:v>-0.22099456508026805</c:v>
                </c:pt>
                <c:pt idx="11">
                  <c:v>0</c:v>
                </c:pt>
                <c:pt idx="12">
                  <c:v>-0.11068069751916099</c:v>
                </c:pt>
                <c:pt idx="13">
                  <c:v>0.77220460939102509</c:v>
                </c:pt>
                <c:pt idx="14">
                  <c:v>-0.10995053334168503</c:v>
                </c:pt>
                <c:pt idx="15">
                  <c:v>-0.66225407604934006</c:v>
                </c:pt>
                <c:pt idx="16">
                  <c:v>0.55218251843083266</c:v>
                </c:pt>
                <c:pt idx="17">
                  <c:v>0.43956114730381302</c:v>
                </c:pt>
                <c:pt idx="18">
                  <c:v>0.65574005461588314</c:v>
                </c:pt>
                <c:pt idx="19">
                  <c:v>0.43478329361033019</c:v>
                </c:pt>
                <c:pt idx="20">
                  <c:v>1.2931214672248892</c:v>
                </c:pt>
                <c:pt idx="21">
                  <c:v>-0.96827007164170809</c:v>
                </c:pt>
                <c:pt idx="22">
                  <c:v>0</c:v>
                </c:pt>
                <c:pt idx="23">
                  <c:v>1.1821738965166695</c:v>
                </c:pt>
                <c:pt idx="24">
                  <c:v>0.42643987864572352</c:v>
                </c:pt>
                <c:pt idx="25">
                  <c:v>0.53050522296933522</c:v>
                </c:pt>
                <c:pt idx="26">
                  <c:v>0.10576415581349252</c:v>
                </c:pt>
                <c:pt idx="27">
                  <c:v>-0.10576415581349252</c:v>
                </c:pt>
                <c:pt idx="28">
                  <c:v>-0.21186448602854568</c:v>
                </c:pt>
                <c:pt idx="29">
                  <c:v>0.10598835120436689</c:v>
                </c:pt>
                <c:pt idx="30">
                  <c:v>0.21164029063767131</c:v>
                </c:pt>
                <c:pt idx="31">
                  <c:v>-0.31762864184203821</c:v>
                </c:pt>
                <c:pt idx="32">
                  <c:v>-1.9272545121031825</c:v>
                </c:pt>
                <c:pt idx="33">
                  <c:v>0</c:v>
                </c:pt>
                <c:pt idx="34">
                  <c:v>-0.21645030095731599</c:v>
                </c:pt>
                <c:pt idx="35">
                  <c:v>-0.32555644597662692</c:v>
                </c:pt>
                <c:pt idx="36">
                  <c:v>0.2171553513507618</c:v>
                </c:pt>
                <c:pt idx="37">
                  <c:v>-0.54377513001284683</c:v>
                </c:pt>
                <c:pt idx="38">
                  <c:v>-0.21834069809436585</c:v>
                </c:pt>
                <c:pt idx="39">
                  <c:v>-0.32840752011900065</c:v>
                </c:pt>
                <c:pt idx="40">
                  <c:v>-0.10970928143736458</c:v>
                </c:pt>
                <c:pt idx="41">
                  <c:v>-0.55035912169785206</c:v>
                </c:pt>
                <c:pt idx="42">
                  <c:v>-0.55340484346420027</c:v>
                </c:pt>
                <c:pt idx="43">
                  <c:v>0.44296860915888914</c:v>
                </c:pt>
                <c:pt idx="44">
                  <c:v>-0.2212390282941179</c:v>
                </c:pt>
                <c:pt idx="45">
                  <c:v>-0.22172958086477124</c:v>
                </c:pt>
                <c:pt idx="46">
                  <c:v>-0.22222231367168277</c:v>
                </c:pt>
                <c:pt idx="47">
                  <c:v>0.11117288526900637</c:v>
                </c:pt>
                <c:pt idx="48">
                  <c:v>0.55401803756156554</c:v>
                </c:pt>
                <c:pt idx="49">
                  <c:v>0.22075064152105028</c:v>
                </c:pt>
                <c:pt idx="50">
                  <c:v>0.76881213390134207</c:v>
                </c:pt>
                <c:pt idx="51">
                  <c:v>-0.32876741941922916</c:v>
                </c:pt>
                <c:pt idx="52">
                  <c:v>-0.10982977490625601</c:v>
                </c:pt>
                <c:pt idx="53">
                  <c:v>-2.2223136784710107</c:v>
                </c:pt>
                <c:pt idx="54">
                  <c:v>0.11229647446242552</c:v>
                </c:pt>
                <c:pt idx="55">
                  <c:v>0.67114345879861759</c:v>
                </c:pt>
                <c:pt idx="56">
                  <c:v>1.2188516542497752</c:v>
                </c:pt>
                <c:pt idx="57">
                  <c:v>0.76796866742281367</c:v>
                </c:pt>
                <c:pt idx="58">
                  <c:v>1.5184673538317206</c:v>
                </c:pt>
                <c:pt idx="59">
                  <c:v>0.96412101923855076</c:v>
                </c:pt>
                <c:pt idx="60">
                  <c:v>0.53163336272330497</c:v>
                </c:pt>
                <c:pt idx="61">
                  <c:v>1.6824792249980902</c:v>
                </c:pt>
                <c:pt idx="62">
                  <c:v>0.62370264555475785</c:v>
                </c:pt>
                <c:pt idx="63">
                  <c:v>0.51679701584426141</c:v>
                </c:pt>
                <c:pt idx="64">
                  <c:v>0.61665149156642229</c:v>
                </c:pt>
                <c:pt idx="65">
                  <c:v>0.51098731522705165</c:v>
                </c:pt>
                <c:pt idx="66">
                  <c:v>0.91324835632722312</c:v>
                </c:pt>
                <c:pt idx="67">
                  <c:v>0.50377940299570767</c:v>
                </c:pt>
                <c:pt idx="68">
                  <c:v>1.1988155559969904</c:v>
                </c:pt>
                <c:pt idx="69">
                  <c:v>0.49529571288484675</c:v>
                </c:pt>
                <c:pt idx="70">
                  <c:v>0.59113472630567543</c:v>
                </c:pt>
                <c:pt idx="71">
                  <c:v>0.29426210541974029</c:v>
                </c:pt>
                <c:pt idx="72">
                  <c:v>0.87762630590164648</c:v>
                </c:pt>
                <c:pt idx="73">
                  <c:v>0.48426244757875381</c:v>
                </c:pt>
                <c:pt idx="74">
                  <c:v>0.38572853997580481</c:v>
                </c:pt>
                <c:pt idx="75">
                  <c:v>-0.19267828696998279</c:v>
                </c:pt>
                <c:pt idx="76">
                  <c:v>-1.5549390064862223</c:v>
                </c:pt>
                <c:pt idx="77">
                  <c:v>-1.1822797811055885</c:v>
                </c:pt>
                <c:pt idx="78">
                  <c:v>-1.1964250391771181</c:v>
                </c:pt>
                <c:pt idx="79">
                  <c:v>-0.20080328032454631</c:v>
                </c:pt>
                <c:pt idx="80">
                  <c:v>-0.30196298737195093</c:v>
                </c:pt>
                <c:pt idx="81">
                  <c:v>0.70316713636806583</c:v>
                </c:pt>
                <c:pt idx="82">
                  <c:v>0.20000006666665016</c:v>
                </c:pt>
                <c:pt idx="83">
                  <c:v>0.79602410383889932</c:v>
                </c:pt>
                <c:pt idx="84">
                  <c:v>1.0842885924707168</c:v>
                </c:pt>
                <c:pt idx="85">
                  <c:v>9.7991188634871662E-2</c:v>
                </c:pt>
                <c:pt idx="86">
                  <c:v>0.78049176693841815</c:v>
                </c:pt>
                <c:pt idx="87">
                  <c:v>-9.7228981893859867E-2</c:v>
                </c:pt>
                <c:pt idx="88">
                  <c:v>0.58196090532636191</c:v>
                </c:pt>
                <c:pt idx="89">
                  <c:v>0.67470135465947934</c:v>
                </c:pt>
                <c:pt idx="90">
                  <c:v>9.6015369834301367E-2</c:v>
                </c:pt>
                <c:pt idx="91">
                  <c:v>-0.19212301778939178</c:v>
                </c:pt>
                <c:pt idx="92">
                  <c:v>0.57526524894502273</c:v>
                </c:pt>
                <c:pt idx="93">
                  <c:v>-9.5648022595717919E-2</c:v>
                </c:pt>
                <c:pt idx="94">
                  <c:v>0.19120464716255725</c:v>
                </c:pt>
                <c:pt idx="95">
                  <c:v>-9.5556624566839332E-2</c:v>
                </c:pt>
                <c:pt idx="96">
                  <c:v>9.5556624566839332E-2</c:v>
                </c:pt>
                <c:pt idx="97">
                  <c:v>1.5166167471410752</c:v>
                </c:pt>
                <c:pt idx="98">
                  <c:v>-1.7078213943036324</c:v>
                </c:pt>
                <c:pt idx="99">
                  <c:v>-9.5739595632693408E-2</c:v>
                </c:pt>
                <c:pt idx="100">
                  <c:v>-9.5831344181185329E-2</c:v>
                </c:pt>
                <c:pt idx="101">
                  <c:v>0.19157093981387874</c:v>
                </c:pt>
                <c:pt idx="102">
                  <c:v>0.28667004820759345</c:v>
                </c:pt>
                <c:pt idx="103">
                  <c:v>0.28585059959640446</c:v>
                </c:pt>
                <c:pt idx="104">
                  <c:v>0.37986750332157371</c:v>
                </c:pt>
                <c:pt idx="105">
                  <c:v>-0.76118350396301437</c:v>
                </c:pt>
                <c:pt idx="106">
                  <c:v>0.76118350396301437</c:v>
                </c:pt>
                <c:pt idx="107">
                  <c:v>-0.37986750332157371</c:v>
                </c:pt>
                <c:pt idx="108">
                  <c:v>0</c:v>
                </c:pt>
                <c:pt idx="109">
                  <c:v>-0.19047624806542984</c:v>
                </c:pt>
                <c:pt idx="110">
                  <c:v>0</c:v>
                </c:pt>
                <c:pt idx="111">
                  <c:v>-9.5374351530974621E-2</c:v>
                </c:pt>
                <c:pt idx="112">
                  <c:v>0.76045993852194016</c:v>
                </c:pt>
                <c:pt idx="113">
                  <c:v>-0.4746093389255357</c:v>
                </c:pt>
                <c:pt idx="114">
                  <c:v>-9.5192772538243986E-2</c:v>
                </c:pt>
                <c:pt idx="115">
                  <c:v>0.10889307092174505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8F-4758-A165-1F14413EE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318879"/>
        <c:axId val="694316959"/>
      </c:lineChart>
      <c:catAx>
        <c:axId val="69431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316959"/>
        <c:crosses val="autoZero"/>
        <c:auto val="1"/>
        <c:lblAlgn val="ctr"/>
        <c:lblOffset val="100"/>
        <c:noMultiLvlLbl val="0"/>
      </c:catAx>
      <c:valAx>
        <c:axId val="69431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31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data!$E$1:$E$2</c:f>
              <c:strCache>
                <c:ptCount val="2"/>
                <c:pt idx="0">
                  <c:v>SARB</c:v>
                </c:pt>
                <c:pt idx="1">
                  <c:v>COE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data!$B$3:$B$136</c:f>
              <c:strCache>
                <c:ptCount val="134"/>
                <c:pt idx="0">
                  <c:v>1990 Q1</c:v>
                </c:pt>
                <c:pt idx="1">
                  <c:v>1990 Q2</c:v>
                </c:pt>
                <c:pt idx="2">
                  <c:v>1990 Q3</c:v>
                </c:pt>
                <c:pt idx="3">
                  <c:v>1990 Q4</c:v>
                </c:pt>
                <c:pt idx="4">
                  <c:v>1991 Q1</c:v>
                </c:pt>
                <c:pt idx="5">
                  <c:v>1991 Q2</c:v>
                </c:pt>
                <c:pt idx="6">
                  <c:v>1991 Q3</c:v>
                </c:pt>
                <c:pt idx="7">
                  <c:v>1991 Q4</c:v>
                </c:pt>
                <c:pt idx="8">
                  <c:v>1992 Q1</c:v>
                </c:pt>
                <c:pt idx="9">
                  <c:v>1992 Q2</c:v>
                </c:pt>
                <c:pt idx="10">
                  <c:v>1992 Q3</c:v>
                </c:pt>
                <c:pt idx="11">
                  <c:v>1992 Q4</c:v>
                </c:pt>
                <c:pt idx="12">
                  <c:v>1993 Q1</c:v>
                </c:pt>
                <c:pt idx="13">
                  <c:v>1993 Q2</c:v>
                </c:pt>
                <c:pt idx="14">
                  <c:v>1993 Q3</c:v>
                </c:pt>
                <c:pt idx="15">
                  <c:v>1993 Q4</c:v>
                </c:pt>
                <c:pt idx="16">
                  <c:v>1994 Q1</c:v>
                </c:pt>
                <c:pt idx="17">
                  <c:v>1994 Q2</c:v>
                </c:pt>
                <c:pt idx="18">
                  <c:v>1994 Q3</c:v>
                </c:pt>
                <c:pt idx="19">
                  <c:v>1994 Q4</c:v>
                </c:pt>
                <c:pt idx="20">
                  <c:v>1995 Q1</c:v>
                </c:pt>
                <c:pt idx="21">
                  <c:v>1995 Q2</c:v>
                </c:pt>
                <c:pt idx="22">
                  <c:v>1995 Q3</c:v>
                </c:pt>
                <c:pt idx="23">
                  <c:v>1995 Q4</c:v>
                </c:pt>
                <c:pt idx="24">
                  <c:v>1996 Q1</c:v>
                </c:pt>
                <c:pt idx="25">
                  <c:v>1996 Q2</c:v>
                </c:pt>
                <c:pt idx="26">
                  <c:v>1996 Q3</c:v>
                </c:pt>
                <c:pt idx="27">
                  <c:v>1996 Q4</c:v>
                </c:pt>
                <c:pt idx="28">
                  <c:v>1997 Q1</c:v>
                </c:pt>
                <c:pt idx="29">
                  <c:v>1997 Q2</c:v>
                </c:pt>
                <c:pt idx="30">
                  <c:v>1997 Q3</c:v>
                </c:pt>
                <c:pt idx="31">
                  <c:v>1997 Q4</c:v>
                </c:pt>
                <c:pt idx="32">
                  <c:v>1998 Q1</c:v>
                </c:pt>
                <c:pt idx="33">
                  <c:v>1998 Q2</c:v>
                </c:pt>
                <c:pt idx="34">
                  <c:v>1998 Q3</c:v>
                </c:pt>
                <c:pt idx="35">
                  <c:v>1998 Q4</c:v>
                </c:pt>
                <c:pt idx="36">
                  <c:v>1999 Q1</c:v>
                </c:pt>
                <c:pt idx="37">
                  <c:v>1999 Q2</c:v>
                </c:pt>
                <c:pt idx="38">
                  <c:v>1999 Q3</c:v>
                </c:pt>
                <c:pt idx="39">
                  <c:v>1999 Q4</c:v>
                </c:pt>
                <c:pt idx="40">
                  <c:v>2000 Q1</c:v>
                </c:pt>
                <c:pt idx="41">
                  <c:v>2000 Q2</c:v>
                </c:pt>
                <c:pt idx="42">
                  <c:v>2000 Q3</c:v>
                </c:pt>
                <c:pt idx="43">
                  <c:v>2000 Q4</c:v>
                </c:pt>
                <c:pt idx="44">
                  <c:v>2001 Q1</c:v>
                </c:pt>
                <c:pt idx="45">
                  <c:v>2001 Q2</c:v>
                </c:pt>
                <c:pt idx="46">
                  <c:v>2001 Q3</c:v>
                </c:pt>
                <c:pt idx="47">
                  <c:v>2001 Q4</c:v>
                </c:pt>
                <c:pt idx="48">
                  <c:v>2002 Q1</c:v>
                </c:pt>
                <c:pt idx="49">
                  <c:v>2002 Q2</c:v>
                </c:pt>
                <c:pt idx="50">
                  <c:v>2002 Q3</c:v>
                </c:pt>
                <c:pt idx="51">
                  <c:v>2002 Q4</c:v>
                </c:pt>
                <c:pt idx="52">
                  <c:v>2003 Q1</c:v>
                </c:pt>
                <c:pt idx="53">
                  <c:v>2003 Q2</c:v>
                </c:pt>
                <c:pt idx="54">
                  <c:v>2003 Q3</c:v>
                </c:pt>
                <c:pt idx="55">
                  <c:v>2003 Q4</c:v>
                </c:pt>
                <c:pt idx="56">
                  <c:v>2004 Q1</c:v>
                </c:pt>
                <c:pt idx="57">
                  <c:v>2004 Q2</c:v>
                </c:pt>
                <c:pt idx="58">
                  <c:v>2004 Q3</c:v>
                </c:pt>
                <c:pt idx="59">
                  <c:v>2004 Q4</c:v>
                </c:pt>
                <c:pt idx="60">
                  <c:v>2005 Q1</c:v>
                </c:pt>
                <c:pt idx="61">
                  <c:v>2005 Q2</c:v>
                </c:pt>
                <c:pt idx="62">
                  <c:v>2005 Q3</c:v>
                </c:pt>
                <c:pt idx="63">
                  <c:v>2005 Q4</c:v>
                </c:pt>
                <c:pt idx="64">
                  <c:v>2006 Q1</c:v>
                </c:pt>
                <c:pt idx="65">
                  <c:v>2006 Q2</c:v>
                </c:pt>
                <c:pt idx="66">
                  <c:v>2006 Q3</c:v>
                </c:pt>
                <c:pt idx="67">
                  <c:v>2006 Q4</c:v>
                </c:pt>
                <c:pt idx="68">
                  <c:v>2007 Q1</c:v>
                </c:pt>
                <c:pt idx="69">
                  <c:v>2007 Q2</c:v>
                </c:pt>
                <c:pt idx="70">
                  <c:v>2007 Q3</c:v>
                </c:pt>
                <c:pt idx="71">
                  <c:v>2007 Q4</c:v>
                </c:pt>
                <c:pt idx="72">
                  <c:v>2008 Q1</c:v>
                </c:pt>
                <c:pt idx="73">
                  <c:v>2008 Q2</c:v>
                </c:pt>
                <c:pt idx="74">
                  <c:v>2008 Q3</c:v>
                </c:pt>
                <c:pt idx="75">
                  <c:v>2008 Q4</c:v>
                </c:pt>
                <c:pt idx="76">
                  <c:v>2009 Q1</c:v>
                </c:pt>
                <c:pt idx="77">
                  <c:v>2009 Q2</c:v>
                </c:pt>
                <c:pt idx="78">
                  <c:v>2009 Q3</c:v>
                </c:pt>
                <c:pt idx="79">
                  <c:v>2009 Q4</c:v>
                </c:pt>
                <c:pt idx="80">
                  <c:v>2010 Q1</c:v>
                </c:pt>
                <c:pt idx="81">
                  <c:v>2010 Q2</c:v>
                </c:pt>
                <c:pt idx="82">
                  <c:v>2010 Q3</c:v>
                </c:pt>
                <c:pt idx="83">
                  <c:v>2010 Q4</c:v>
                </c:pt>
                <c:pt idx="84">
                  <c:v>2011 Q1</c:v>
                </c:pt>
                <c:pt idx="85">
                  <c:v>2011 Q2</c:v>
                </c:pt>
                <c:pt idx="86">
                  <c:v>2011 Q3</c:v>
                </c:pt>
                <c:pt idx="87">
                  <c:v>2011 Q4</c:v>
                </c:pt>
                <c:pt idx="88">
                  <c:v>2012 Q1</c:v>
                </c:pt>
                <c:pt idx="89">
                  <c:v>2012 Q2</c:v>
                </c:pt>
                <c:pt idx="90">
                  <c:v>2012 Q3</c:v>
                </c:pt>
                <c:pt idx="91">
                  <c:v>2012 Q4</c:v>
                </c:pt>
                <c:pt idx="92">
                  <c:v>2013 Q1</c:v>
                </c:pt>
                <c:pt idx="93">
                  <c:v>2013 Q2</c:v>
                </c:pt>
                <c:pt idx="94">
                  <c:v>2013 Q3</c:v>
                </c:pt>
                <c:pt idx="95">
                  <c:v>2013 Q4</c:v>
                </c:pt>
                <c:pt idx="96">
                  <c:v>2014 Q1</c:v>
                </c:pt>
                <c:pt idx="97">
                  <c:v>2014 Q2</c:v>
                </c:pt>
                <c:pt idx="98">
                  <c:v>2014 Q3</c:v>
                </c:pt>
                <c:pt idx="99">
                  <c:v>2014 Q4</c:v>
                </c:pt>
                <c:pt idx="100">
                  <c:v>2015 Q1</c:v>
                </c:pt>
                <c:pt idx="101">
                  <c:v>2015 Q2</c:v>
                </c:pt>
                <c:pt idx="102">
                  <c:v>2015 Q3</c:v>
                </c:pt>
                <c:pt idx="103">
                  <c:v>2015 Q4</c:v>
                </c:pt>
                <c:pt idx="104">
                  <c:v>2016 Q1</c:v>
                </c:pt>
                <c:pt idx="105">
                  <c:v>2016 Q2</c:v>
                </c:pt>
                <c:pt idx="106">
                  <c:v>2016 Q3</c:v>
                </c:pt>
                <c:pt idx="107">
                  <c:v>2016 Q4</c:v>
                </c:pt>
                <c:pt idx="108">
                  <c:v>2017 Q1</c:v>
                </c:pt>
                <c:pt idx="109">
                  <c:v>2017 Q2</c:v>
                </c:pt>
                <c:pt idx="110">
                  <c:v>2017 Q3</c:v>
                </c:pt>
                <c:pt idx="111">
                  <c:v>2017 Q4</c:v>
                </c:pt>
                <c:pt idx="112">
                  <c:v>2018 Q1</c:v>
                </c:pt>
                <c:pt idx="113">
                  <c:v>2018 Q2</c:v>
                </c:pt>
                <c:pt idx="114">
                  <c:v>2018 Q3</c:v>
                </c:pt>
                <c:pt idx="115">
                  <c:v>2018 Q4</c:v>
                </c:pt>
                <c:pt idx="116">
                  <c:v>2019 Q1</c:v>
                </c:pt>
                <c:pt idx="117">
                  <c:v>2019 Q2</c:v>
                </c:pt>
                <c:pt idx="118">
                  <c:v>2019 Q3</c:v>
                </c:pt>
                <c:pt idx="119">
                  <c:v>2019 Q4</c:v>
                </c:pt>
                <c:pt idx="120">
                  <c:v>2020 Q1</c:v>
                </c:pt>
                <c:pt idx="121">
                  <c:v>2020 Q2</c:v>
                </c:pt>
                <c:pt idx="122">
                  <c:v>2020 Q3</c:v>
                </c:pt>
                <c:pt idx="123">
                  <c:v>2020 Q4</c:v>
                </c:pt>
                <c:pt idx="124">
                  <c:v>2021 Q1</c:v>
                </c:pt>
                <c:pt idx="125">
                  <c:v>2021 Q2</c:v>
                </c:pt>
                <c:pt idx="126">
                  <c:v>2021 Q3</c:v>
                </c:pt>
                <c:pt idx="127">
                  <c:v>2021 Q4</c:v>
                </c:pt>
                <c:pt idx="128">
                  <c:v>2022 Q1</c:v>
                </c:pt>
                <c:pt idx="129">
                  <c:v>2022 Q2</c:v>
                </c:pt>
                <c:pt idx="130">
                  <c:v>2022 Q3</c:v>
                </c:pt>
                <c:pt idx="131">
                  <c:v>2022 Q4</c:v>
                </c:pt>
                <c:pt idx="132">
                  <c:v>2023 Q1</c:v>
                </c:pt>
                <c:pt idx="133">
                  <c:v>2023 Q2</c:v>
                </c:pt>
              </c:strCache>
            </c:strRef>
          </c:cat>
          <c:val>
            <c:numRef>
              <c:f>data!$E$3:$E$136</c:f>
              <c:numCache>
                <c:formatCode>0.000000</c:formatCode>
                <c:ptCount val="134"/>
                <c:pt idx="1">
                  <c:v>4.9891418453839265</c:v>
                </c:pt>
                <c:pt idx="2">
                  <c:v>1.9013042513202905</c:v>
                </c:pt>
                <c:pt idx="3">
                  <c:v>2.6834926956555094</c:v>
                </c:pt>
                <c:pt idx="4">
                  <c:v>2.8105125930640185</c:v>
                </c:pt>
                <c:pt idx="5">
                  <c:v>4.1333000227755434</c:v>
                </c:pt>
                <c:pt idx="6">
                  <c:v>3.4682646599963007</c:v>
                </c:pt>
                <c:pt idx="7">
                  <c:v>3.340755685223229</c:v>
                </c:pt>
                <c:pt idx="8">
                  <c:v>3.1402783379258281</c:v>
                </c:pt>
                <c:pt idx="9">
                  <c:v>1.5935378795489896</c:v>
                </c:pt>
                <c:pt idx="10">
                  <c:v>3.7438087305828205</c:v>
                </c:pt>
                <c:pt idx="11">
                  <c:v>2.2377406175992931</c:v>
                </c:pt>
                <c:pt idx="12">
                  <c:v>2.7876776313028984</c:v>
                </c:pt>
                <c:pt idx="13">
                  <c:v>3.5397591302061215</c:v>
                </c:pt>
                <c:pt idx="14">
                  <c:v>2.7484723575527781</c:v>
                </c:pt>
                <c:pt idx="15">
                  <c:v>3.1804421205297473</c:v>
                </c:pt>
                <c:pt idx="16">
                  <c:v>2.56609674931223</c:v>
                </c:pt>
                <c:pt idx="17">
                  <c:v>2.2138109255877225</c:v>
                </c:pt>
                <c:pt idx="18">
                  <c:v>2.125802105530461</c:v>
                </c:pt>
                <c:pt idx="19">
                  <c:v>4.7958111984103269</c:v>
                </c:pt>
                <c:pt idx="20">
                  <c:v>3.6545100238575046</c:v>
                </c:pt>
                <c:pt idx="21">
                  <c:v>3.3226459861165125</c:v>
                </c:pt>
                <c:pt idx="22">
                  <c:v>2.252504987213122</c:v>
                </c:pt>
                <c:pt idx="23">
                  <c:v>2.8026788589848195</c:v>
                </c:pt>
                <c:pt idx="24">
                  <c:v>2.8790555470212809</c:v>
                </c:pt>
                <c:pt idx="25">
                  <c:v>3.1598125721091108</c:v>
                </c:pt>
                <c:pt idx="26">
                  <c:v>2.4270404672510182</c:v>
                </c:pt>
                <c:pt idx="27">
                  <c:v>1.6400928922424285</c:v>
                </c:pt>
                <c:pt idx="28">
                  <c:v>3.7384518698672764</c:v>
                </c:pt>
                <c:pt idx="29">
                  <c:v>2.1195192543421726</c:v>
                </c:pt>
                <c:pt idx="30">
                  <c:v>3.4868893771275111</c:v>
                </c:pt>
                <c:pt idx="31">
                  <c:v>2.2572763670114071</c:v>
                </c:pt>
                <c:pt idx="32">
                  <c:v>2.072499484092738</c:v>
                </c:pt>
                <c:pt idx="33">
                  <c:v>2.733665644239025</c:v>
                </c:pt>
                <c:pt idx="34">
                  <c:v>3.4168419400009142</c:v>
                </c:pt>
                <c:pt idx="35">
                  <c:v>2.6041260652242215</c:v>
                </c:pt>
                <c:pt idx="36">
                  <c:v>1.1122008037693476</c:v>
                </c:pt>
                <c:pt idx="37">
                  <c:v>1.1624024535594302</c:v>
                </c:pt>
                <c:pt idx="38">
                  <c:v>3.9071792863582644</c:v>
                </c:pt>
                <c:pt idx="39">
                  <c:v>1.249090446498613</c:v>
                </c:pt>
                <c:pt idx="40">
                  <c:v>1.8176440566470831</c:v>
                </c:pt>
                <c:pt idx="41">
                  <c:v>2.8808645082486706</c:v>
                </c:pt>
                <c:pt idx="42">
                  <c:v>2.7137892998547741</c:v>
                </c:pt>
                <c:pt idx="43">
                  <c:v>1.5429115845584818</c:v>
                </c:pt>
                <c:pt idx="44">
                  <c:v>2.0371864500559056</c:v>
                </c:pt>
                <c:pt idx="45">
                  <c:v>0.14035308432500671</c:v>
                </c:pt>
                <c:pt idx="46">
                  <c:v>2.0271043863489879</c:v>
                </c:pt>
                <c:pt idx="47">
                  <c:v>1.2673170376572784</c:v>
                </c:pt>
                <c:pt idx="48">
                  <c:v>4.6943063692639342</c:v>
                </c:pt>
                <c:pt idx="49">
                  <c:v>2.4158104985611217</c:v>
                </c:pt>
                <c:pt idx="50">
                  <c:v>2.3471848661438699</c:v>
                </c:pt>
                <c:pt idx="51">
                  <c:v>1.1253642719928791</c:v>
                </c:pt>
                <c:pt idx="52">
                  <c:v>3.141533279157116</c:v>
                </c:pt>
                <c:pt idx="53">
                  <c:v>2.5495258532382437</c:v>
                </c:pt>
                <c:pt idx="54">
                  <c:v>3.2271795206568754</c:v>
                </c:pt>
                <c:pt idx="55">
                  <c:v>3.3373214145747454</c:v>
                </c:pt>
                <c:pt idx="56">
                  <c:v>2.5757526807337783</c:v>
                </c:pt>
                <c:pt idx="57">
                  <c:v>1.6208406052269808</c:v>
                </c:pt>
                <c:pt idx="58">
                  <c:v>2.785535498548164</c:v>
                </c:pt>
                <c:pt idx="59">
                  <c:v>4.708431520680989</c:v>
                </c:pt>
                <c:pt idx="60">
                  <c:v>-0.6456378321850309</c:v>
                </c:pt>
                <c:pt idx="61">
                  <c:v>3.5542297631678821</c:v>
                </c:pt>
                <c:pt idx="62">
                  <c:v>4.028636567376509</c:v>
                </c:pt>
                <c:pt idx="63">
                  <c:v>2.4422560055121778</c:v>
                </c:pt>
                <c:pt idx="64">
                  <c:v>2.1107450056026877</c:v>
                </c:pt>
                <c:pt idx="65">
                  <c:v>3.4329114085254631</c:v>
                </c:pt>
                <c:pt idx="66">
                  <c:v>2.4872493580879507</c:v>
                </c:pt>
                <c:pt idx="67">
                  <c:v>2.5973676392172962</c:v>
                </c:pt>
                <c:pt idx="68">
                  <c:v>3.2622642758980192</c:v>
                </c:pt>
                <c:pt idx="69">
                  <c:v>3.4698171103833886</c:v>
                </c:pt>
                <c:pt idx="70">
                  <c:v>2.9602236316979003</c:v>
                </c:pt>
                <c:pt idx="71">
                  <c:v>3.8747288252521273</c:v>
                </c:pt>
                <c:pt idx="72">
                  <c:v>2.7633657128317779</c:v>
                </c:pt>
                <c:pt idx="73">
                  <c:v>2.6636334203400835</c:v>
                </c:pt>
                <c:pt idx="74">
                  <c:v>3.2421711193945768</c:v>
                </c:pt>
                <c:pt idx="75">
                  <c:v>1.8240240326777624</c:v>
                </c:pt>
                <c:pt idx="76">
                  <c:v>-0.49920152163611675</c:v>
                </c:pt>
                <c:pt idx="77">
                  <c:v>1.6234947583221526</c:v>
                </c:pt>
                <c:pt idx="78">
                  <c:v>5.2182031164532461</c:v>
                </c:pt>
                <c:pt idx="79">
                  <c:v>1.5001168882214699</c:v>
                </c:pt>
                <c:pt idx="80">
                  <c:v>2.2462763638287697</c:v>
                </c:pt>
                <c:pt idx="81">
                  <c:v>2.8667415273082142</c:v>
                </c:pt>
                <c:pt idx="82">
                  <c:v>3.2048941991238422</c:v>
                </c:pt>
                <c:pt idx="83">
                  <c:v>2.1638748023026011</c:v>
                </c:pt>
                <c:pt idx="84">
                  <c:v>2.7600668739450995</c:v>
                </c:pt>
                <c:pt idx="85">
                  <c:v>1.9300626032380919</c:v>
                </c:pt>
                <c:pt idx="86">
                  <c:v>3.6718174706178885</c:v>
                </c:pt>
                <c:pt idx="87">
                  <c:v>1.5350743303132575</c:v>
                </c:pt>
                <c:pt idx="88">
                  <c:v>3.1877427903827638</c:v>
                </c:pt>
                <c:pt idx="89">
                  <c:v>1.6570778979813738</c:v>
                </c:pt>
                <c:pt idx="90">
                  <c:v>2.7068308232895077</c:v>
                </c:pt>
                <c:pt idx="91">
                  <c:v>0.96350380222141041</c:v>
                </c:pt>
                <c:pt idx="92">
                  <c:v>4.0750716511947616</c:v>
                </c:pt>
                <c:pt idx="93">
                  <c:v>2.8394253972324535</c:v>
                </c:pt>
                <c:pt idx="94">
                  <c:v>1.3394264629154051</c:v>
                </c:pt>
                <c:pt idx="95">
                  <c:v>2.349699885890999</c:v>
                </c:pt>
                <c:pt idx="96">
                  <c:v>1.3676542225768529</c:v>
                </c:pt>
                <c:pt idx="97">
                  <c:v>2.0823016128195704</c:v>
                </c:pt>
                <c:pt idx="98">
                  <c:v>2.6391586732893657</c:v>
                </c:pt>
                <c:pt idx="99">
                  <c:v>2.3191990850142119</c:v>
                </c:pt>
                <c:pt idx="100">
                  <c:v>1.8884636289264733</c:v>
                </c:pt>
                <c:pt idx="101">
                  <c:v>2.5098730108334522</c:v>
                </c:pt>
                <c:pt idx="102">
                  <c:v>1.3045832331149754</c:v>
                </c:pt>
                <c:pt idx="103">
                  <c:v>2.2716010767565464</c:v>
                </c:pt>
                <c:pt idx="104">
                  <c:v>2.0219392305278916</c:v>
                </c:pt>
                <c:pt idx="105">
                  <c:v>1.8863154596616027</c:v>
                </c:pt>
                <c:pt idx="106">
                  <c:v>0.94112162413200195</c:v>
                </c:pt>
                <c:pt idx="107">
                  <c:v>1.0971723483805818</c:v>
                </c:pt>
                <c:pt idx="108">
                  <c:v>1.8268099470814647</c:v>
                </c:pt>
                <c:pt idx="109">
                  <c:v>1.8195876478253936</c:v>
                </c:pt>
                <c:pt idx="110">
                  <c:v>1.7948336704330714</c:v>
                </c:pt>
                <c:pt idx="111">
                  <c:v>1.75111502714973</c:v>
                </c:pt>
                <c:pt idx="112">
                  <c:v>5.5786078369735037E-2</c:v>
                </c:pt>
                <c:pt idx="113">
                  <c:v>1.823383088386521</c:v>
                </c:pt>
                <c:pt idx="114">
                  <c:v>2.0671743068056969</c:v>
                </c:pt>
                <c:pt idx="115">
                  <c:v>1.5251802202827847</c:v>
                </c:pt>
                <c:pt idx="116">
                  <c:v>-8.2281779754111994E-2</c:v>
                </c:pt>
                <c:pt idx="117">
                  <c:v>2.0288905035183546</c:v>
                </c:pt>
                <c:pt idx="118">
                  <c:v>0.67325485061981993</c:v>
                </c:pt>
                <c:pt idx="119">
                  <c:v>0.90905666547573816</c:v>
                </c:pt>
                <c:pt idx="120">
                  <c:v>0.3296700110267281</c:v>
                </c:pt>
                <c:pt idx="121">
                  <c:v>-13.521418129449181</c:v>
                </c:pt>
                <c:pt idx="122">
                  <c:v>8.4577288434314113</c:v>
                </c:pt>
                <c:pt idx="123">
                  <c:v>3.8816353988218921</c:v>
                </c:pt>
                <c:pt idx="124">
                  <c:v>1.2726745273472062</c:v>
                </c:pt>
                <c:pt idx="125">
                  <c:v>1.1939280802680585</c:v>
                </c:pt>
                <c:pt idx="126">
                  <c:v>1.9869236000623403</c:v>
                </c:pt>
                <c:pt idx="127">
                  <c:v>1.289858367430341</c:v>
                </c:pt>
                <c:pt idx="128">
                  <c:v>2.2877406210060514</c:v>
                </c:pt>
                <c:pt idx="129">
                  <c:v>-0.52563056183636547</c:v>
                </c:pt>
                <c:pt idx="130">
                  <c:v>1.516590903840509</c:v>
                </c:pt>
                <c:pt idx="131">
                  <c:v>-0.23261080330083672</c:v>
                </c:pt>
                <c:pt idx="132">
                  <c:v>3.2646812678013504</c:v>
                </c:pt>
                <c:pt idx="133">
                  <c:v>0.29418651420538566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2E-49FB-903E-AF4CD6085A56}"/>
            </c:ext>
          </c:extLst>
        </c:ser>
        <c:ser>
          <c:idx val="3"/>
          <c:order val="1"/>
          <c:tx>
            <c:strRef>
              <c:f>data!$F$1:$F$2</c:f>
              <c:strCache>
                <c:ptCount val="2"/>
                <c:pt idx="0">
                  <c:v>Kemp</c:v>
                </c:pt>
                <c:pt idx="1">
                  <c:v>COE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data!$B$3:$B$136</c:f>
              <c:strCache>
                <c:ptCount val="134"/>
                <c:pt idx="0">
                  <c:v>1990 Q1</c:v>
                </c:pt>
                <c:pt idx="1">
                  <c:v>1990 Q2</c:v>
                </c:pt>
                <c:pt idx="2">
                  <c:v>1990 Q3</c:v>
                </c:pt>
                <c:pt idx="3">
                  <c:v>1990 Q4</c:v>
                </c:pt>
                <c:pt idx="4">
                  <c:v>1991 Q1</c:v>
                </c:pt>
                <c:pt idx="5">
                  <c:v>1991 Q2</c:v>
                </c:pt>
                <c:pt idx="6">
                  <c:v>1991 Q3</c:v>
                </c:pt>
                <c:pt idx="7">
                  <c:v>1991 Q4</c:v>
                </c:pt>
                <c:pt idx="8">
                  <c:v>1992 Q1</c:v>
                </c:pt>
                <c:pt idx="9">
                  <c:v>1992 Q2</c:v>
                </c:pt>
                <c:pt idx="10">
                  <c:v>1992 Q3</c:v>
                </c:pt>
                <c:pt idx="11">
                  <c:v>1992 Q4</c:v>
                </c:pt>
                <c:pt idx="12">
                  <c:v>1993 Q1</c:v>
                </c:pt>
                <c:pt idx="13">
                  <c:v>1993 Q2</c:v>
                </c:pt>
                <c:pt idx="14">
                  <c:v>1993 Q3</c:v>
                </c:pt>
                <c:pt idx="15">
                  <c:v>1993 Q4</c:v>
                </c:pt>
                <c:pt idx="16">
                  <c:v>1994 Q1</c:v>
                </c:pt>
                <c:pt idx="17">
                  <c:v>1994 Q2</c:v>
                </c:pt>
                <c:pt idx="18">
                  <c:v>1994 Q3</c:v>
                </c:pt>
                <c:pt idx="19">
                  <c:v>1994 Q4</c:v>
                </c:pt>
                <c:pt idx="20">
                  <c:v>1995 Q1</c:v>
                </c:pt>
                <c:pt idx="21">
                  <c:v>1995 Q2</c:v>
                </c:pt>
                <c:pt idx="22">
                  <c:v>1995 Q3</c:v>
                </c:pt>
                <c:pt idx="23">
                  <c:v>1995 Q4</c:v>
                </c:pt>
                <c:pt idx="24">
                  <c:v>1996 Q1</c:v>
                </c:pt>
                <c:pt idx="25">
                  <c:v>1996 Q2</c:v>
                </c:pt>
                <c:pt idx="26">
                  <c:v>1996 Q3</c:v>
                </c:pt>
                <c:pt idx="27">
                  <c:v>1996 Q4</c:v>
                </c:pt>
                <c:pt idx="28">
                  <c:v>1997 Q1</c:v>
                </c:pt>
                <c:pt idx="29">
                  <c:v>1997 Q2</c:v>
                </c:pt>
                <c:pt idx="30">
                  <c:v>1997 Q3</c:v>
                </c:pt>
                <c:pt idx="31">
                  <c:v>1997 Q4</c:v>
                </c:pt>
                <c:pt idx="32">
                  <c:v>1998 Q1</c:v>
                </c:pt>
                <c:pt idx="33">
                  <c:v>1998 Q2</c:v>
                </c:pt>
                <c:pt idx="34">
                  <c:v>1998 Q3</c:v>
                </c:pt>
                <c:pt idx="35">
                  <c:v>1998 Q4</c:v>
                </c:pt>
                <c:pt idx="36">
                  <c:v>1999 Q1</c:v>
                </c:pt>
                <c:pt idx="37">
                  <c:v>1999 Q2</c:v>
                </c:pt>
                <c:pt idx="38">
                  <c:v>1999 Q3</c:v>
                </c:pt>
                <c:pt idx="39">
                  <c:v>1999 Q4</c:v>
                </c:pt>
                <c:pt idx="40">
                  <c:v>2000 Q1</c:v>
                </c:pt>
                <c:pt idx="41">
                  <c:v>2000 Q2</c:v>
                </c:pt>
                <c:pt idx="42">
                  <c:v>2000 Q3</c:v>
                </c:pt>
                <c:pt idx="43">
                  <c:v>2000 Q4</c:v>
                </c:pt>
                <c:pt idx="44">
                  <c:v>2001 Q1</c:v>
                </c:pt>
                <c:pt idx="45">
                  <c:v>2001 Q2</c:v>
                </c:pt>
                <c:pt idx="46">
                  <c:v>2001 Q3</c:v>
                </c:pt>
                <c:pt idx="47">
                  <c:v>2001 Q4</c:v>
                </c:pt>
                <c:pt idx="48">
                  <c:v>2002 Q1</c:v>
                </c:pt>
                <c:pt idx="49">
                  <c:v>2002 Q2</c:v>
                </c:pt>
                <c:pt idx="50">
                  <c:v>2002 Q3</c:v>
                </c:pt>
                <c:pt idx="51">
                  <c:v>2002 Q4</c:v>
                </c:pt>
                <c:pt idx="52">
                  <c:v>2003 Q1</c:v>
                </c:pt>
                <c:pt idx="53">
                  <c:v>2003 Q2</c:v>
                </c:pt>
                <c:pt idx="54">
                  <c:v>2003 Q3</c:v>
                </c:pt>
                <c:pt idx="55">
                  <c:v>2003 Q4</c:v>
                </c:pt>
                <c:pt idx="56">
                  <c:v>2004 Q1</c:v>
                </c:pt>
                <c:pt idx="57">
                  <c:v>2004 Q2</c:v>
                </c:pt>
                <c:pt idx="58">
                  <c:v>2004 Q3</c:v>
                </c:pt>
                <c:pt idx="59">
                  <c:v>2004 Q4</c:v>
                </c:pt>
                <c:pt idx="60">
                  <c:v>2005 Q1</c:v>
                </c:pt>
                <c:pt idx="61">
                  <c:v>2005 Q2</c:v>
                </c:pt>
                <c:pt idx="62">
                  <c:v>2005 Q3</c:v>
                </c:pt>
                <c:pt idx="63">
                  <c:v>2005 Q4</c:v>
                </c:pt>
                <c:pt idx="64">
                  <c:v>2006 Q1</c:v>
                </c:pt>
                <c:pt idx="65">
                  <c:v>2006 Q2</c:v>
                </c:pt>
                <c:pt idx="66">
                  <c:v>2006 Q3</c:v>
                </c:pt>
                <c:pt idx="67">
                  <c:v>2006 Q4</c:v>
                </c:pt>
                <c:pt idx="68">
                  <c:v>2007 Q1</c:v>
                </c:pt>
                <c:pt idx="69">
                  <c:v>2007 Q2</c:v>
                </c:pt>
                <c:pt idx="70">
                  <c:v>2007 Q3</c:v>
                </c:pt>
                <c:pt idx="71">
                  <c:v>2007 Q4</c:v>
                </c:pt>
                <c:pt idx="72">
                  <c:v>2008 Q1</c:v>
                </c:pt>
                <c:pt idx="73">
                  <c:v>2008 Q2</c:v>
                </c:pt>
                <c:pt idx="74">
                  <c:v>2008 Q3</c:v>
                </c:pt>
                <c:pt idx="75">
                  <c:v>2008 Q4</c:v>
                </c:pt>
                <c:pt idx="76">
                  <c:v>2009 Q1</c:v>
                </c:pt>
                <c:pt idx="77">
                  <c:v>2009 Q2</c:v>
                </c:pt>
                <c:pt idx="78">
                  <c:v>2009 Q3</c:v>
                </c:pt>
                <c:pt idx="79">
                  <c:v>2009 Q4</c:v>
                </c:pt>
                <c:pt idx="80">
                  <c:v>2010 Q1</c:v>
                </c:pt>
                <c:pt idx="81">
                  <c:v>2010 Q2</c:v>
                </c:pt>
                <c:pt idx="82">
                  <c:v>2010 Q3</c:v>
                </c:pt>
                <c:pt idx="83">
                  <c:v>2010 Q4</c:v>
                </c:pt>
                <c:pt idx="84">
                  <c:v>2011 Q1</c:v>
                </c:pt>
                <c:pt idx="85">
                  <c:v>2011 Q2</c:v>
                </c:pt>
                <c:pt idx="86">
                  <c:v>2011 Q3</c:v>
                </c:pt>
                <c:pt idx="87">
                  <c:v>2011 Q4</c:v>
                </c:pt>
                <c:pt idx="88">
                  <c:v>2012 Q1</c:v>
                </c:pt>
                <c:pt idx="89">
                  <c:v>2012 Q2</c:v>
                </c:pt>
                <c:pt idx="90">
                  <c:v>2012 Q3</c:v>
                </c:pt>
                <c:pt idx="91">
                  <c:v>2012 Q4</c:v>
                </c:pt>
                <c:pt idx="92">
                  <c:v>2013 Q1</c:v>
                </c:pt>
                <c:pt idx="93">
                  <c:v>2013 Q2</c:v>
                </c:pt>
                <c:pt idx="94">
                  <c:v>2013 Q3</c:v>
                </c:pt>
                <c:pt idx="95">
                  <c:v>2013 Q4</c:v>
                </c:pt>
                <c:pt idx="96">
                  <c:v>2014 Q1</c:v>
                </c:pt>
                <c:pt idx="97">
                  <c:v>2014 Q2</c:v>
                </c:pt>
                <c:pt idx="98">
                  <c:v>2014 Q3</c:v>
                </c:pt>
                <c:pt idx="99">
                  <c:v>2014 Q4</c:v>
                </c:pt>
                <c:pt idx="100">
                  <c:v>2015 Q1</c:v>
                </c:pt>
                <c:pt idx="101">
                  <c:v>2015 Q2</c:v>
                </c:pt>
                <c:pt idx="102">
                  <c:v>2015 Q3</c:v>
                </c:pt>
                <c:pt idx="103">
                  <c:v>2015 Q4</c:v>
                </c:pt>
                <c:pt idx="104">
                  <c:v>2016 Q1</c:v>
                </c:pt>
                <c:pt idx="105">
                  <c:v>2016 Q2</c:v>
                </c:pt>
                <c:pt idx="106">
                  <c:v>2016 Q3</c:v>
                </c:pt>
                <c:pt idx="107">
                  <c:v>2016 Q4</c:v>
                </c:pt>
                <c:pt idx="108">
                  <c:v>2017 Q1</c:v>
                </c:pt>
                <c:pt idx="109">
                  <c:v>2017 Q2</c:v>
                </c:pt>
                <c:pt idx="110">
                  <c:v>2017 Q3</c:v>
                </c:pt>
                <c:pt idx="111">
                  <c:v>2017 Q4</c:v>
                </c:pt>
                <c:pt idx="112">
                  <c:v>2018 Q1</c:v>
                </c:pt>
                <c:pt idx="113">
                  <c:v>2018 Q2</c:v>
                </c:pt>
                <c:pt idx="114">
                  <c:v>2018 Q3</c:v>
                </c:pt>
                <c:pt idx="115">
                  <c:v>2018 Q4</c:v>
                </c:pt>
                <c:pt idx="116">
                  <c:v>2019 Q1</c:v>
                </c:pt>
                <c:pt idx="117">
                  <c:v>2019 Q2</c:v>
                </c:pt>
                <c:pt idx="118">
                  <c:v>2019 Q3</c:v>
                </c:pt>
                <c:pt idx="119">
                  <c:v>2019 Q4</c:v>
                </c:pt>
                <c:pt idx="120">
                  <c:v>2020 Q1</c:v>
                </c:pt>
                <c:pt idx="121">
                  <c:v>2020 Q2</c:v>
                </c:pt>
                <c:pt idx="122">
                  <c:v>2020 Q3</c:v>
                </c:pt>
                <c:pt idx="123">
                  <c:v>2020 Q4</c:v>
                </c:pt>
                <c:pt idx="124">
                  <c:v>2021 Q1</c:v>
                </c:pt>
                <c:pt idx="125">
                  <c:v>2021 Q2</c:v>
                </c:pt>
                <c:pt idx="126">
                  <c:v>2021 Q3</c:v>
                </c:pt>
                <c:pt idx="127">
                  <c:v>2021 Q4</c:v>
                </c:pt>
                <c:pt idx="128">
                  <c:v>2022 Q1</c:v>
                </c:pt>
                <c:pt idx="129">
                  <c:v>2022 Q2</c:v>
                </c:pt>
                <c:pt idx="130">
                  <c:v>2022 Q3</c:v>
                </c:pt>
                <c:pt idx="131">
                  <c:v>2022 Q4</c:v>
                </c:pt>
                <c:pt idx="132">
                  <c:v>2023 Q1</c:v>
                </c:pt>
                <c:pt idx="133">
                  <c:v>2023 Q2</c:v>
                </c:pt>
              </c:strCache>
            </c:strRef>
          </c:cat>
          <c:val>
            <c:numRef>
              <c:f>data!$F$3:$F$136</c:f>
              <c:numCache>
                <c:formatCode>0.000000</c:formatCode>
                <c:ptCount val="134"/>
                <c:pt idx="1">
                  <c:v>5.3445336734757376</c:v>
                </c:pt>
                <c:pt idx="2">
                  <c:v>2.4436009057458463</c:v>
                </c:pt>
                <c:pt idx="3">
                  <c:v>3.5047071167069177</c:v>
                </c:pt>
                <c:pt idx="4">
                  <c:v>3.3872727547388237</c:v>
                </c:pt>
                <c:pt idx="5">
                  <c:v>4.355903789158333</c:v>
                </c:pt>
                <c:pt idx="6">
                  <c:v>3.8659853233044217</c:v>
                </c:pt>
                <c:pt idx="7">
                  <c:v>3.8670072370132758</c:v>
                </c:pt>
                <c:pt idx="8">
                  <c:v>2.949391528611045</c:v>
                </c:pt>
                <c:pt idx="9">
                  <c:v>2.798106993189009</c:v>
                </c:pt>
                <c:pt idx="10">
                  <c:v>3.3245125146121879</c:v>
                </c:pt>
                <c:pt idx="11">
                  <c:v>2.0739411641908845</c:v>
                </c:pt>
                <c:pt idx="12">
                  <c:v>3.8301129817815749</c:v>
                </c:pt>
                <c:pt idx="13">
                  <c:v>2.4454751306954847</c:v>
                </c:pt>
                <c:pt idx="14">
                  <c:v>2.2727624918282174</c:v>
                </c:pt>
                <c:pt idx="15">
                  <c:v>2.3713228267942199</c:v>
                </c:pt>
                <c:pt idx="16">
                  <c:v>2.6303835683918919</c:v>
                </c:pt>
                <c:pt idx="17">
                  <c:v>2.5835855474927172</c:v>
                </c:pt>
                <c:pt idx="18">
                  <c:v>3.3936197319132333</c:v>
                </c:pt>
                <c:pt idx="19">
                  <c:v>2.9162662350755042</c:v>
                </c:pt>
                <c:pt idx="20">
                  <c:v>3.368305262891802</c:v>
                </c:pt>
                <c:pt idx="21">
                  <c:v>3.3970943576656865</c:v>
                </c:pt>
                <c:pt idx="22">
                  <c:v>2.9716339273154091</c:v>
                </c:pt>
                <c:pt idx="23">
                  <c:v>2.962101885238333</c:v>
                </c:pt>
                <c:pt idx="24">
                  <c:v>2.8116072269311232</c:v>
                </c:pt>
                <c:pt idx="25">
                  <c:v>3.2531473496920427</c:v>
                </c:pt>
                <c:pt idx="26">
                  <c:v>2.501516952488636</c:v>
                </c:pt>
                <c:pt idx="27">
                  <c:v>1.721308814330591</c:v>
                </c:pt>
                <c:pt idx="28">
                  <c:v>3.5024199308940851</c:v>
                </c:pt>
                <c:pt idx="29">
                  <c:v>1.6505150246299394</c:v>
                </c:pt>
                <c:pt idx="30">
                  <c:v>2.6502119649169487</c:v>
                </c:pt>
                <c:pt idx="31">
                  <c:v>2.1794375713144021</c:v>
                </c:pt>
                <c:pt idx="32">
                  <c:v>3.0220238794010257</c:v>
                </c:pt>
                <c:pt idx="33">
                  <c:v>1.4354673573267362</c:v>
                </c:pt>
                <c:pt idx="34">
                  <c:v>2.637359325893307</c:v>
                </c:pt>
                <c:pt idx="35">
                  <c:v>2.574744969650844</c:v>
                </c:pt>
                <c:pt idx="36">
                  <c:v>1.4640627749734847</c:v>
                </c:pt>
                <c:pt idx="37">
                  <c:v>2.2514032058014166</c:v>
                </c:pt>
                <c:pt idx="38">
                  <c:v>2.0034991498706134</c:v>
                </c:pt>
                <c:pt idx="39">
                  <c:v>1.937629973850008</c:v>
                </c:pt>
                <c:pt idx="40">
                  <c:v>2.8598778047459916</c:v>
                </c:pt>
                <c:pt idx="41">
                  <c:v>2.3013896902179809</c:v>
                </c:pt>
                <c:pt idx="42">
                  <c:v>1.9992758931101307</c:v>
                </c:pt>
                <c:pt idx="43">
                  <c:v>1.7642686094474058</c:v>
                </c:pt>
                <c:pt idx="44">
                  <c:v>1.9284949337002644</c:v>
                </c:pt>
                <c:pt idx="45">
                  <c:v>0.95461791226565396</c:v>
                </c:pt>
                <c:pt idx="46">
                  <c:v>1.9196118267869267</c:v>
                </c:pt>
                <c:pt idx="47">
                  <c:v>1.7885761215568508</c:v>
                </c:pt>
                <c:pt idx="48">
                  <c:v>3.9442263278093748</c:v>
                </c:pt>
                <c:pt idx="49">
                  <c:v>2.8763761107548191</c:v>
                </c:pt>
                <c:pt idx="50">
                  <c:v>3.5130591451498105</c:v>
                </c:pt>
                <c:pt idx="51">
                  <c:v>0.64585285711213913</c:v>
                </c:pt>
                <c:pt idx="52">
                  <c:v>2.9480404582862718</c:v>
                </c:pt>
                <c:pt idx="53">
                  <c:v>2.2433738767757561</c:v>
                </c:pt>
                <c:pt idx="54">
                  <c:v>2.608204240885037</c:v>
                </c:pt>
                <c:pt idx="55">
                  <c:v>2.192018824448283</c:v>
                </c:pt>
                <c:pt idx="56">
                  <c:v>2.5862811791787621</c:v>
                </c:pt>
                <c:pt idx="57">
                  <c:v>1.6079414141252357</c:v>
                </c:pt>
                <c:pt idx="58">
                  <c:v>2.1699228068307264</c:v>
                </c:pt>
                <c:pt idx="59">
                  <c:v>4.7541750805882188</c:v>
                </c:pt>
                <c:pt idx="60">
                  <c:v>-0.16964162455934684</c:v>
                </c:pt>
                <c:pt idx="61">
                  <c:v>3.2815097067125265</c:v>
                </c:pt>
                <c:pt idx="62">
                  <c:v>3.415286855514843</c:v>
                </c:pt>
                <c:pt idx="63">
                  <c:v>2.2299592548556291</c:v>
                </c:pt>
                <c:pt idx="64">
                  <c:v>2.3670038305697361</c:v>
                </c:pt>
                <c:pt idx="65">
                  <c:v>2.315643550658919</c:v>
                </c:pt>
                <c:pt idx="66">
                  <c:v>3.1646347464699076</c:v>
                </c:pt>
                <c:pt idx="67">
                  <c:v>3.4904377602572367</c:v>
                </c:pt>
                <c:pt idx="68">
                  <c:v>3.2131801220630862</c:v>
                </c:pt>
                <c:pt idx="69">
                  <c:v>3.0771231162953327</c:v>
                </c:pt>
                <c:pt idx="70">
                  <c:v>3.4096854380296193</c:v>
                </c:pt>
                <c:pt idx="71">
                  <c:v>4.0261155929769643</c:v>
                </c:pt>
                <c:pt idx="72">
                  <c:v>2.6150039102915912</c:v>
                </c:pt>
                <c:pt idx="73">
                  <c:v>3.197926135153395</c:v>
                </c:pt>
                <c:pt idx="74">
                  <c:v>3.6440072165364157</c:v>
                </c:pt>
                <c:pt idx="75">
                  <c:v>2.2124532927531249</c:v>
                </c:pt>
                <c:pt idx="76">
                  <c:v>-0.28934735998920047</c:v>
                </c:pt>
                <c:pt idx="77">
                  <c:v>1.0556260078205426</c:v>
                </c:pt>
                <c:pt idx="78">
                  <c:v>4.9203066298806775</c:v>
                </c:pt>
                <c:pt idx="79">
                  <c:v>3.3832657517205433</c:v>
                </c:pt>
                <c:pt idx="80">
                  <c:v>2.8502006285751946</c:v>
                </c:pt>
                <c:pt idx="81">
                  <c:v>1.2959453181704106</c:v>
                </c:pt>
                <c:pt idx="82">
                  <c:v>2.8408151896536893</c:v>
                </c:pt>
                <c:pt idx="83">
                  <c:v>2.2850443791350372</c:v>
                </c:pt>
                <c:pt idx="84">
                  <c:v>2.6574170828585153</c:v>
                </c:pt>
                <c:pt idx="85">
                  <c:v>2.4472624989902769</c:v>
                </c:pt>
                <c:pt idx="86">
                  <c:v>2.8157054486982247</c:v>
                </c:pt>
                <c:pt idx="87">
                  <c:v>1.1399446108042</c:v>
                </c:pt>
                <c:pt idx="88">
                  <c:v>3.1632560827087985</c:v>
                </c:pt>
                <c:pt idx="89">
                  <c:v>1.8319824891102954</c:v>
                </c:pt>
                <c:pt idx="90">
                  <c:v>1.5320733722424151</c:v>
                </c:pt>
                <c:pt idx="91">
                  <c:v>1.3896865457319052</c:v>
                </c:pt>
                <c:pt idx="92">
                  <c:v>4.2031246561904823</c:v>
                </c:pt>
                <c:pt idx="93">
                  <c:v>2.7393419786298168</c:v>
                </c:pt>
                <c:pt idx="94">
                  <c:v>1.1427166955080281</c:v>
                </c:pt>
                <c:pt idx="95">
                  <c:v>1.8614483364791212</c:v>
                </c:pt>
                <c:pt idx="96">
                  <c:v>2.3755154454727645</c:v>
                </c:pt>
                <c:pt idx="97">
                  <c:v>2.5153412360491956</c:v>
                </c:pt>
                <c:pt idx="98">
                  <c:v>2.054997509845613</c:v>
                </c:pt>
                <c:pt idx="99">
                  <c:v>1.5754790800242446</c:v>
                </c:pt>
                <c:pt idx="100">
                  <c:v>1.7182825964166426</c:v>
                </c:pt>
                <c:pt idx="101">
                  <c:v>2.4507682669371533</c:v>
                </c:pt>
                <c:pt idx="102">
                  <c:v>1.83221294971041</c:v>
                </c:pt>
                <c:pt idx="103">
                  <c:v>1.7148674977242706</c:v>
                </c:pt>
                <c:pt idx="104">
                  <c:v>2.3552425379799402</c:v>
                </c:pt>
                <c:pt idx="105">
                  <c:v>2.576840475732034</c:v>
                </c:pt>
                <c:pt idx="106">
                  <c:v>1.3189097291677498</c:v>
                </c:pt>
                <c:pt idx="107">
                  <c:v>1.2941868909001286</c:v>
                </c:pt>
                <c:pt idx="108">
                  <c:v>1.6699277821244252</c:v>
                </c:pt>
                <c:pt idx="109">
                  <c:v>2.5429306306307353</c:v>
                </c:pt>
                <c:pt idx="110">
                  <c:v>1.9729454467997343</c:v>
                </c:pt>
                <c:pt idx="111">
                  <c:v>1.1172861718577565</c:v>
                </c:pt>
                <c:pt idx="112">
                  <c:v>-1.2580287731841722</c:v>
                </c:pt>
                <c:pt idx="113">
                  <c:v>2.4325246069228257</c:v>
                </c:pt>
                <c:pt idx="114">
                  <c:v>1.6249327127201951</c:v>
                </c:pt>
                <c:pt idx="115">
                  <c:v>1.2617568958656733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2E-49FB-903E-AF4CD6085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318879"/>
        <c:axId val="694316959"/>
      </c:lineChart>
      <c:catAx>
        <c:axId val="69431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316959"/>
        <c:crosses val="autoZero"/>
        <c:auto val="1"/>
        <c:lblAlgn val="ctr"/>
        <c:lblOffset val="100"/>
        <c:noMultiLvlLbl val="0"/>
      </c:catAx>
      <c:valAx>
        <c:axId val="69431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31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data!$G$1:$G$2</c:f>
              <c:strCache>
                <c:ptCount val="2"/>
                <c:pt idx="0">
                  <c:v>SARB</c:v>
                </c:pt>
                <c:pt idx="1">
                  <c:v>Remuneration per worker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data!$B$3:$B$136</c:f>
              <c:strCache>
                <c:ptCount val="134"/>
                <c:pt idx="0">
                  <c:v>1990 Q1</c:v>
                </c:pt>
                <c:pt idx="1">
                  <c:v>1990 Q2</c:v>
                </c:pt>
                <c:pt idx="2">
                  <c:v>1990 Q3</c:v>
                </c:pt>
                <c:pt idx="3">
                  <c:v>1990 Q4</c:v>
                </c:pt>
                <c:pt idx="4">
                  <c:v>1991 Q1</c:v>
                </c:pt>
                <c:pt idx="5">
                  <c:v>1991 Q2</c:v>
                </c:pt>
                <c:pt idx="6">
                  <c:v>1991 Q3</c:v>
                </c:pt>
                <c:pt idx="7">
                  <c:v>1991 Q4</c:v>
                </c:pt>
                <c:pt idx="8">
                  <c:v>1992 Q1</c:v>
                </c:pt>
                <c:pt idx="9">
                  <c:v>1992 Q2</c:v>
                </c:pt>
                <c:pt idx="10">
                  <c:v>1992 Q3</c:v>
                </c:pt>
                <c:pt idx="11">
                  <c:v>1992 Q4</c:v>
                </c:pt>
                <c:pt idx="12">
                  <c:v>1993 Q1</c:v>
                </c:pt>
                <c:pt idx="13">
                  <c:v>1993 Q2</c:v>
                </c:pt>
                <c:pt idx="14">
                  <c:v>1993 Q3</c:v>
                </c:pt>
                <c:pt idx="15">
                  <c:v>1993 Q4</c:v>
                </c:pt>
                <c:pt idx="16">
                  <c:v>1994 Q1</c:v>
                </c:pt>
                <c:pt idx="17">
                  <c:v>1994 Q2</c:v>
                </c:pt>
                <c:pt idx="18">
                  <c:v>1994 Q3</c:v>
                </c:pt>
                <c:pt idx="19">
                  <c:v>1994 Q4</c:v>
                </c:pt>
                <c:pt idx="20">
                  <c:v>1995 Q1</c:v>
                </c:pt>
                <c:pt idx="21">
                  <c:v>1995 Q2</c:v>
                </c:pt>
                <c:pt idx="22">
                  <c:v>1995 Q3</c:v>
                </c:pt>
                <c:pt idx="23">
                  <c:v>1995 Q4</c:v>
                </c:pt>
                <c:pt idx="24">
                  <c:v>1996 Q1</c:v>
                </c:pt>
                <c:pt idx="25">
                  <c:v>1996 Q2</c:v>
                </c:pt>
                <c:pt idx="26">
                  <c:v>1996 Q3</c:v>
                </c:pt>
                <c:pt idx="27">
                  <c:v>1996 Q4</c:v>
                </c:pt>
                <c:pt idx="28">
                  <c:v>1997 Q1</c:v>
                </c:pt>
                <c:pt idx="29">
                  <c:v>1997 Q2</c:v>
                </c:pt>
                <c:pt idx="30">
                  <c:v>1997 Q3</c:v>
                </c:pt>
                <c:pt idx="31">
                  <c:v>1997 Q4</c:v>
                </c:pt>
                <c:pt idx="32">
                  <c:v>1998 Q1</c:v>
                </c:pt>
                <c:pt idx="33">
                  <c:v>1998 Q2</c:v>
                </c:pt>
                <c:pt idx="34">
                  <c:v>1998 Q3</c:v>
                </c:pt>
                <c:pt idx="35">
                  <c:v>1998 Q4</c:v>
                </c:pt>
                <c:pt idx="36">
                  <c:v>1999 Q1</c:v>
                </c:pt>
                <c:pt idx="37">
                  <c:v>1999 Q2</c:v>
                </c:pt>
                <c:pt idx="38">
                  <c:v>1999 Q3</c:v>
                </c:pt>
                <c:pt idx="39">
                  <c:v>1999 Q4</c:v>
                </c:pt>
                <c:pt idx="40">
                  <c:v>2000 Q1</c:v>
                </c:pt>
                <c:pt idx="41">
                  <c:v>2000 Q2</c:v>
                </c:pt>
                <c:pt idx="42">
                  <c:v>2000 Q3</c:v>
                </c:pt>
                <c:pt idx="43">
                  <c:v>2000 Q4</c:v>
                </c:pt>
                <c:pt idx="44">
                  <c:v>2001 Q1</c:v>
                </c:pt>
                <c:pt idx="45">
                  <c:v>2001 Q2</c:v>
                </c:pt>
                <c:pt idx="46">
                  <c:v>2001 Q3</c:v>
                </c:pt>
                <c:pt idx="47">
                  <c:v>2001 Q4</c:v>
                </c:pt>
                <c:pt idx="48">
                  <c:v>2002 Q1</c:v>
                </c:pt>
                <c:pt idx="49">
                  <c:v>2002 Q2</c:v>
                </c:pt>
                <c:pt idx="50">
                  <c:v>2002 Q3</c:v>
                </c:pt>
                <c:pt idx="51">
                  <c:v>2002 Q4</c:v>
                </c:pt>
                <c:pt idx="52">
                  <c:v>2003 Q1</c:v>
                </c:pt>
                <c:pt idx="53">
                  <c:v>2003 Q2</c:v>
                </c:pt>
                <c:pt idx="54">
                  <c:v>2003 Q3</c:v>
                </c:pt>
                <c:pt idx="55">
                  <c:v>2003 Q4</c:v>
                </c:pt>
                <c:pt idx="56">
                  <c:v>2004 Q1</c:v>
                </c:pt>
                <c:pt idx="57">
                  <c:v>2004 Q2</c:v>
                </c:pt>
                <c:pt idx="58">
                  <c:v>2004 Q3</c:v>
                </c:pt>
                <c:pt idx="59">
                  <c:v>2004 Q4</c:v>
                </c:pt>
                <c:pt idx="60">
                  <c:v>2005 Q1</c:v>
                </c:pt>
                <c:pt idx="61">
                  <c:v>2005 Q2</c:v>
                </c:pt>
                <c:pt idx="62">
                  <c:v>2005 Q3</c:v>
                </c:pt>
                <c:pt idx="63">
                  <c:v>2005 Q4</c:v>
                </c:pt>
                <c:pt idx="64">
                  <c:v>2006 Q1</c:v>
                </c:pt>
                <c:pt idx="65">
                  <c:v>2006 Q2</c:v>
                </c:pt>
                <c:pt idx="66">
                  <c:v>2006 Q3</c:v>
                </c:pt>
                <c:pt idx="67">
                  <c:v>2006 Q4</c:v>
                </c:pt>
                <c:pt idx="68">
                  <c:v>2007 Q1</c:v>
                </c:pt>
                <c:pt idx="69">
                  <c:v>2007 Q2</c:v>
                </c:pt>
                <c:pt idx="70">
                  <c:v>2007 Q3</c:v>
                </c:pt>
                <c:pt idx="71">
                  <c:v>2007 Q4</c:v>
                </c:pt>
                <c:pt idx="72">
                  <c:v>2008 Q1</c:v>
                </c:pt>
                <c:pt idx="73">
                  <c:v>2008 Q2</c:v>
                </c:pt>
                <c:pt idx="74">
                  <c:v>2008 Q3</c:v>
                </c:pt>
                <c:pt idx="75">
                  <c:v>2008 Q4</c:v>
                </c:pt>
                <c:pt idx="76">
                  <c:v>2009 Q1</c:v>
                </c:pt>
                <c:pt idx="77">
                  <c:v>2009 Q2</c:v>
                </c:pt>
                <c:pt idx="78">
                  <c:v>2009 Q3</c:v>
                </c:pt>
                <c:pt idx="79">
                  <c:v>2009 Q4</c:v>
                </c:pt>
                <c:pt idx="80">
                  <c:v>2010 Q1</c:v>
                </c:pt>
                <c:pt idx="81">
                  <c:v>2010 Q2</c:v>
                </c:pt>
                <c:pt idx="82">
                  <c:v>2010 Q3</c:v>
                </c:pt>
                <c:pt idx="83">
                  <c:v>2010 Q4</c:v>
                </c:pt>
                <c:pt idx="84">
                  <c:v>2011 Q1</c:v>
                </c:pt>
                <c:pt idx="85">
                  <c:v>2011 Q2</c:v>
                </c:pt>
                <c:pt idx="86">
                  <c:v>2011 Q3</c:v>
                </c:pt>
                <c:pt idx="87">
                  <c:v>2011 Q4</c:v>
                </c:pt>
                <c:pt idx="88">
                  <c:v>2012 Q1</c:v>
                </c:pt>
                <c:pt idx="89">
                  <c:v>2012 Q2</c:v>
                </c:pt>
                <c:pt idx="90">
                  <c:v>2012 Q3</c:v>
                </c:pt>
                <c:pt idx="91">
                  <c:v>2012 Q4</c:v>
                </c:pt>
                <c:pt idx="92">
                  <c:v>2013 Q1</c:v>
                </c:pt>
                <c:pt idx="93">
                  <c:v>2013 Q2</c:v>
                </c:pt>
                <c:pt idx="94">
                  <c:v>2013 Q3</c:v>
                </c:pt>
                <c:pt idx="95">
                  <c:v>2013 Q4</c:v>
                </c:pt>
                <c:pt idx="96">
                  <c:v>2014 Q1</c:v>
                </c:pt>
                <c:pt idx="97">
                  <c:v>2014 Q2</c:v>
                </c:pt>
                <c:pt idx="98">
                  <c:v>2014 Q3</c:v>
                </c:pt>
                <c:pt idx="99">
                  <c:v>2014 Q4</c:v>
                </c:pt>
                <c:pt idx="100">
                  <c:v>2015 Q1</c:v>
                </c:pt>
                <c:pt idx="101">
                  <c:v>2015 Q2</c:v>
                </c:pt>
                <c:pt idx="102">
                  <c:v>2015 Q3</c:v>
                </c:pt>
                <c:pt idx="103">
                  <c:v>2015 Q4</c:v>
                </c:pt>
                <c:pt idx="104">
                  <c:v>2016 Q1</c:v>
                </c:pt>
                <c:pt idx="105">
                  <c:v>2016 Q2</c:v>
                </c:pt>
                <c:pt idx="106">
                  <c:v>2016 Q3</c:v>
                </c:pt>
                <c:pt idx="107">
                  <c:v>2016 Q4</c:v>
                </c:pt>
                <c:pt idx="108">
                  <c:v>2017 Q1</c:v>
                </c:pt>
                <c:pt idx="109">
                  <c:v>2017 Q2</c:v>
                </c:pt>
                <c:pt idx="110">
                  <c:v>2017 Q3</c:v>
                </c:pt>
                <c:pt idx="111">
                  <c:v>2017 Q4</c:v>
                </c:pt>
                <c:pt idx="112">
                  <c:v>2018 Q1</c:v>
                </c:pt>
                <c:pt idx="113">
                  <c:v>2018 Q2</c:v>
                </c:pt>
                <c:pt idx="114">
                  <c:v>2018 Q3</c:v>
                </c:pt>
                <c:pt idx="115">
                  <c:v>2018 Q4</c:v>
                </c:pt>
                <c:pt idx="116">
                  <c:v>2019 Q1</c:v>
                </c:pt>
                <c:pt idx="117">
                  <c:v>2019 Q2</c:v>
                </c:pt>
                <c:pt idx="118">
                  <c:v>2019 Q3</c:v>
                </c:pt>
                <c:pt idx="119">
                  <c:v>2019 Q4</c:v>
                </c:pt>
                <c:pt idx="120">
                  <c:v>2020 Q1</c:v>
                </c:pt>
                <c:pt idx="121">
                  <c:v>2020 Q2</c:v>
                </c:pt>
                <c:pt idx="122">
                  <c:v>2020 Q3</c:v>
                </c:pt>
                <c:pt idx="123">
                  <c:v>2020 Q4</c:v>
                </c:pt>
                <c:pt idx="124">
                  <c:v>2021 Q1</c:v>
                </c:pt>
                <c:pt idx="125">
                  <c:v>2021 Q2</c:v>
                </c:pt>
                <c:pt idx="126">
                  <c:v>2021 Q3</c:v>
                </c:pt>
                <c:pt idx="127">
                  <c:v>2021 Q4</c:v>
                </c:pt>
                <c:pt idx="128">
                  <c:v>2022 Q1</c:v>
                </c:pt>
                <c:pt idx="129">
                  <c:v>2022 Q2</c:v>
                </c:pt>
                <c:pt idx="130">
                  <c:v>2022 Q3</c:v>
                </c:pt>
                <c:pt idx="131">
                  <c:v>2022 Q4</c:v>
                </c:pt>
                <c:pt idx="132">
                  <c:v>2023 Q1</c:v>
                </c:pt>
                <c:pt idx="133">
                  <c:v>2023 Q2</c:v>
                </c:pt>
              </c:strCache>
            </c:strRef>
          </c:cat>
          <c:val>
            <c:numRef>
              <c:f>data!$G$3:$G$136</c:f>
              <c:numCache>
                <c:formatCode>General</c:formatCode>
                <c:ptCount val="134"/>
                <c:pt idx="1">
                  <c:v>0.35026305512015909</c:v>
                </c:pt>
                <c:pt idx="2">
                  <c:v>1.2163486193197848</c:v>
                </c:pt>
                <c:pt idx="3">
                  <c:v>1.882005932677</c:v>
                </c:pt>
                <c:pt idx="4">
                  <c:v>-1.5371780047853889</c:v>
                </c:pt>
                <c:pt idx="5">
                  <c:v>0.34364294985804733</c:v>
                </c:pt>
                <c:pt idx="6">
                  <c:v>-0.51590828100271935</c:v>
                </c:pt>
                <c:pt idx="7">
                  <c:v>0.34423441909732233</c:v>
                </c:pt>
                <c:pt idx="8">
                  <c:v>1.5345569674660275</c:v>
                </c:pt>
                <c:pt idx="9">
                  <c:v>2.0101179321087237</c:v>
                </c:pt>
                <c:pt idx="10">
                  <c:v>-1.1676529661835744</c:v>
                </c:pt>
                <c:pt idx="11">
                  <c:v>-0.8424649659251493</c:v>
                </c:pt>
                <c:pt idx="12">
                  <c:v>-1.3628831055606305</c:v>
                </c:pt>
                <c:pt idx="13">
                  <c:v>-2.4306752224161343</c:v>
                </c:pt>
                <c:pt idx="14">
                  <c:v>0.70052825884090453</c:v>
                </c:pt>
                <c:pt idx="15">
                  <c:v>3.5993602647905298</c:v>
                </c:pt>
                <c:pt idx="16">
                  <c:v>-3.5993602647905298</c:v>
                </c:pt>
                <c:pt idx="17">
                  <c:v>0.34843240826107902</c:v>
                </c:pt>
                <c:pt idx="18">
                  <c:v>3.7547072595251585</c:v>
                </c:pt>
                <c:pt idx="19">
                  <c:v>2.1541843774754987</c:v>
                </c:pt>
                <c:pt idx="20">
                  <c:v>-4.0139167590344194</c:v>
                </c:pt>
                <c:pt idx="21">
                  <c:v>0</c:v>
                </c:pt>
                <c:pt idx="22">
                  <c:v>0.51063940745734726</c:v>
                </c:pt>
                <c:pt idx="23">
                  <c:v>0.33898337545119617</c:v>
                </c:pt>
                <c:pt idx="24">
                  <c:v>1.3445580709350757</c:v>
                </c:pt>
                <c:pt idx="25">
                  <c:v>-0.50209310500992643</c:v>
                </c:pt>
                <c:pt idx="26">
                  <c:v>1.1676529661835744</c:v>
                </c:pt>
                <c:pt idx="27">
                  <c:v>2.1329766806334582</c:v>
                </c:pt>
                <c:pt idx="28">
                  <c:v>-1.3072081567353067</c:v>
                </c:pt>
                <c:pt idx="29">
                  <c:v>0</c:v>
                </c:pt>
                <c:pt idx="30">
                  <c:v>0.49220772054283657</c:v>
                </c:pt>
                <c:pt idx="31">
                  <c:v>2.1053409197832273</c:v>
                </c:pt>
                <c:pt idx="32">
                  <c:v>6.8137805167218346</c:v>
                </c:pt>
                <c:pt idx="33">
                  <c:v>0</c:v>
                </c:pt>
                <c:pt idx="34">
                  <c:v>1.338309937562876</c:v>
                </c:pt>
                <c:pt idx="35">
                  <c:v>3.197946932153517</c:v>
                </c:pt>
                <c:pt idx="36">
                  <c:v>-0.2865331473286048</c:v>
                </c:pt>
                <c:pt idx="37">
                  <c:v>1.9887019042716503</c:v>
                </c:pt>
                <c:pt idx="38">
                  <c:v>0.42105325363444024</c:v>
                </c:pt>
                <c:pt idx="39">
                  <c:v>-1.1267724846343086</c:v>
                </c:pt>
                <c:pt idx="40">
                  <c:v>3.3429296649194917</c:v>
                </c:pt>
                <c:pt idx="41">
                  <c:v>-1.9364367181791131</c:v>
                </c:pt>
                <c:pt idx="42">
                  <c:v>-1.5482364148376782</c:v>
                </c:pt>
                <c:pt idx="43">
                  <c:v>-2.5863510589918981</c:v>
                </c:pt>
                <c:pt idx="44">
                  <c:v>1.5884810540022443</c:v>
                </c:pt>
                <c:pt idx="45">
                  <c:v>3.3806036130454409</c:v>
                </c:pt>
                <c:pt idx="46">
                  <c:v>0</c:v>
                </c:pt>
                <c:pt idx="47">
                  <c:v>-0.69492982932057856</c:v>
                </c:pt>
                <c:pt idx="48">
                  <c:v>-2.256795356503094</c:v>
                </c:pt>
                <c:pt idx="49">
                  <c:v>4.7362612178246444</c:v>
                </c:pt>
                <c:pt idx="50">
                  <c:v>-1.7845360320009718</c:v>
                </c:pt>
                <c:pt idx="51">
                  <c:v>-0.69492982932057856</c:v>
                </c:pt>
                <c:pt idx="52">
                  <c:v>-1.2631746905901409</c:v>
                </c:pt>
                <c:pt idx="53">
                  <c:v>3.3336420267592537</c:v>
                </c:pt>
                <c:pt idx="54">
                  <c:v>0.95174069868901867</c:v>
                </c:pt>
                <c:pt idx="55">
                  <c:v>-1.7747906123406487</c:v>
                </c:pt>
                <c:pt idx="56">
                  <c:v>1.3680103904080809</c:v>
                </c:pt>
                <c:pt idx="57">
                  <c:v>3.0771658666753687</c:v>
                </c:pt>
                <c:pt idx="58">
                  <c:v>-0.39604012160969759</c:v>
                </c:pt>
                <c:pt idx="59">
                  <c:v>0.39604012160969759</c:v>
                </c:pt>
                <c:pt idx="60">
                  <c:v>0.26315804660557163</c:v>
                </c:pt>
                <c:pt idx="61">
                  <c:v>0.65488118789049921</c:v>
                </c:pt>
                <c:pt idx="62">
                  <c:v>2.8315920117288229</c:v>
                </c:pt>
                <c:pt idx="63">
                  <c:v>-0.50890695074707892</c:v>
                </c:pt>
                <c:pt idx="64">
                  <c:v>2.6433257068155136</c:v>
                </c:pt>
                <c:pt idx="65">
                  <c:v>-1.375881617142749</c:v>
                </c:pt>
                <c:pt idx="66">
                  <c:v>0</c:v>
                </c:pt>
                <c:pt idx="67">
                  <c:v>3.5872739429933631</c:v>
                </c:pt>
                <c:pt idx="68">
                  <c:v>-4.3458110819190487</c:v>
                </c:pt>
                <c:pt idx="69">
                  <c:v>1.511363781004782</c:v>
                </c:pt>
                <c:pt idx="70">
                  <c:v>-0.1250781901652509</c:v>
                </c:pt>
                <c:pt idx="71">
                  <c:v>1.2437971292217576</c:v>
                </c:pt>
                <c:pt idx="72">
                  <c:v>1.7157283618577601</c:v>
                </c:pt>
                <c:pt idx="73">
                  <c:v>0.60569537081898162</c:v>
                </c:pt>
                <c:pt idx="74">
                  <c:v>0.36166404701889476</c:v>
                </c:pt>
                <c:pt idx="75">
                  <c:v>-0.24096397201534003</c:v>
                </c:pt>
                <c:pt idx="76">
                  <c:v>-0.12070007500355473</c:v>
                </c:pt>
                <c:pt idx="77">
                  <c:v>-0.60569537081898162</c:v>
                </c:pt>
                <c:pt idx="78">
                  <c:v>3.8145268259691001</c:v>
                </c:pt>
                <c:pt idx="79">
                  <c:v>1.0471299867295336</c:v>
                </c:pt>
                <c:pt idx="80">
                  <c:v>2.7398974188113989</c:v>
                </c:pt>
                <c:pt idx="81">
                  <c:v>0.44943895878395423</c:v>
                </c:pt>
                <c:pt idx="82">
                  <c:v>2.2173857494322213</c:v>
                </c:pt>
                <c:pt idx="83">
                  <c:v>0.32840752011900065</c:v>
                </c:pt>
                <c:pt idx="84">
                  <c:v>0.21834069809436585</c:v>
                </c:pt>
                <c:pt idx="85">
                  <c:v>-0.21834069809436585</c:v>
                </c:pt>
                <c:pt idx="86">
                  <c:v>0.43620570801659042</c:v>
                </c:pt>
                <c:pt idx="87">
                  <c:v>1.0822616458151302</c:v>
                </c:pt>
                <c:pt idx="88">
                  <c:v>0.75067376637534267</c:v>
                </c:pt>
                <c:pt idx="89">
                  <c:v>1.0627092574285513</c:v>
                </c:pt>
                <c:pt idx="90">
                  <c:v>1.0515343999523807</c:v>
                </c:pt>
                <c:pt idx="91">
                  <c:v>0.10454784015525576</c:v>
                </c:pt>
                <c:pt idx="92">
                  <c:v>-0.62893289075640624</c:v>
                </c:pt>
                <c:pt idx="93">
                  <c:v>1.978200895203841</c:v>
                </c:pt>
                <c:pt idx="94">
                  <c:v>-0.30975760441345201</c:v>
                </c:pt>
                <c:pt idx="95">
                  <c:v>0.30975760441345201</c:v>
                </c:pt>
                <c:pt idx="96">
                  <c:v>0.82135985373890108</c:v>
                </c:pt>
                <c:pt idx="97">
                  <c:v>-0.30721990369704244</c:v>
                </c:pt>
                <c:pt idx="98">
                  <c:v>0.81716491493191157</c:v>
                </c:pt>
                <c:pt idx="99">
                  <c:v>2.213370034600981</c:v>
                </c:pt>
                <c:pt idx="100">
                  <c:v>-1.3019713208302974</c:v>
                </c:pt>
                <c:pt idx="101">
                  <c:v>0.90316720303471598</c:v>
                </c:pt>
                <c:pt idx="102" formatCode="0.000000000">
                  <c:v>0</c:v>
                </c:pt>
                <c:pt idx="103">
                  <c:v>0.49825713444642261</c:v>
                </c:pt>
                <c:pt idx="104">
                  <c:v>-1.4014243374811386</c:v>
                </c:pt>
                <c:pt idx="105">
                  <c:v>-0.70814661127842626</c:v>
                </c:pt>
                <c:pt idx="106">
                  <c:v>0.90955654844853129</c:v>
                </c:pt>
                <c:pt idx="107">
                  <c:v>-0.60545089087060688</c:v>
                </c:pt>
                <c:pt idx="108">
                  <c:v>-0.40568006956149816</c:v>
                </c:pt>
                <c:pt idx="109">
                  <c:v>-0.71392450094700521</c:v>
                </c:pt>
                <c:pt idx="110">
                  <c:v>-0.10240656296902628</c:v>
                </c:pt>
                <c:pt idx="111">
                  <c:v>0.51098731522705165</c:v>
                </c:pt>
                <c:pt idx="112">
                  <c:v>2.0182319749856958</c:v>
                </c:pt>
                <c:pt idx="113">
                  <c:v>-1.5098424712585157</c:v>
                </c:pt>
                <c:pt idx="114">
                  <c:v>-0.10147134305462657</c:v>
                </c:pt>
                <c:pt idx="115">
                  <c:v>0</c:v>
                </c:pt>
                <c:pt idx="116">
                  <c:v>-1.6377029281322564</c:v>
                </c:pt>
                <c:pt idx="117">
                  <c:v>0.92450581440512991</c:v>
                </c:pt>
                <c:pt idx="118">
                  <c:v>-0.30721990369704244</c:v>
                </c:pt>
                <c:pt idx="119">
                  <c:v>0.20491810449358994</c:v>
                </c:pt>
                <c:pt idx="120">
                  <c:v>-2.0683260589828834</c:v>
                </c:pt>
                <c:pt idx="121">
                  <c:v>-8.8437300516562622</c:v>
                </c:pt>
                <c:pt idx="122">
                  <c:v>4.7920031419296016</c:v>
                </c:pt>
                <c:pt idx="123">
                  <c:v>1.5119078491656168</c:v>
                </c:pt>
                <c:pt idx="124">
                  <c:v>0.64102783609190084</c:v>
                </c:pt>
                <c:pt idx="125">
                  <c:v>-0.10655302020383672</c:v>
                </c:pt>
                <c:pt idx="126">
                  <c:v>0.21299262578251543</c:v>
                </c:pt>
                <c:pt idx="127">
                  <c:v>0.74192179220284871</c:v>
                </c:pt>
                <c:pt idx="128">
                  <c:v>1.4675315784214327</c:v>
                </c:pt>
                <c:pt idx="129">
                  <c:v>-1.0460346424902234</c:v>
                </c:pt>
                <c:pt idx="130">
                  <c:v>-0.95087879690272104</c:v>
                </c:pt>
                <c:pt idx="131">
                  <c:v>1.5798116876591273</c:v>
                </c:pt>
                <c:pt idx="132">
                  <c:v>-0.31397200046674456</c:v>
                </c:pt>
                <c:pt idx="133">
                  <c:v>0.62696130135950767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DA-4F07-A5D6-2AF9A8962803}"/>
            </c:ext>
          </c:extLst>
        </c:ser>
        <c:ser>
          <c:idx val="5"/>
          <c:order val="1"/>
          <c:tx>
            <c:strRef>
              <c:f>data!$H$1:$H$2</c:f>
              <c:strCache>
                <c:ptCount val="2"/>
                <c:pt idx="0">
                  <c:v>Kemp</c:v>
                </c:pt>
                <c:pt idx="1">
                  <c:v>Remuneration per worker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data!$B$3:$B$136</c:f>
              <c:strCache>
                <c:ptCount val="134"/>
                <c:pt idx="0">
                  <c:v>1990 Q1</c:v>
                </c:pt>
                <c:pt idx="1">
                  <c:v>1990 Q2</c:v>
                </c:pt>
                <c:pt idx="2">
                  <c:v>1990 Q3</c:v>
                </c:pt>
                <c:pt idx="3">
                  <c:v>1990 Q4</c:v>
                </c:pt>
                <c:pt idx="4">
                  <c:v>1991 Q1</c:v>
                </c:pt>
                <c:pt idx="5">
                  <c:v>1991 Q2</c:v>
                </c:pt>
                <c:pt idx="6">
                  <c:v>1991 Q3</c:v>
                </c:pt>
                <c:pt idx="7">
                  <c:v>1991 Q4</c:v>
                </c:pt>
                <c:pt idx="8">
                  <c:v>1992 Q1</c:v>
                </c:pt>
                <c:pt idx="9">
                  <c:v>1992 Q2</c:v>
                </c:pt>
                <c:pt idx="10">
                  <c:v>1992 Q3</c:v>
                </c:pt>
                <c:pt idx="11">
                  <c:v>1992 Q4</c:v>
                </c:pt>
                <c:pt idx="12">
                  <c:v>1993 Q1</c:v>
                </c:pt>
                <c:pt idx="13">
                  <c:v>1993 Q2</c:v>
                </c:pt>
                <c:pt idx="14">
                  <c:v>1993 Q3</c:v>
                </c:pt>
                <c:pt idx="15">
                  <c:v>1993 Q4</c:v>
                </c:pt>
                <c:pt idx="16">
                  <c:v>1994 Q1</c:v>
                </c:pt>
                <c:pt idx="17">
                  <c:v>1994 Q2</c:v>
                </c:pt>
                <c:pt idx="18">
                  <c:v>1994 Q3</c:v>
                </c:pt>
                <c:pt idx="19">
                  <c:v>1994 Q4</c:v>
                </c:pt>
                <c:pt idx="20">
                  <c:v>1995 Q1</c:v>
                </c:pt>
                <c:pt idx="21">
                  <c:v>1995 Q2</c:v>
                </c:pt>
                <c:pt idx="22">
                  <c:v>1995 Q3</c:v>
                </c:pt>
                <c:pt idx="23">
                  <c:v>1995 Q4</c:v>
                </c:pt>
                <c:pt idx="24">
                  <c:v>1996 Q1</c:v>
                </c:pt>
                <c:pt idx="25">
                  <c:v>1996 Q2</c:v>
                </c:pt>
                <c:pt idx="26">
                  <c:v>1996 Q3</c:v>
                </c:pt>
                <c:pt idx="27">
                  <c:v>1996 Q4</c:v>
                </c:pt>
                <c:pt idx="28">
                  <c:v>1997 Q1</c:v>
                </c:pt>
                <c:pt idx="29">
                  <c:v>1997 Q2</c:v>
                </c:pt>
                <c:pt idx="30">
                  <c:v>1997 Q3</c:v>
                </c:pt>
                <c:pt idx="31">
                  <c:v>1997 Q4</c:v>
                </c:pt>
                <c:pt idx="32">
                  <c:v>1998 Q1</c:v>
                </c:pt>
                <c:pt idx="33">
                  <c:v>1998 Q2</c:v>
                </c:pt>
                <c:pt idx="34">
                  <c:v>1998 Q3</c:v>
                </c:pt>
                <c:pt idx="35">
                  <c:v>1998 Q4</c:v>
                </c:pt>
                <c:pt idx="36">
                  <c:v>1999 Q1</c:v>
                </c:pt>
                <c:pt idx="37">
                  <c:v>1999 Q2</c:v>
                </c:pt>
                <c:pt idx="38">
                  <c:v>1999 Q3</c:v>
                </c:pt>
                <c:pt idx="39">
                  <c:v>1999 Q4</c:v>
                </c:pt>
                <c:pt idx="40">
                  <c:v>2000 Q1</c:v>
                </c:pt>
                <c:pt idx="41">
                  <c:v>2000 Q2</c:v>
                </c:pt>
                <c:pt idx="42">
                  <c:v>2000 Q3</c:v>
                </c:pt>
                <c:pt idx="43">
                  <c:v>2000 Q4</c:v>
                </c:pt>
                <c:pt idx="44">
                  <c:v>2001 Q1</c:v>
                </c:pt>
                <c:pt idx="45">
                  <c:v>2001 Q2</c:v>
                </c:pt>
                <c:pt idx="46">
                  <c:v>2001 Q3</c:v>
                </c:pt>
                <c:pt idx="47">
                  <c:v>2001 Q4</c:v>
                </c:pt>
                <c:pt idx="48">
                  <c:v>2002 Q1</c:v>
                </c:pt>
                <c:pt idx="49">
                  <c:v>2002 Q2</c:v>
                </c:pt>
                <c:pt idx="50">
                  <c:v>2002 Q3</c:v>
                </c:pt>
                <c:pt idx="51">
                  <c:v>2002 Q4</c:v>
                </c:pt>
                <c:pt idx="52">
                  <c:v>2003 Q1</c:v>
                </c:pt>
                <c:pt idx="53">
                  <c:v>2003 Q2</c:v>
                </c:pt>
                <c:pt idx="54">
                  <c:v>2003 Q3</c:v>
                </c:pt>
                <c:pt idx="55">
                  <c:v>2003 Q4</c:v>
                </c:pt>
                <c:pt idx="56">
                  <c:v>2004 Q1</c:v>
                </c:pt>
                <c:pt idx="57">
                  <c:v>2004 Q2</c:v>
                </c:pt>
                <c:pt idx="58">
                  <c:v>2004 Q3</c:v>
                </c:pt>
                <c:pt idx="59">
                  <c:v>2004 Q4</c:v>
                </c:pt>
                <c:pt idx="60">
                  <c:v>2005 Q1</c:v>
                </c:pt>
                <c:pt idx="61">
                  <c:v>2005 Q2</c:v>
                </c:pt>
                <c:pt idx="62">
                  <c:v>2005 Q3</c:v>
                </c:pt>
                <c:pt idx="63">
                  <c:v>2005 Q4</c:v>
                </c:pt>
                <c:pt idx="64">
                  <c:v>2006 Q1</c:v>
                </c:pt>
                <c:pt idx="65">
                  <c:v>2006 Q2</c:v>
                </c:pt>
                <c:pt idx="66">
                  <c:v>2006 Q3</c:v>
                </c:pt>
                <c:pt idx="67">
                  <c:v>2006 Q4</c:v>
                </c:pt>
                <c:pt idx="68">
                  <c:v>2007 Q1</c:v>
                </c:pt>
                <c:pt idx="69">
                  <c:v>2007 Q2</c:v>
                </c:pt>
                <c:pt idx="70">
                  <c:v>2007 Q3</c:v>
                </c:pt>
                <c:pt idx="71">
                  <c:v>2007 Q4</c:v>
                </c:pt>
                <c:pt idx="72">
                  <c:v>2008 Q1</c:v>
                </c:pt>
                <c:pt idx="73">
                  <c:v>2008 Q2</c:v>
                </c:pt>
                <c:pt idx="74">
                  <c:v>2008 Q3</c:v>
                </c:pt>
                <c:pt idx="75">
                  <c:v>2008 Q4</c:v>
                </c:pt>
                <c:pt idx="76">
                  <c:v>2009 Q1</c:v>
                </c:pt>
                <c:pt idx="77">
                  <c:v>2009 Q2</c:v>
                </c:pt>
                <c:pt idx="78">
                  <c:v>2009 Q3</c:v>
                </c:pt>
                <c:pt idx="79">
                  <c:v>2009 Q4</c:v>
                </c:pt>
                <c:pt idx="80">
                  <c:v>2010 Q1</c:v>
                </c:pt>
                <c:pt idx="81">
                  <c:v>2010 Q2</c:v>
                </c:pt>
                <c:pt idx="82">
                  <c:v>2010 Q3</c:v>
                </c:pt>
                <c:pt idx="83">
                  <c:v>2010 Q4</c:v>
                </c:pt>
                <c:pt idx="84">
                  <c:v>2011 Q1</c:v>
                </c:pt>
                <c:pt idx="85">
                  <c:v>2011 Q2</c:v>
                </c:pt>
                <c:pt idx="86">
                  <c:v>2011 Q3</c:v>
                </c:pt>
                <c:pt idx="87">
                  <c:v>2011 Q4</c:v>
                </c:pt>
                <c:pt idx="88">
                  <c:v>2012 Q1</c:v>
                </c:pt>
                <c:pt idx="89">
                  <c:v>2012 Q2</c:v>
                </c:pt>
                <c:pt idx="90">
                  <c:v>2012 Q3</c:v>
                </c:pt>
                <c:pt idx="91">
                  <c:v>2012 Q4</c:v>
                </c:pt>
                <c:pt idx="92">
                  <c:v>2013 Q1</c:v>
                </c:pt>
                <c:pt idx="93">
                  <c:v>2013 Q2</c:v>
                </c:pt>
                <c:pt idx="94">
                  <c:v>2013 Q3</c:v>
                </c:pt>
                <c:pt idx="95">
                  <c:v>2013 Q4</c:v>
                </c:pt>
                <c:pt idx="96">
                  <c:v>2014 Q1</c:v>
                </c:pt>
                <c:pt idx="97">
                  <c:v>2014 Q2</c:v>
                </c:pt>
                <c:pt idx="98">
                  <c:v>2014 Q3</c:v>
                </c:pt>
                <c:pt idx="99">
                  <c:v>2014 Q4</c:v>
                </c:pt>
                <c:pt idx="100">
                  <c:v>2015 Q1</c:v>
                </c:pt>
                <c:pt idx="101">
                  <c:v>2015 Q2</c:v>
                </c:pt>
                <c:pt idx="102">
                  <c:v>2015 Q3</c:v>
                </c:pt>
                <c:pt idx="103">
                  <c:v>2015 Q4</c:v>
                </c:pt>
                <c:pt idx="104">
                  <c:v>2016 Q1</c:v>
                </c:pt>
                <c:pt idx="105">
                  <c:v>2016 Q2</c:v>
                </c:pt>
                <c:pt idx="106">
                  <c:v>2016 Q3</c:v>
                </c:pt>
                <c:pt idx="107">
                  <c:v>2016 Q4</c:v>
                </c:pt>
                <c:pt idx="108">
                  <c:v>2017 Q1</c:v>
                </c:pt>
                <c:pt idx="109">
                  <c:v>2017 Q2</c:v>
                </c:pt>
                <c:pt idx="110">
                  <c:v>2017 Q3</c:v>
                </c:pt>
                <c:pt idx="111">
                  <c:v>2017 Q4</c:v>
                </c:pt>
                <c:pt idx="112">
                  <c:v>2018 Q1</c:v>
                </c:pt>
                <c:pt idx="113">
                  <c:v>2018 Q2</c:v>
                </c:pt>
                <c:pt idx="114">
                  <c:v>2018 Q3</c:v>
                </c:pt>
                <c:pt idx="115">
                  <c:v>2018 Q4</c:v>
                </c:pt>
                <c:pt idx="116">
                  <c:v>2019 Q1</c:v>
                </c:pt>
                <c:pt idx="117">
                  <c:v>2019 Q2</c:v>
                </c:pt>
                <c:pt idx="118">
                  <c:v>2019 Q3</c:v>
                </c:pt>
                <c:pt idx="119">
                  <c:v>2019 Q4</c:v>
                </c:pt>
                <c:pt idx="120">
                  <c:v>2020 Q1</c:v>
                </c:pt>
                <c:pt idx="121">
                  <c:v>2020 Q2</c:v>
                </c:pt>
                <c:pt idx="122">
                  <c:v>2020 Q3</c:v>
                </c:pt>
                <c:pt idx="123">
                  <c:v>2020 Q4</c:v>
                </c:pt>
                <c:pt idx="124">
                  <c:v>2021 Q1</c:v>
                </c:pt>
                <c:pt idx="125">
                  <c:v>2021 Q2</c:v>
                </c:pt>
                <c:pt idx="126">
                  <c:v>2021 Q3</c:v>
                </c:pt>
                <c:pt idx="127">
                  <c:v>2021 Q4</c:v>
                </c:pt>
                <c:pt idx="128">
                  <c:v>2022 Q1</c:v>
                </c:pt>
                <c:pt idx="129">
                  <c:v>2022 Q2</c:v>
                </c:pt>
                <c:pt idx="130">
                  <c:v>2022 Q3</c:v>
                </c:pt>
                <c:pt idx="131">
                  <c:v>2022 Q4</c:v>
                </c:pt>
                <c:pt idx="132">
                  <c:v>2023 Q1</c:v>
                </c:pt>
                <c:pt idx="133">
                  <c:v>2023 Q2</c:v>
                </c:pt>
              </c:strCache>
            </c:strRef>
          </c:cat>
          <c:val>
            <c:numRef>
              <c:f>data!$H$3:$H$136</c:f>
              <c:numCache>
                <c:formatCode>General</c:formatCode>
                <c:ptCount val="134"/>
                <c:pt idx="1">
                  <c:v>0.79554914411152922</c:v>
                </c:pt>
                <c:pt idx="2">
                  <c:v>1.2598591836320949</c:v>
                </c:pt>
                <c:pt idx="3">
                  <c:v>1.7067908512148122</c:v>
                </c:pt>
                <c:pt idx="4">
                  <c:v>-2.4923408452456997</c:v>
                </c:pt>
                <c:pt idx="5">
                  <c:v>0</c:v>
                </c:pt>
                <c:pt idx="6">
                  <c:v>0.15760444554659969</c:v>
                </c:pt>
                <c:pt idx="7">
                  <c:v>0.78431774610256966</c:v>
                </c:pt>
                <c:pt idx="8">
                  <c:v>3.6813973122717059</c:v>
                </c:pt>
                <c:pt idx="9">
                  <c:v>1.1976191046715101</c:v>
                </c:pt>
                <c:pt idx="10">
                  <c:v>0.29717703891574132</c:v>
                </c:pt>
                <c:pt idx="11">
                  <c:v>-0.74460507840781176</c:v>
                </c:pt>
                <c:pt idx="12">
                  <c:v>-1.8100041643617892</c:v>
                </c:pt>
                <c:pt idx="13">
                  <c:v>-1.9985292380257036</c:v>
                </c:pt>
                <c:pt idx="14">
                  <c:v>0.9273636785328776</c:v>
                </c:pt>
                <c:pt idx="15">
                  <c:v>2.5817683025941562</c:v>
                </c:pt>
                <c:pt idx="16">
                  <c:v>-3.044375141472333</c:v>
                </c:pt>
                <c:pt idx="17">
                  <c:v>4.6800993439494398</c:v>
                </c:pt>
                <c:pt idx="18">
                  <c:v>2.3324672566409355</c:v>
                </c:pt>
                <c:pt idx="19">
                  <c:v>1.0035926527785399</c:v>
                </c:pt>
                <c:pt idx="20">
                  <c:v>-2.7478229191127745</c:v>
                </c:pt>
                <c:pt idx="21">
                  <c:v>1.1661939747843242</c:v>
                </c:pt>
                <c:pt idx="22">
                  <c:v>0.86580627431143142</c:v>
                </c:pt>
                <c:pt idx="23">
                  <c:v>-0.86580627431143142</c:v>
                </c:pt>
                <c:pt idx="24">
                  <c:v>0.57803629154991043</c:v>
                </c:pt>
                <c:pt idx="25">
                  <c:v>-0.28860048891345969</c:v>
                </c:pt>
                <c:pt idx="26">
                  <c:v>2.2858138076049528</c:v>
                </c:pt>
                <c:pt idx="27">
                  <c:v>2.5105921131076236</c:v>
                </c:pt>
                <c:pt idx="28">
                  <c:v>-0.69108775398465383</c:v>
                </c:pt>
                <c:pt idx="29">
                  <c:v>-0.69589703243035927</c:v>
                </c:pt>
                <c:pt idx="30">
                  <c:v>0.55710450494554919</c:v>
                </c:pt>
                <c:pt idx="31">
                  <c:v>1.1049836186584727</c:v>
                </c:pt>
                <c:pt idx="32">
                  <c:v>6.1270825393041406</c:v>
                </c:pt>
                <c:pt idx="33">
                  <c:v>0.25806465934916645</c:v>
                </c:pt>
                <c:pt idx="34">
                  <c:v>0.12878301844283513</c:v>
                </c:pt>
                <c:pt idx="35">
                  <c:v>3.0420596700712288</c:v>
                </c:pt>
                <c:pt idx="36">
                  <c:v>-1.0037725433511113</c:v>
                </c:pt>
                <c:pt idx="37">
                  <c:v>1.3776047544117986</c:v>
                </c:pt>
                <c:pt idx="38">
                  <c:v>0.24844733276623288</c:v>
                </c:pt>
                <c:pt idx="39">
                  <c:v>-1.5000281259492709</c:v>
                </c:pt>
                <c:pt idx="40">
                  <c:v>2.6104651993726691</c:v>
                </c:pt>
                <c:pt idx="41">
                  <c:v>-0.49200591254496828</c:v>
                </c:pt>
                <c:pt idx="42">
                  <c:v>-1.4907108349138554</c:v>
                </c:pt>
                <c:pt idx="43">
                  <c:v>-1.3862855908395311</c:v>
                </c:pt>
                <c:pt idx="44">
                  <c:v>1.511363781004782</c:v>
                </c:pt>
                <c:pt idx="45">
                  <c:v>1.6119381879883932</c:v>
                </c:pt>
                <c:pt idx="46">
                  <c:v>0.49079853121920536</c:v>
                </c:pt>
                <c:pt idx="47">
                  <c:v>0.48840145924256007</c:v>
                </c:pt>
                <c:pt idx="48">
                  <c:v>-3.3439648205292549</c:v>
                </c:pt>
                <c:pt idx="49">
                  <c:v>3.4656933809044332</c:v>
                </c:pt>
                <c:pt idx="50">
                  <c:v>0</c:v>
                </c:pt>
                <c:pt idx="51">
                  <c:v>-1.4706147389695445</c:v>
                </c:pt>
                <c:pt idx="52">
                  <c:v>0.12338064489281209</c:v>
                </c:pt>
                <c:pt idx="53">
                  <c:v>3.2750046366669672</c:v>
                </c:pt>
                <c:pt idx="54">
                  <c:v>0.4761913760244596</c:v>
                </c:pt>
                <c:pt idx="55">
                  <c:v>-1.194757342111874</c:v>
                </c:pt>
                <c:pt idx="56">
                  <c:v>0.95694510161505875</c:v>
                </c:pt>
                <c:pt idx="57">
                  <c:v>2.5853378826334428</c:v>
                </c:pt>
                <c:pt idx="58">
                  <c:v>-0.81538017269329188</c:v>
                </c:pt>
                <c:pt idx="59">
                  <c:v>1.2783439625674298</c:v>
                </c:pt>
                <c:pt idx="60">
                  <c:v>0.34582167029570954</c:v>
                </c:pt>
                <c:pt idx="61">
                  <c:v>0.22988515871107396</c:v>
                </c:pt>
                <c:pt idx="62">
                  <c:v>1.707497375257816</c:v>
                </c:pt>
                <c:pt idx="63">
                  <c:v>-0.45248945982896416</c:v>
                </c:pt>
                <c:pt idx="64">
                  <c:v>2.6847250036188264</c:v>
                </c:pt>
                <c:pt idx="65">
                  <c:v>-1.2215587768124259</c:v>
                </c:pt>
                <c:pt idx="66">
                  <c:v>-0.67264827609507805</c:v>
                </c:pt>
                <c:pt idx="67">
                  <c:v>2.0045214601232431</c:v>
                </c:pt>
                <c:pt idx="68">
                  <c:v>-3.3635457742954067</c:v>
                </c:pt>
                <c:pt idx="69">
                  <c:v>1.2464750619987086</c:v>
                </c:pt>
                <c:pt idx="70">
                  <c:v>-0.1126760682589989</c:v>
                </c:pt>
                <c:pt idx="71">
                  <c:v>0.67415985669194711</c:v>
                </c:pt>
                <c:pt idx="72">
                  <c:v>1.1135972540485817</c:v>
                </c:pt>
                <c:pt idx="73">
                  <c:v>1.1013327177983534</c:v>
                </c:pt>
                <c:pt idx="74">
                  <c:v>-0.43907864174901334</c:v>
                </c:pt>
                <c:pt idx="75">
                  <c:v>0</c:v>
                </c:pt>
                <c:pt idx="76">
                  <c:v>0.65789710980430627</c:v>
                </c:pt>
                <c:pt idx="77">
                  <c:v>0.97880063661621719</c:v>
                </c:pt>
                <c:pt idx="78">
                  <c:v>2.0354210991773591</c:v>
                </c:pt>
                <c:pt idx="79">
                  <c:v>2.9260185657867588</c:v>
                </c:pt>
                <c:pt idx="80">
                  <c:v>2.5420789293272961</c:v>
                </c:pt>
                <c:pt idx="81">
                  <c:v>-0.90772181511162842</c:v>
                </c:pt>
                <c:pt idx="82">
                  <c:v>0.80726977251108778</c:v>
                </c:pt>
                <c:pt idx="83">
                  <c:v>2.6774033605057035</c:v>
                </c:pt>
                <c:pt idx="84">
                  <c:v>-1.677395027047357</c:v>
                </c:pt>
                <c:pt idx="85">
                  <c:v>-0.19920325312403619</c:v>
                </c:pt>
                <c:pt idx="86">
                  <c:v>0.89330618854752686</c:v>
                </c:pt>
                <c:pt idx="87">
                  <c:v>1.568659616769974</c:v>
                </c:pt>
                <c:pt idx="88">
                  <c:v>-0.97752489046429858</c:v>
                </c:pt>
                <c:pt idx="89">
                  <c:v>9.8183611225710621E-2</c:v>
                </c:pt>
                <c:pt idx="90">
                  <c:v>2.9015575173572117</c:v>
                </c:pt>
                <c:pt idx="91">
                  <c:v>-0.19083975257601082</c:v>
                </c:pt>
                <c:pt idx="92">
                  <c:v>-1.5399726853576823</c:v>
                </c:pt>
                <c:pt idx="93">
                  <c:v>1.5399726853576823</c:v>
                </c:pt>
                <c:pt idx="94">
                  <c:v>-0.38277558697643599</c:v>
                </c:pt>
                <c:pt idx="95">
                  <c:v>1.711068361321022</c:v>
                </c:pt>
                <c:pt idx="96">
                  <c:v>-1.0421695462413894</c:v>
                </c:pt>
                <c:pt idx="97">
                  <c:v>-1.4388737452099676</c:v>
                </c:pt>
                <c:pt idx="98">
                  <c:v>3.419136474827944</c:v>
                </c:pt>
                <c:pt idx="99">
                  <c:v>0.83682496705170806</c:v>
                </c:pt>
                <c:pt idx="100">
                  <c:v>0.18501392881615786</c:v>
                </c:pt>
                <c:pt idx="101">
                  <c:v>-0.18501392881615786</c:v>
                </c:pt>
                <c:pt idx="102">
                  <c:v>9.2549752094228666E-2</c:v>
                </c:pt>
                <c:pt idx="103">
                  <c:v>0</c:v>
                </c:pt>
                <c:pt idx="104">
                  <c:v>-1.0227890183256427</c:v>
                </c:pt>
                <c:pt idx="105">
                  <c:v>0.18674141747956341</c:v>
                </c:pt>
                <c:pt idx="106">
                  <c:v>9.3240099995117731E-2</c:v>
                </c:pt>
                <c:pt idx="107">
                  <c:v>1.2042757863182096</c:v>
                </c:pt>
                <c:pt idx="108">
                  <c:v>-0.92507597721507295</c:v>
                </c:pt>
                <c:pt idx="109">
                  <c:v>0.27842245364047002</c:v>
                </c:pt>
                <c:pt idx="110">
                  <c:v>-0.37140246963716095</c:v>
                </c:pt>
                <c:pt idx="111">
                  <c:v>0.92593254127972813</c:v>
                </c:pt>
                <c:pt idx="112">
                  <c:v>1.0087201533401036</c:v>
                </c:pt>
                <c:pt idx="113">
                  <c:v>-0.82455803867516053</c:v>
                </c:pt>
                <c:pt idx="114">
                  <c:v>1.2797249601470106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DA-4F07-A5D6-2AF9A8962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318879"/>
        <c:axId val="694316959"/>
      </c:lineChart>
      <c:catAx>
        <c:axId val="69431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316959"/>
        <c:crosses val="autoZero"/>
        <c:auto val="1"/>
        <c:lblAlgn val="ctr"/>
        <c:lblOffset val="100"/>
        <c:noMultiLvlLbl val="0"/>
      </c:catAx>
      <c:valAx>
        <c:axId val="69431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31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542924</xdr:colOff>
      <xdr:row>137</xdr:row>
      <xdr:rowOff>38101</xdr:rowOff>
    </xdr:from>
    <xdr:to>
      <xdr:col>7</xdr:col>
      <xdr:colOff>114299</xdr:colOff>
      <xdr:row>152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2A26A0-E9B1-7FAA-8BE0-491AC5C14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542925</xdr:colOff>
      <xdr:row>153</xdr:row>
      <xdr:rowOff>38100</xdr:rowOff>
    </xdr:from>
    <xdr:to>
      <xdr:col>7</xdr:col>
      <xdr:colOff>114300</xdr:colOff>
      <xdr:row>168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B97275-BC69-469A-A784-7E66EFAA86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581025</xdr:colOff>
      <xdr:row>169</xdr:row>
      <xdr:rowOff>66675</xdr:rowOff>
    </xdr:from>
    <xdr:to>
      <xdr:col>7</xdr:col>
      <xdr:colOff>152400</xdr:colOff>
      <xdr:row>184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7C14B6-F4CF-497C-811D-8D96059E5F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333374</xdr:colOff>
      <xdr:row>4</xdr:row>
      <xdr:rowOff>0</xdr:rowOff>
    </xdr:from>
    <xdr:to>
      <xdr:col>24</xdr:col>
      <xdr:colOff>81643</xdr:colOff>
      <xdr:row>34</xdr:row>
      <xdr:rowOff>106135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3C3948-B5CC-4780-A5C8-92B91BD60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36</xdr:row>
      <xdr:rowOff>0</xdr:rowOff>
    </xdr:from>
    <xdr:to>
      <xdr:col>24</xdr:col>
      <xdr:colOff>360590</xdr:colOff>
      <xdr:row>66</xdr:row>
      <xdr:rowOff>106135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C40D31-09EE-4F34-AE82-9B029D6C0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14</xdr:row>
      <xdr:rowOff>0</xdr:rowOff>
    </xdr:from>
    <xdr:to>
      <xdr:col>40</xdr:col>
      <xdr:colOff>360590</xdr:colOff>
      <xdr:row>44</xdr:row>
      <xdr:rowOff>106135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009C0D-44C4-4116-90A8-8DFB2FDE4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918C-0AE3-4FD5-ADC2-A1DDCB88E6EA}">
  <dimension ref="B1:H136"/>
  <sheetViews>
    <sheetView tabSelected="1" topLeftCell="E1" zoomScale="70" zoomScaleNormal="70" workbookViewId="0">
      <selection activeCell="AA15" sqref="AA15"/>
    </sheetView>
  </sheetViews>
  <sheetFormatPr defaultRowHeight="15" x14ac:dyDescent="0.25"/>
  <cols>
    <col min="3" max="3" width="19.42578125" bestFit="1" customWidth="1"/>
    <col min="4" max="4" width="12.85546875" customWidth="1"/>
    <col min="5" max="5" width="19.42578125" bestFit="1" customWidth="1"/>
    <col min="6" max="6" width="12.28515625" bestFit="1" customWidth="1"/>
    <col min="7" max="8" width="24.28515625" bestFit="1" customWidth="1"/>
  </cols>
  <sheetData>
    <row r="1" spans="2:8" x14ac:dyDescent="0.25">
      <c r="C1" t="s">
        <v>501</v>
      </c>
      <c r="D1" t="s">
        <v>502</v>
      </c>
      <c r="E1" t="s">
        <v>501</v>
      </c>
      <c r="F1" t="s">
        <v>502</v>
      </c>
      <c r="G1" t="s">
        <v>501</v>
      </c>
      <c r="H1" t="s">
        <v>502</v>
      </c>
    </row>
    <row r="2" spans="2:8" x14ac:dyDescent="0.25">
      <c r="C2" t="s">
        <v>500</v>
      </c>
      <c r="D2" t="s">
        <v>499</v>
      </c>
      <c r="E2" t="s">
        <v>1448</v>
      </c>
      <c r="F2" t="s">
        <v>1448</v>
      </c>
      <c r="G2" t="s">
        <v>1500</v>
      </c>
      <c r="H2" t="s">
        <v>1500</v>
      </c>
    </row>
    <row r="3" spans="2:8" x14ac:dyDescent="0.25">
      <c r="B3" t="str">
        <f>'TSReport-2024-1-22-14-9-59'!A87</f>
        <v>1990 Q1</v>
      </c>
      <c r="C3" s="2"/>
      <c r="D3" s="2"/>
    </row>
    <row r="4" spans="2:8" x14ac:dyDescent="0.25">
      <c r="B4" t="str">
        <f>'TSReport-2024-1-22-14-9-59'!A88</f>
        <v>1990 Q2</v>
      </c>
      <c r="C4" s="2">
        <f>100*(LN('TSReport-2024-1-22-14-9-59'!B88)-LN('TSReport-2024-1-22-14-9-59'!B87))</f>
        <v>-0.11621151801772811</v>
      </c>
      <c r="D4" s="2">
        <v>-0.21857932199802477</v>
      </c>
      <c r="E4" s="2">
        <f>100*(LN('TSReport-2024-1-22-14-35-48'!H91)-LN('TSReport-2024-1-22-14-35-48'!H90))</f>
        <v>4.9891418453839265</v>
      </c>
      <c r="F4" s="2">
        <v>5.3445336734757376</v>
      </c>
      <c r="G4">
        <f>100*(LN('TSReport-2024-1-22-15-7-24'!B87)-LN('TSReport-2024-1-22-15-7-24'!B86))</f>
        <v>0.35026305512015909</v>
      </c>
      <c r="H4">
        <v>0.79554914411152922</v>
      </c>
    </row>
    <row r="5" spans="2:8" x14ac:dyDescent="0.25">
      <c r="B5" t="str">
        <f>'TSReport-2024-1-22-14-9-59'!A89</f>
        <v>1990 Q3</v>
      </c>
      <c r="C5" s="2">
        <f>100*(LN('TSReport-2024-1-22-14-9-59'!B89)-LN('TSReport-2024-1-22-14-9-59'!B88))</f>
        <v>-0.23282897595908736</v>
      </c>
      <c r="D5" s="2">
        <v>-0.32876741941922916</v>
      </c>
      <c r="E5" s="2">
        <f>100*(LN('TSReport-2024-1-22-14-35-48'!H92)-LN('TSReport-2024-1-22-14-35-48'!H91))</f>
        <v>1.9013042513202905</v>
      </c>
      <c r="F5" s="2">
        <v>2.4436009057458463</v>
      </c>
      <c r="G5">
        <f>100*(LN('TSReport-2024-1-22-15-7-24'!B88)-LN('TSReport-2024-1-22-15-7-24'!B87))</f>
        <v>1.2163486193197848</v>
      </c>
      <c r="H5">
        <v>1.2598591836320949</v>
      </c>
    </row>
    <row r="6" spans="2:8" x14ac:dyDescent="0.25">
      <c r="B6" t="str">
        <f>'TSReport-2024-1-22-14-9-59'!A90</f>
        <v>1990 Q4</v>
      </c>
      <c r="C6" s="2">
        <f>100*(LN('TSReport-2024-1-22-14-9-59'!B90)-LN('TSReport-2024-1-22-14-9-59'!B89))</f>
        <v>-0.58445519962830872</v>
      </c>
      <c r="D6" s="2">
        <v>-0.44004471448211291</v>
      </c>
      <c r="E6" s="2">
        <f>100*(LN('TSReport-2024-1-22-14-35-48'!H93)-LN('TSReport-2024-1-22-14-35-48'!H92))</f>
        <v>2.6834926956555094</v>
      </c>
      <c r="F6" s="2">
        <v>3.5047071167069177</v>
      </c>
      <c r="G6">
        <f>100*(LN('TSReport-2024-1-22-15-7-24'!B89)-LN('TSReport-2024-1-22-15-7-24'!B88))</f>
        <v>1.882005932677</v>
      </c>
      <c r="H6">
        <v>1.7067908512148122</v>
      </c>
    </row>
    <row r="7" spans="2:8" x14ac:dyDescent="0.25">
      <c r="B7" t="str">
        <f>'TSReport-2024-1-22-14-9-59'!A91</f>
        <v>1991 Q1</v>
      </c>
      <c r="C7" s="2">
        <f>100*(LN('TSReport-2024-1-22-14-9-59'!B91)-LN('TSReport-2024-1-22-14-9-59'!B90))</f>
        <v>-0.47003611803315692</v>
      </c>
      <c r="D7" s="2">
        <v>-0.22075064152105028</v>
      </c>
      <c r="E7" s="2">
        <f>100*(LN('TSReport-2024-1-22-14-35-48'!H94)-LN('TSReport-2024-1-22-14-35-48'!H93))</f>
        <v>2.8105125930640185</v>
      </c>
      <c r="F7" s="2">
        <v>3.3872727547388237</v>
      </c>
      <c r="G7">
        <f>100*(LN('TSReport-2024-1-22-15-7-24'!B90)-LN('TSReport-2024-1-22-15-7-24'!B89))</f>
        <v>-1.5371780047853889</v>
      </c>
      <c r="H7">
        <v>-2.4923408452456997</v>
      </c>
    </row>
    <row r="8" spans="2:8" x14ac:dyDescent="0.25">
      <c r="B8" t="str">
        <f>'TSReport-2024-1-22-14-9-59'!A92</f>
        <v>1991 Q2</v>
      </c>
      <c r="C8" s="2">
        <f>100*(LN('TSReport-2024-1-22-14-9-59'!B92)-LN('TSReport-2024-1-22-14-9-59'!B91))</f>
        <v>0.11771631730148613</v>
      </c>
      <c r="D8" s="2">
        <v>0</v>
      </c>
      <c r="E8" s="2">
        <f>100*(LN('TSReport-2024-1-22-14-35-48'!H95)-LN('TSReport-2024-1-22-14-35-48'!H94))</f>
        <v>4.1333000227755434</v>
      </c>
      <c r="F8" s="2">
        <v>4.355903789158333</v>
      </c>
      <c r="G8">
        <f>100*(LN('TSReport-2024-1-22-15-7-24'!B91)-LN('TSReport-2024-1-22-15-7-24'!B90))</f>
        <v>0.34364294985804733</v>
      </c>
      <c r="H8">
        <v>0</v>
      </c>
    </row>
    <row r="9" spans="2:8" x14ac:dyDescent="0.25">
      <c r="B9" t="str">
        <f>'TSReport-2024-1-22-14-9-59'!A93</f>
        <v>1991 Q3</v>
      </c>
      <c r="C9" s="2">
        <f>100*(LN('TSReport-2024-1-22-14-9-59'!B93)-LN('TSReport-2024-1-22-14-9-59'!B92))</f>
        <v>0</v>
      </c>
      <c r="D9" s="2">
        <v>0.11043623430531113</v>
      </c>
      <c r="E9" s="2">
        <f>100*(LN('TSReport-2024-1-22-14-35-48'!H96)-LN('TSReport-2024-1-22-14-35-48'!H95))</f>
        <v>3.4682646599963007</v>
      </c>
      <c r="F9" s="2">
        <v>3.8659853233044217</v>
      </c>
      <c r="G9">
        <f>100*(LN('TSReport-2024-1-22-15-7-24'!B92)-LN('TSReport-2024-1-22-15-7-24'!B91))</f>
        <v>-0.51590828100271935</v>
      </c>
      <c r="H9">
        <v>0.15760444554659969</v>
      </c>
    </row>
    <row r="10" spans="2:8" x14ac:dyDescent="0.25">
      <c r="B10" t="str">
        <f>'TSReport-2024-1-22-14-9-59'!A94</f>
        <v>1991 Q4</v>
      </c>
      <c r="C10" s="2">
        <f>100*(LN('TSReport-2024-1-22-14-9-59'!B94)-LN('TSReport-2024-1-22-14-9-59'!B93))</f>
        <v>0.46948443042076349</v>
      </c>
      <c r="D10" s="2">
        <v>0.33057881344991102</v>
      </c>
      <c r="E10" s="2">
        <f>100*(LN('TSReport-2024-1-22-14-35-48'!H97)-LN('TSReport-2024-1-22-14-35-48'!H96))</f>
        <v>3.340755685223229</v>
      </c>
      <c r="F10" s="2">
        <v>3.8670072370132758</v>
      </c>
      <c r="G10">
        <f>100*(LN('TSReport-2024-1-22-15-7-24'!B93)-LN('TSReport-2024-1-22-15-7-24'!B92))</f>
        <v>0.34423441909732233</v>
      </c>
      <c r="H10">
        <v>0.78431774610256966</v>
      </c>
    </row>
    <row r="11" spans="2:8" x14ac:dyDescent="0.25">
      <c r="B11" t="str">
        <f>'TSReport-2024-1-22-14-9-59'!A95</f>
        <v>1992 Q1</v>
      </c>
      <c r="C11" s="2">
        <f>100*(LN('TSReport-2024-1-22-14-9-59'!B95)-LN('TSReport-2024-1-22-14-9-59'!B94))</f>
        <v>0</v>
      </c>
      <c r="D11" s="2">
        <v>0</v>
      </c>
      <c r="E11" s="2">
        <f>100*(LN('TSReport-2024-1-22-14-35-48'!H98)-LN('TSReport-2024-1-22-14-35-48'!H97))</f>
        <v>3.1402783379258281</v>
      </c>
      <c r="F11" s="2">
        <v>2.949391528611045</v>
      </c>
      <c r="G11">
        <f>100*(LN('TSReport-2024-1-22-15-7-24'!B94)-LN('TSReport-2024-1-22-15-7-24'!B93))</f>
        <v>1.5345569674660275</v>
      </c>
      <c r="H11">
        <v>3.6813973122717059</v>
      </c>
    </row>
    <row r="12" spans="2:8" x14ac:dyDescent="0.25">
      <c r="B12" t="str">
        <f>'TSReport-2024-1-22-14-9-59'!A96</f>
        <v>1992 Q2</v>
      </c>
      <c r="C12" s="2">
        <f>100*(LN('TSReport-2024-1-22-14-9-59'!B96)-LN('TSReport-2024-1-22-14-9-59'!B95))</f>
        <v>-0.46948443042076349</v>
      </c>
      <c r="D12" s="2">
        <v>-0.33057881344991102</v>
      </c>
      <c r="E12" s="2">
        <f>100*(LN('TSReport-2024-1-22-14-35-48'!H99)-LN('TSReport-2024-1-22-14-35-48'!H98))</f>
        <v>1.5935378795489896</v>
      </c>
      <c r="F12" s="2">
        <v>2.798106993189009</v>
      </c>
      <c r="G12">
        <f>100*(LN('TSReport-2024-1-22-15-7-24'!B95)-LN('TSReport-2024-1-22-15-7-24'!B94))</f>
        <v>2.0101179321087237</v>
      </c>
      <c r="H12">
        <v>1.1976191046715101</v>
      </c>
    </row>
    <row r="13" spans="2:8" x14ac:dyDescent="0.25">
      <c r="B13" t="str">
        <f>'TSReport-2024-1-22-14-9-59'!A97</f>
        <v>1992 Q3</v>
      </c>
      <c r="C13" s="2">
        <f>100*(LN('TSReport-2024-1-22-14-9-59'!B97)-LN('TSReport-2024-1-22-14-9-59'!B96))</f>
        <v>-0.35356548323077774</v>
      </c>
      <c r="D13" s="2">
        <v>-0.22099456508026805</v>
      </c>
      <c r="E13" s="2">
        <f>100*(LN('TSReport-2024-1-22-14-35-48'!H100)-LN('TSReport-2024-1-22-14-35-48'!H99))</f>
        <v>3.7438087305828205</v>
      </c>
      <c r="F13" s="2">
        <v>3.3245125146121879</v>
      </c>
      <c r="G13">
        <f>100*(LN('TSReport-2024-1-22-15-7-24'!B96)-LN('TSReport-2024-1-22-15-7-24'!B95))</f>
        <v>-1.1676529661835744</v>
      </c>
      <c r="H13">
        <v>0.29717703891574132</v>
      </c>
    </row>
    <row r="14" spans="2:8" x14ac:dyDescent="0.25">
      <c r="B14" t="str">
        <f>'TSReport-2024-1-22-14-9-59'!A98</f>
        <v>1992 Q4</v>
      </c>
      <c r="C14" s="2">
        <f>100*(LN('TSReport-2024-1-22-14-9-59'!B98)-LN('TSReport-2024-1-22-14-9-59'!B97))</f>
        <v>0</v>
      </c>
      <c r="D14" s="2">
        <v>0</v>
      </c>
      <c r="E14" s="2">
        <f>100*(LN('TSReport-2024-1-22-14-35-48'!H101)-LN('TSReport-2024-1-22-14-35-48'!H100))</f>
        <v>2.2377406175992931</v>
      </c>
      <c r="F14" s="2">
        <v>2.0739411641908845</v>
      </c>
      <c r="G14">
        <f>100*(LN('TSReport-2024-1-22-15-7-24'!B97)-LN('TSReport-2024-1-22-15-7-24'!B96))</f>
        <v>-0.8424649659251493</v>
      </c>
      <c r="H14">
        <v>-0.74460507840781176</v>
      </c>
    </row>
    <row r="15" spans="2:8" x14ac:dyDescent="0.25">
      <c r="B15" t="str">
        <f>'TSReport-2024-1-22-14-9-59'!A99</f>
        <v>1993 Q1</v>
      </c>
      <c r="C15" s="2">
        <f>100*(LN('TSReport-2024-1-22-14-9-59'!B99)-LN('TSReport-2024-1-22-14-9-59'!B98))</f>
        <v>0.23584916592929162</v>
      </c>
      <c r="D15" s="2">
        <v>-0.11068069751916099</v>
      </c>
      <c r="E15" s="2">
        <f>100*(LN('TSReport-2024-1-22-14-35-48'!H102)-LN('TSReport-2024-1-22-14-35-48'!H101))</f>
        <v>2.7876776313028984</v>
      </c>
      <c r="F15" s="2">
        <v>3.8301129817815749</v>
      </c>
      <c r="G15">
        <f>100*(LN('TSReport-2024-1-22-15-7-24'!B98)-LN('TSReport-2024-1-22-15-7-24'!B97))</f>
        <v>-1.3628831055606305</v>
      </c>
      <c r="H15">
        <v>-1.8100041643617892</v>
      </c>
    </row>
    <row r="16" spans="2:8" x14ac:dyDescent="0.25">
      <c r="B16" t="str">
        <f>'TSReport-2024-1-22-14-9-59'!A100</f>
        <v>1993 Q2</v>
      </c>
      <c r="C16" s="2">
        <f>100*(LN('TSReport-2024-1-22-14-9-59'!B100)-LN('TSReport-2024-1-22-14-9-59'!B99))</f>
        <v>1.4035318116382811</v>
      </c>
      <c r="D16" s="2">
        <v>0.77220460939102509</v>
      </c>
      <c r="E16" s="2">
        <f>100*(LN('TSReport-2024-1-22-14-35-48'!H103)-LN('TSReport-2024-1-22-14-35-48'!H102))</f>
        <v>3.5397591302061215</v>
      </c>
      <c r="F16" s="2">
        <v>2.4454751306954847</v>
      </c>
      <c r="G16">
        <f>100*(LN('TSReport-2024-1-22-15-7-24'!B99)-LN('TSReport-2024-1-22-15-7-24'!B98))</f>
        <v>-2.4306752224161343</v>
      </c>
      <c r="H16">
        <v>-1.9985292380257036</v>
      </c>
    </row>
    <row r="17" spans="2:8" x14ac:dyDescent="0.25">
      <c r="B17" t="str">
        <f>'TSReport-2024-1-22-14-9-59'!A101</f>
        <v>1993 Q3</v>
      </c>
      <c r="C17" s="2">
        <f>100*(LN('TSReport-2024-1-22-14-9-59'!B101)-LN('TSReport-2024-1-22-14-9-59'!B100))</f>
        <v>-0.11621151801772811</v>
      </c>
      <c r="D17" s="2">
        <v>-0.10995053334168503</v>
      </c>
      <c r="E17" s="2">
        <f>100*(LN('TSReport-2024-1-22-14-35-48'!H104)-LN('TSReport-2024-1-22-14-35-48'!H103))</f>
        <v>2.7484723575527781</v>
      </c>
      <c r="F17" s="2">
        <v>2.2727624918282174</v>
      </c>
      <c r="G17">
        <f>100*(LN('TSReport-2024-1-22-15-7-24'!B100)-LN('TSReport-2024-1-22-15-7-24'!B99))</f>
        <v>0.70052825884090453</v>
      </c>
      <c r="H17">
        <v>0.9273636785328776</v>
      </c>
    </row>
    <row r="18" spans="2:8" x14ac:dyDescent="0.25">
      <c r="B18" t="str">
        <f>'TSReport-2024-1-22-14-9-59'!A102</f>
        <v>1993 Q4</v>
      </c>
      <c r="C18" s="2">
        <f>100*(LN('TSReport-2024-1-22-14-9-59'!B102)-LN('TSReport-2024-1-22-14-9-59'!B101))</f>
        <v>-0.70011954589830339</v>
      </c>
      <c r="D18" s="2">
        <v>-0.66225407604934006</v>
      </c>
      <c r="E18" s="2">
        <f>100*(LN('TSReport-2024-1-22-14-35-48'!H105)-LN('TSReport-2024-1-22-14-35-48'!H104))</f>
        <v>3.1804421205297473</v>
      </c>
      <c r="F18" s="2">
        <v>2.3713228267942199</v>
      </c>
      <c r="G18">
        <f>100*(LN('TSReport-2024-1-22-15-7-24'!B101)-LN('TSReport-2024-1-22-15-7-24'!B100))</f>
        <v>3.5993602647905298</v>
      </c>
      <c r="H18">
        <v>2.5817683025941562</v>
      </c>
    </row>
    <row r="19" spans="2:8" x14ac:dyDescent="0.25">
      <c r="B19" t="str">
        <f>'TSReport-2024-1-22-14-9-59'!A103</f>
        <v>1994 Q1</v>
      </c>
      <c r="C19" s="2">
        <f>100*(LN('TSReport-2024-1-22-14-9-59'!B103)-LN('TSReport-2024-1-22-14-9-59'!B102))</f>
        <v>0.58377281956856208</v>
      </c>
      <c r="D19" s="2">
        <v>0.55218251843083266</v>
      </c>
      <c r="E19" s="2">
        <f>100*(LN('TSReport-2024-1-22-14-35-48'!H106)-LN('TSReport-2024-1-22-14-35-48'!H105))</f>
        <v>2.56609674931223</v>
      </c>
      <c r="F19" s="2">
        <v>2.6303835683918919</v>
      </c>
      <c r="G19">
        <f>100*(LN('TSReport-2024-1-22-15-7-24'!B102)-LN('TSReport-2024-1-22-15-7-24'!B101))</f>
        <v>-3.5993602647905298</v>
      </c>
      <c r="H19">
        <v>-3.044375141472333</v>
      </c>
    </row>
    <row r="20" spans="2:8" x14ac:dyDescent="0.25">
      <c r="B20" t="str">
        <f>'TSReport-2024-1-22-14-9-59'!A104</f>
        <v>1994 Q2</v>
      </c>
      <c r="C20" s="2">
        <f>100*(LN('TSReport-2024-1-22-14-9-59'!B104)-LN('TSReport-2024-1-22-14-9-59'!B103))</f>
        <v>0.69605849476239712</v>
      </c>
      <c r="D20" s="2">
        <v>0.43956114730381302</v>
      </c>
      <c r="E20" s="2">
        <f>100*(LN('TSReport-2024-1-22-14-35-48'!H107)-LN('TSReport-2024-1-22-14-35-48'!H106))</f>
        <v>2.2138109255877225</v>
      </c>
      <c r="F20" s="2">
        <v>2.5835855474927172</v>
      </c>
      <c r="G20">
        <f>100*(LN('TSReport-2024-1-22-15-7-24'!B103)-LN('TSReport-2024-1-22-15-7-24'!B102))</f>
        <v>0.34843240826107902</v>
      </c>
      <c r="H20">
        <v>4.6800993439494398</v>
      </c>
    </row>
    <row r="21" spans="2:8" x14ac:dyDescent="0.25">
      <c r="B21" t="str">
        <f>'TSReport-2024-1-22-14-9-59'!A105</f>
        <v>1994 Q3</v>
      </c>
      <c r="C21" s="2">
        <f>100*(LN('TSReport-2024-1-22-14-9-59'!B105)-LN('TSReport-2024-1-22-14-9-59'!B104))</f>
        <v>0.69124699206231099</v>
      </c>
      <c r="D21" s="2">
        <v>0.65574005461588314</v>
      </c>
      <c r="E21" s="2">
        <f>100*(LN('TSReport-2024-1-22-14-35-48'!H108)-LN('TSReport-2024-1-22-14-35-48'!H107))</f>
        <v>2.125802105530461</v>
      </c>
      <c r="F21" s="2">
        <v>3.3936197319132333</v>
      </c>
      <c r="G21">
        <f>100*(LN('TSReport-2024-1-22-15-7-24'!B104)-LN('TSReport-2024-1-22-15-7-24'!B103))</f>
        <v>3.7547072595251585</v>
      </c>
      <c r="H21">
        <v>2.3324672566409355</v>
      </c>
    </row>
    <row r="22" spans="2:8" x14ac:dyDescent="0.25">
      <c r="B22" t="str">
        <f>'TSReport-2024-1-22-14-9-59'!A106</f>
        <v>1994 Q4</v>
      </c>
      <c r="C22" s="2">
        <f>100*(LN('TSReport-2024-1-22-14-9-59'!B106)-LN('TSReport-2024-1-22-14-9-59'!B105))</f>
        <v>0.34383988030324275</v>
      </c>
      <c r="D22" s="2">
        <v>0.43478329361033019</v>
      </c>
      <c r="E22" s="2">
        <f>100*(LN('TSReport-2024-1-22-14-35-48'!H109)-LN('TSReport-2024-1-22-14-35-48'!H108))</f>
        <v>4.7958111984103269</v>
      </c>
      <c r="F22" s="2">
        <v>2.9162662350755042</v>
      </c>
      <c r="G22">
        <f>100*(LN('TSReport-2024-1-22-15-7-24'!B105)-LN('TSReport-2024-1-22-15-7-24'!B104))</f>
        <v>2.1541843774754987</v>
      </c>
      <c r="H22">
        <v>1.0035926527785399</v>
      </c>
    </row>
    <row r="23" spans="2:8" x14ac:dyDescent="0.25">
      <c r="B23" t="str">
        <f>'TSReport-2024-1-22-14-9-59'!A107</f>
        <v>1995 Q1</v>
      </c>
      <c r="C23" s="2">
        <f>100*(LN('TSReport-2024-1-22-14-9-59'!B107)-LN('TSReport-2024-1-22-14-9-59'!B106))</f>
        <v>1.9264051815274463</v>
      </c>
      <c r="D23" s="2">
        <v>1.2931214672248892</v>
      </c>
      <c r="E23" s="2">
        <f>100*(LN('TSReport-2024-1-22-14-35-48'!H110)-LN('TSReport-2024-1-22-14-35-48'!H109))</f>
        <v>3.6545100238575046</v>
      </c>
      <c r="F23" s="2">
        <v>3.368305262891802</v>
      </c>
      <c r="G23">
        <f>100*(LN('TSReport-2024-1-22-15-7-24'!B106)-LN('TSReport-2024-1-22-15-7-24'!B105))</f>
        <v>-4.0139167590344194</v>
      </c>
      <c r="H23">
        <v>-2.7478229191127745</v>
      </c>
    </row>
    <row r="24" spans="2:8" x14ac:dyDescent="0.25">
      <c r="B24" t="str">
        <f>'TSReport-2024-1-22-14-9-59'!A108</f>
        <v>1995 Q2</v>
      </c>
      <c r="C24" s="2">
        <f>100*(LN('TSReport-2024-1-22-14-9-59'!B108)-LN('TSReport-2024-1-22-14-9-59'!B107))</f>
        <v>0.55959855041205486</v>
      </c>
      <c r="D24" s="2">
        <v>-0.96827007164170809</v>
      </c>
      <c r="E24" s="2">
        <f>100*(LN('TSReport-2024-1-22-14-35-48'!H111)-LN('TSReport-2024-1-22-14-35-48'!H110))</f>
        <v>3.3226459861165125</v>
      </c>
      <c r="F24" s="2">
        <v>3.3970943576656865</v>
      </c>
      <c r="G24">
        <f>100*(LN('TSReport-2024-1-22-15-7-24'!B107)-LN('TSReport-2024-1-22-15-7-24'!B106))</f>
        <v>0</v>
      </c>
      <c r="H24">
        <v>1.1661939747843242</v>
      </c>
    </row>
    <row r="25" spans="2:8" x14ac:dyDescent="0.25">
      <c r="B25" t="str">
        <f>'TSReport-2024-1-22-14-9-59'!A109</f>
        <v>1995 Q3</v>
      </c>
      <c r="C25" s="2">
        <f>100*(LN('TSReport-2024-1-22-14-9-59'!B109)-LN('TSReport-2024-1-22-14-9-59'!B108))</f>
        <v>0</v>
      </c>
      <c r="D25" s="2">
        <v>0</v>
      </c>
      <c r="E25" s="2">
        <f>100*(LN('TSReport-2024-1-22-14-35-48'!H112)-LN('TSReport-2024-1-22-14-35-48'!H111))</f>
        <v>2.252504987213122</v>
      </c>
      <c r="F25" s="2">
        <v>2.9716339273154091</v>
      </c>
      <c r="G25">
        <f>100*(LN('TSReport-2024-1-22-15-7-24'!B108)-LN('TSReport-2024-1-22-15-7-24'!B107))</f>
        <v>0.51063940745734726</v>
      </c>
      <c r="H25">
        <v>0.86580627431143142</v>
      </c>
    </row>
    <row r="26" spans="2:8" x14ac:dyDescent="0.25">
      <c r="B26" t="str">
        <f>'TSReport-2024-1-22-14-9-59'!A110</f>
        <v>1995 Q4</v>
      </c>
      <c r="C26" s="2">
        <f>100*(LN('TSReport-2024-1-22-14-9-59'!B110)-LN('TSReport-2024-1-22-14-9-59'!B109))</f>
        <v>0.44543503493805758</v>
      </c>
      <c r="D26" s="2">
        <v>1.1821738965166695</v>
      </c>
      <c r="E26" s="2">
        <f>100*(LN('TSReport-2024-1-22-14-35-48'!H113)-LN('TSReport-2024-1-22-14-35-48'!H112))</f>
        <v>2.8026788589848195</v>
      </c>
      <c r="F26" s="2">
        <v>2.962101885238333</v>
      </c>
      <c r="G26">
        <f>100*(LN('TSReport-2024-1-22-15-7-24'!B109)-LN('TSReport-2024-1-22-15-7-24'!B108))</f>
        <v>0.33898337545119617</v>
      </c>
      <c r="H26">
        <v>-0.86580627431143142</v>
      </c>
    </row>
    <row r="27" spans="2:8" x14ac:dyDescent="0.25">
      <c r="B27" t="str">
        <f>'TSReport-2024-1-22-14-9-59'!A111</f>
        <v>1996 Q1</v>
      </c>
      <c r="C27" s="2">
        <f>100*(LN('TSReport-2024-1-22-14-9-59'!B111)-LN('TSReport-2024-1-22-14-9-59'!B110))</f>
        <v>0.33277900926744763</v>
      </c>
      <c r="D27" s="2">
        <v>0.42643987864572352</v>
      </c>
      <c r="E27" s="2">
        <f>100*(LN('TSReport-2024-1-22-14-35-48'!H114)-LN('TSReport-2024-1-22-14-35-48'!H113))</f>
        <v>2.8790555470212809</v>
      </c>
      <c r="F27" s="2">
        <v>2.8116072269311232</v>
      </c>
      <c r="G27">
        <f>100*(LN('TSReport-2024-1-22-15-7-24'!B110)-LN('TSReport-2024-1-22-15-7-24'!B109))</f>
        <v>1.3445580709350757</v>
      </c>
      <c r="H27">
        <v>0.57803629154991043</v>
      </c>
    </row>
    <row r="28" spans="2:8" x14ac:dyDescent="0.25">
      <c r="B28" t="str">
        <f>'TSReport-2024-1-22-14-9-59'!A112</f>
        <v>1996 Q2</v>
      </c>
      <c r="C28" s="2">
        <f>100*(LN('TSReport-2024-1-22-14-9-59'!B112)-LN('TSReport-2024-1-22-14-9-59'!B111))</f>
        <v>0.11068069751916099</v>
      </c>
      <c r="D28" s="2">
        <v>0.53050522296933522</v>
      </c>
      <c r="E28" s="2">
        <f>100*(LN('TSReport-2024-1-22-14-35-48'!H115)-LN('TSReport-2024-1-22-14-35-48'!H114))</f>
        <v>3.1598125721091108</v>
      </c>
      <c r="F28" s="2">
        <v>3.2531473496920427</v>
      </c>
      <c r="G28">
        <f>100*(LN('TSReport-2024-1-22-15-7-24'!B111)-LN('TSReport-2024-1-22-15-7-24'!B110))</f>
        <v>-0.50209310500992643</v>
      </c>
      <c r="H28">
        <v>-0.28860048891345969</v>
      </c>
    </row>
    <row r="29" spans="2:8" x14ac:dyDescent="0.25">
      <c r="B29" t="str">
        <f>'TSReport-2024-1-22-14-9-59'!A113</f>
        <v>1996 Q3</v>
      </c>
      <c r="C29" s="2">
        <f>100*(LN('TSReport-2024-1-22-14-9-59'!B113)-LN('TSReport-2024-1-22-14-9-59'!B112))</f>
        <v>0.11055833077495691</v>
      </c>
      <c r="D29" s="2">
        <v>0.10576415581349252</v>
      </c>
      <c r="E29" s="2">
        <f>100*(LN('TSReport-2024-1-22-14-35-48'!H116)-LN('TSReport-2024-1-22-14-35-48'!H115))</f>
        <v>2.4270404672510182</v>
      </c>
      <c r="F29" s="2">
        <v>2.501516952488636</v>
      </c>
      <c r="G29">
        <f>100*(LN('TSReport-2024-1-22-15-7-24'!B112)-LN('TSReport-2024-1-22-15-7-24'!B111))</f>
        <v>1.1676529661835744</v>
      </c>
      <c r="H29">
        <v>2.2858138076049528</v>
      </c>
    </row>
    <row r="30" spans="2:8" x14ac:dyDescent="0.25">
      <c r="B30" t="str">
        <f>'TSReport-2024-1-22-14-9-59'!A114</f>
        <v>1996 Q4</v>
      </c>
      <c r="C30" s="2">
        <f>100*(LN('TSReport-2024-1-22-14-9-59'!B114)-LN('TSReport-2024-1-22-14-9-59'!B113))</f>
        <v>0.11043623430531113</v>
      </c>
      <c r="D30" s="2">
        <v>-0.10576415581349252</v>
      </c>
      <c r="E30" s="2">
        <f>100*(LN('TSReport-2024-1-22-14-35-48'!H117)-LN('TSReport-2024-1-22-14-35-48'!H116))</f>
        <v>1.6400928922424285</v>
      </c>
      <c r="F30" s="2">
        <v>1.721308814330591</v>
      </c>
      <c r="G30">
        <f>100*(LN('TSReport-2024-1-22-15-7-24'!B113)-LN('TSReport-2024-1-22-15-7-24'!B112))</f>
        <v>2.1329766806334582</v>
      </c>
      <c r="H30">
        <v>2.5105921131076236</v>
      </c>
    </row>
    <row r="31" spans="2:8" x14ac:dyDescent="0.25">
      <c r="B31" t="str">
        <f>'TSReport-2024-1-22-14-9-59'!A115</f>
        <v>1997 Q1</v>
      </c>
      <c r="C31" s="2">
        <f>100*(LN('TSReport-2024-1-22-14-9-59'!B115)-LN('TSReport-2024-1-22-14-9-59'!B114))</f>
        <v>-0.33167526259942903</v>
      </c>
      <c r="D31" s="2">
        <v>-0.21186448602854568</v>
      </c>
      <c r="E31" s="2">
        <f>100*(LN('TSReport-2024-1-22-14-35-48'!H118)-LN('TSReport-2024-1-22-14-35-48'!H117))</f>
        <v>3.7384518698672764</v>
      </c>
      <c r="F31" s="2">
        <v>3.5024199308940851</v>
      </c>
      <c r="G31">
        <f>100*(LN('TSReport-2024-1-22-15-7-24'!B114)-LN('TSReport-2024-1-22-15-7-24'!B113))</f>
        <v>-1.3072081567353067</v>
      </c>
      <c r="H31">
        <v>-0.69108775398465383</v>
      </c>
    </row>
    <row r="32" spans="2:8" x14ac:dyDescent="0.25">
      <c r="B32" t="str">
        <f>'TSReport-2024-1-22-14-9-59'!A116</f>
        <v>1997 Q2</v>
      </c>
      <c r="C32" s="2">
        <f>100*(LN('TSReport-2024-1-22-14-9-59'!B116)-LN('TSReport-2024-1-22-14-9-59'!B115))</f>
        <v>0.33167526259942903</v>
      </c>
      <c r="D32" s="2">
        <v>0.10598835120436689</v>
      </c>
      <c r="E32" s="2">
        <f>100*(LN('TSReport-2024-1-22-14-35-48'!H119)-LN('TSReport-2024-1-22-14-35-48'!H118))</f>
        <v>2.1195192543421726</v>
      </c>
      <c r="F32" s="2">
        <v>1.6505150246299394</v>
      </c>
      <c r="G32">
        <f>100*(LN('TSReport-2024-1-22-15-7-24'!B115)-LN('TSReport-2024-1-22-15-7-24'!B114))</f>
        <v>0</v>
      </c>
      <c r="H32">
        <v>-0.69589703243035927</v>
      </c>
    </row>
    <row r="33" spans="2:8" x14ac:dyDescent="0.25">
      <c r="B33" t="str">
        <f>'TSReport-2024-1-22-14-9-59'!A117</f>
        <v>1997 Q3</v>
      </c>
      <c r="C33" s="2">
        <f>100*(LN('TSReport-2024-1-22-14-9-59'!B117)-LN('TSReport-2024-1-22-14-9-59'!B116))</f>
        <v>0.33057881344991102</v>
      </c>
      <c r="D33" s="2">
        <v>0.21164029063767131</v>
      </c>
      <c r="E33" s="2">
        <f>100*(LN('TSReport-2024-1-22-14-35-48'!H120)-LN('TSReport-2024-1-22-14-35-48'!H119))</f>
        <v>3.4868893771275111</v>
      </c>
      <c r="F33" s="2">
        <v>2.6502119649169487</v>
      </c>
      <c r="G33">
        <f>100*(LN('TSReport-2024-1-22-15-7-24'!B116)-LN('TSReport-2024-1-22-15-7-24'!B115))</f>
        <v>0.49220772054283657</v>
      </c>
      <c r="H33">
        <v>0.55710450494554919</v>
      </c>
    </row>
    <row r="34" spans="2:8" x14ac:dyDescent="0.25">
      <c r="B34" t="str">
        <f>'TSReport-2024-1-22-14-9-59'!A118</f>
        <v>1997 Q4</v>
      </c>
      <c r="C34" s="2">
        <f>100*(LN('TSReport-2024-1-22-14-9-59'!B118)-LN('TSReport-2024-1-22-14-9-59'!B117))</f>
        <v>-0.22026440623417187</v>
      </c>
      <c r="D34" s="2">
        <v>-0.31762864184203821</v>
      </c>
      <c r="E34" s="2">
        <f>100*(LN('TSReport-2024-1-22-14-35-48'!H121)-LN('TSReport-2024-1-22-14-35-48'!H120))</f>
        <v>2.2572763670114071</v>
      </c>
      <c r="F34" s="2">
        <v>2.1794375713144021</v>
      </c>
      <c r="G34">
        <f>100*(LN('TSReport-2024-1-22-15-7-24'!B117)-LN('TSReport-2024-1-22-15-7-24'!B116))</f>
        <v>2.1053409197832273</v>
      </c>
      <c r="H34">
        <v>1.1049836186584727</v>
      </c>
    </row>
    <row r="35" spans="2:8" x14ac:dyDescent="0.25">
      <c r="B35" t="str">
        <f>'TSReport-2024-1-22-14-9-59'!A119</f>
        <v>1998 Q1</v>
      </c>
      <c r="C35" s="2">
        <f>100*(LN('TSReport-2024-1-22-14-9-59'!B119)-LN('TSReport-2024-1-22-14-9-59'!B118))</f>
        <v>-1.8920987388951538</v>
      </c>
      <c r="D35" s="2">
        <v>-1.9272545121031825</v>
      </c>
      <c r="E35" s="2">
        <f>100*(LN('TSReport-2024-1-22-14-35-48'!H122)-LN('TSReport-2024-1-22-14-35-48'!H121))</f>
        <v>2.072499484092738</v>
      </c>
      <c r="F35" s="2">
        <v>3.0220238794010257</v>
      </c>
      <c r="G35">
        <f>100*(LN('TSReport-2024-1-22-15-7-24'!B118)-LN('TSReport-2024-1-22-15-7-24'!B117))</f>
        <v>6.8137805167218346</v>
      </c>
      <c r="H35">
        <v>6.1270825393041406</v>
      </c>
    </row>
    <row r="36" spans="2:8" x14ac:dyDescent="0.25">
      <c r="B36" t="str">
        <f>'TSReport-2024-1-22-14-9-59'!A120</f>
        <v>1998 Q2</v>
      </c>
      <c r="C36" s="2">
        <f>100*(LN('TSReport-2024-1-22-14-9-59'!B120)-LN('TSReport-2024-1-22-14-9-59'!B119))</f>
        <v>-0.33764804166054319</v>
      </c>
      <c r="D36" s="2">
        <v>0</v>
      </c>
      <c r="E36" s="2">
        <f>100*(LN('TSReport-2024-1-22-14-35-48'!H123)-LN('TSReport-2024-1-22-14-35-48'!H122))</f>
        <v>2.733665644239025</v>
      </c>
      <c r="F36" s="2">
        <v>1.4354673573267362</v>
      </c>
      <c r="G36">
        <f>100*(LN('TSReport-2024-1-22-15-7-24'!B119)-LN('TSReport-2024-1-22-15-7-24'!B118))</f>
        <v>0</v>
      </c>
      <c r="H36">
        <v>0.25806465934916645</v>
      </c>
    </row>
    <row r="37" spans="2:8" x14ac:dyDescent="0.25">
      <c r="B37" t="str">
        <f>'TSReport-2024-1-22-14-9-59'!A121</f>
        <v>1998 Q3</v>
      </c>
      <c r="C37" s="2">
        <f>100*(LN('TSReport-2024-1-22-14-9-59'!B121)-LN('TSReport-2024-1-22-14-9-59'!B120))</f>
        <v>-0.22573373016507858</v>
      </c>
      <c r="D37" s="2">
        <v>-0.21645030095731599</v>
      </c>
      <c r="E37" s="2">
        <f>100*(LN('TSReport-2024-1-22-14-35-48'!H124)-LN('TSReport-2024-1-22-14-35-48'!H123))</f>
        <v>3.4168419400009142</v>
      </c>
      <c r="F37" s="2">
        <v>2.637359325893307</v>
      </c>
      <c r="G37">
        <f>100*(LN('TSReport-2024-1-22-15-7-24'!B120)-LN('TSReport-2024-1-22-15-7-24'!B119))</f>
        <v>1.338309937562876</v>
      </c>
      <c r="H37">
        <v>0.12878301844283513</v>
      </c>
    </row>
    <row r="38" spans="2:8" x14ac:dyDescent="0.25">
      <c r="B38" t="str">
        <f>'TSReport-2024-1-22-14-9-59'!A122</f>
        <v>1998 Q4</v>
      </c>
      <c r="C38" s="2">
        <f>100*(LN('TSReport-2024-1-22-14-9-59'!B122)-LN('TSReport-2024-1-22-14-9-59'!B121))</f>
        <v>-0.22624444039687219</v>
      </c>
      <c r="D38" s="2">
        <v>-0.32555644597662692</v>
      </c>
      <c r="E38" s="2">
        <f>100*(LN('TSReport-2024-1-22-14-35-48'!H125)-LN('TSReport-2024-1-22-14-35-48'!H124))</f>
        <v>2.6041260652242215</v>
      </c>
      <c r="F38" s="2">
        <v>2.574744969650844</v>
      </c>
      <c r="G38">
        <f>100*(LN('TSReport-2024-1-22-15-7-24'!B121)-LN('TSReport-2024-1-22-15-7-24'!B120))</f>
        <v>3.197946932153517</v>
      </c>
      <c r="H38">
        <v>3.0420596700712288</v>
      </c>
    </row>
    <row r="39" spans="2:8" x14ac:dyDescent="0.25">
      <c r="B39" t="str">
        <f>'TSReport-2024-1-22-14-9-59'!A123</f>
        <v>1999 Q1</v>
      </c>
      <c r="C39" s="2">
        <f>100*(LN('TSReport-2024-1-22-14-9-59'!B123)-LN('TSReport-2024-1-22-14-9-59'!B122))</f>
        <v>0.33917500011204638</v>
      </c>
      <c r="D39" s="2">
        <v>0.2171553513507618</v>
      </c>
      <c r="E39" s="2">
        <f>100*(LN('TSReport-2024-1-22-14-35-48'!H126)-LN('TSReport-2024-1-22-14-35-48'!H125))</f>
        <v>1.1122008037693476</v>
      </c>
      <c r="F39" s="2">
        <v>1.4640627749734847</v>
      </c>
      <c r="G39">
        <f>100*(LN('TSReport-2024-1-22-15-7-24'!B122)-LN('TSReport-2024-1-22-15-7-24'!B121))</f>
        <v>-0.2865331473286048</v>
      </c>
      <c r="H39">
        <v>-1.0037725433511113</v>
      </c>
    </row>
    <row r="40" spans="2:8" x14ac:dyDescent="0.25">
      <c r="B40" t="str">
        <f>'TSReport-2024-1-22-14-9-59'!A124</f>
        <v>1999 Q2</v>
      </c>
      <c r="C40" s="2">
        <f>100*(LN('TSReport-2024-1-22-14-9-59'!B124)-LN('TSReport-2024-1-22-14-9-59'!B123))</f>
        <v>-0.45248945982896416</v>
      </c>
      <c r="D40" s="2">
        <v>-0.54377513001284683</v>
      </c>
      <c r="E40" s="2">
        <f>100*(LN('TSReport-2024-1-22-14-35-48'!H127)-LN('TSReport-2024-1-22-14-35-48'!H126))</f>
        <v>1.1624024535594302</v>
      </c>
      <c r="F40" s="2">
        <v>2.2514032058014166</v>
      </c>
      <c r="G40">
        <f>100*(LN('TSReport-2024-1-22-15-7-24'!B123)-LN('TSReport-2024-1-22-15-7-24'!B122))</f>
        <v>1.9887019042716503</v>
      </c>
      <c r="H40">
        <v>1.3776047544117986</v>
      </c>
    </row>
    <row r="41" spans="2:8" x14ac:dyDescent="0.25">
      <c r="B41" t="str">
        <f>'TSReport-2024-1-22-14-9-59'!A125</f>
        <v>1999 Q3</v>
      </c>
      <c r="C41" s="2">
        <f>100*(LN('TSReport-2024-1-22-14-9-59'!B125)-LN('TSReport-2024-1-22-14-9-59'!B124))</f>
        <v>0.33955890011378997</v>
      </c>
      <c r="D41" s="2">
        <v>-0.21834069809436585</v>
      </c>
      <c r="E41" s="2">
        <f>100*(LN('TSReport-2024-1-22-14-35-48'!H128)-LN('TSReport-2024-1-22-14-35-48'!H127))</f>
        <v>3.9071792863582644</v>
      </c>
      <c r="F41" s="2">
        <v>2.0034991498706134</v>
      </c>
      <c r="G41">
        <f>100*(LN('TSReport-2024-1-22-15-7-24'!B124)-LN('TSReport-2024-1-22-15-7-24'!B123))</f>
        <v>0.42105325363444024</v>
      </c>
      <c r="H41">
        <v>0.24844733276623288</v>
      </c>
    </row>
    <row r="42" spans="2:8" x14ac:dyDescent="0.25">
      <c r="B42" t="str">
        <f>'TSReport-2024-1-22-14-9-59'!A126</f>
        <v>1999 Q4</v>
      </c>
      <c r="C42" s="2">
        <f>100*(LN('TSReport-2024-1-22-14-9-59'!B126)-LN('TSReport-2024-1-22-14-9-59'!B125))</f>
        <v>0</v>
      </c>
      <c r="D42" s="2">
        <v>-0.32840752011900065</v>
      </c>
      <c r="E42" s="2">
        <f>100*(LN('TSReport-2024-1-22-14-35-48'!H129)-LN('TSReport-2024-1-22-14-35-48'!H128))</f>
        <v>1.249090446498613</v>
      </c>
      <c r="F42" s="2">
        <v>1.937629973850008</v>
      </c>
      <c r="G42">
        <f>100*(LN('TSReport-2024-1-22-15-7-24'!B125)-LN('TSReport-2024-1-22-15-7-24'!B124))</f>
        <v>-1.1267724846343086</v>
      </c>
      <c r="H42">
        <v>-1.5000281259492709</v>
      </c>
    </row>
    <row r="43" spans="2:8" x14ac:dyDescent="0.25">
      <c r="B43" t="str">
        <f>'TSReport-2024-1-22-14-9-59'!A127</f>
        <v>2000 Q1</v>
      </c>
      <c r="C43" s="2">
        <f>100*(LN('TSReport-2024-1-22-14-9-59'!B127)-LN('TSReport-2024-1-22-14-9-59'!B126))</f>
        <v>-0.11305823702851825</v>
      </c>
      <c r="D43" s="2">
        <v>-0.10970928143736458</v>
      </c>
      <c r="E43" s="2">
        <f>100*(LN('TSReport-2024-1-22-14-35-48'!H130)-LN('TSReport-2024-1-22-14-35-48'!H129))</f>
        <v>1.8176440566470831</v>
      </c>
      <c r="F43" s="2">
        <v>2.8598778047459916</v>
      </c>
      <c r="G43">
        <f>100*(LN('TSReport-2024-1-22-15-7-24'!B126)-LN('TSReport-2024-1-22-15-7-24'!B125))</f>
        <v>3.3429296649194917</v>
      </c>
      <c r="H43">
        <v>2.6104651993726691</v>
      </c>
    </row>
    <row r="44" spans="2:8" x14ac:dyDescent="0.25">
      <c r="B44" t="str">
        <f>'TSReport-2024-1-22-14-9-59'!A128</f>
        <v>2000 Q2</v>
      </c>
      <c r="C44" s="2">
        <f>100*(LN('TSReport-2024-1-22-14-9-59'!B128)-LN('TSReport-2024-1-22-14-9-59'!B127))</f>
        <v>-0.22650066308527173</v>
      </c>
      <c r="D44" s="2">
        <v>-0.55035912169785206</v>
      </c>
      <c r="E44" s="2">
        <f>100*(LN('TSReport-2024-1-22-14-35-48'!H131)-LN('TSReport-2024-1-22-14-35-48'!H130))</f>
        <v>2.8808645082486706</v>
      </c>
      <c r="F44" s="2">
        <v>2.3013896902179809</v>
      </c>
      <c r="G44">
        <f>100*(LN('TSReport-2024-1-22-15-7-24'!B127)-LN('TSReport-2024-1-22-15-7-24'!B126))</f>
        <v>-1.9364367181791131</v>
      </c>
      <c r="H44">
        <v>-0.49200591254496828</v>
      </c>
    </row>
    <row r="45" spans="2:8" x14ac:dyDescent="0.25">
      <c r="B45" t="str">
        <f>'TSReport-2024-1-22-14-9-59'!A129</f>
        <v>2000 Q3</v>
      </c>
      <c r="C45" s="2">
        <f>100*(LN('TSReport-2024-1-22-14-9-59'!B129)-LN('TSReport-2024-1-22-14-9-59'!B128))</f>
        <v>-0.56850636346084116</v>
      </c>
      <c r="D45" s="2">
        <v>-0.55340484346420027</v>
      </c>
      <c r="E45" s="2">
        <f>100*(LN('TSReport-2024-1-22-14-35-48'!H132)-LN('TSReport-2024-1-22-14-35-48'!H131))</f>
        <v>2.7137892998547741</v>
      </c>
      <c r="F45" s="2">
        <v>1.9992758931101307</v>
      </c>
      <c r="G45">
        <f>100*(LN('TSReport-2024-1-22-15-7-24'!B128)-LN('TSReport-2024-1-22-15-7-24'!B127))</f>
        <v>-1.5482364148376782</v>
      </c>
      <c r="H45">
        <v>-1.4907108349138554</v>
      </c>
    </row>
    <row r="46" spans="2:8" x14ac:dyDescent="0.25">
      <c r="B46" t="str">
        <f>'TSReport-2024-1-22-14-9-59'!A130</f>
        <v>2000 Q4</v>
      </c>
      <c r="C46" s="2">
        <f>100*(LN('TSReport-2024-1-22-14-9-59'!B130)-LN('TSReport-2024-1-22-14-9-59'!B129))</f>
        <v>0.79500702654611288</v>
      </c>
      <c r="D46" s="2">
        <v>0.44296860915888914</v>
      </c>
      <c r="E46" s="2">
        <f>100*(LN('TSReport-2024-1-22-14-35-48'!H133)-LN('TSReport-2024-1-22-14-35-48'!H132))</f>
        <v>1.5429115845584818</v>
      </c>
      <c r="F46" s="2">
        <v>1.7642686094474058</v>
      </c>
      <c r="G46">
        <f>100*(LN('TSReport-2024-1-22-15-7-24'!B129)-LN('TSReport-2024-1-22-15-7-24'!B128))</f>
        <v>-2.5863510589918981</v>
      </c>
      <c r="H46">
        <v>-1.3862855908395311</v>
      </c>
    </row>
    <row r="47" spans="2:8" x14ac:dyDescent="0.25">
      <c r="B47" t="str">
        <f>'TSReport-2024-1-22-14-9-59'!A131</f>
        <v>2001 Q1</v>
      </c>
      <c r="C47" s="2">
        <f>100*(LN('TSReport-2024-1-22-14-9-59'!B131)-LN('TSReport-2024-1-22-14-9-59'!B130))</f>
        <v>-0.33994367014642535</v>
      </c>
      <c r="D47" s="2">
        <v>-0.2212390282941179</v>
      </c>
      <c r="E47" s="2">
        <f>100*(LN('TSReport-2024-1-22-14-35-48'!H134)-LN('TSReport-2024-1-22-14-35-48'!H133))</f>
        <v>2.0371864500559056</v>
      </c>
      <c r="F47" s="2">
        <v>1.9284949337002644</v>
      </c>
      <c r="G47">
        <f>100*(LN('TSReport-2024-1-22-15-7-24'!B130)-LN('TSReport-2024-1-22-15-7-24'!B129))</f>
        <v>1.5884810540022443</v>
      </c>
      <c r="H47">
        <v>1.511363781004782</v>
      </c>
    </row>
    <row r="48" spans="2:8" x14ac:dyDescent="0.25">
      <c r="B48" t="str">
        <f>'TSReport-2024-1-22-14-9-59'!A132</f>
        <v>2001 Q2</v>
      </c>
      <c r="C48" s="2">
        <f>100*(LN('TSReport-2024-1-22-14-9-59'!B132)-LN('TSReport-2024-1-22-14-9-59'!B131))</f>
        <v>0</v>
      </c>
      <c r="D48" s="2">
        <v>-0.22172958086477124</v>
      </c>
      <c r="E48" s="2">
        <f>100*(LN('TSReport-2024-1-22-14-35-48'!H135)-LN('TSReport-2024-1-22-14-35-48'!H134))</f>
        <v>0.14035308432500671</v>
      </c>
      <c r="F48" s="2">
        <v>0.95461791226565396</v>
      </c>
      <c r="G48">
        <f>100*(LN('TSReport-2024-1-22-15-7-24'!B131)-LN('TSReport-2024-1-22-15-7-24'!B130))</f>
        <v>3.3806036130454409</v>
      </c>
      <c r="H48">
        <v>1.6119381879883932</v>
      </c>
    </row>
    <row r="49" spans="2:8" x14ac:dyDescent="0.25">
      <c r="B49" t="str">
        <f>'TSReport-2024-1-22-14-9-59'!A133</f>
        <v>2001 Q3</v>
      </c>
      <c r="C49" s="2">
        <f>100*(LN('TSReport-2024-1-22-14-9-59'!B133)-LN('TSReport-2024-1-22-14-9-59'!B132))</f>
        <v>-0.22727282510022206</v>
      </c>
      <c r="D49" s="2">
        <v>-0.22222231367168277</v>
      </c>
      <c r="E49" s="2">
        <f>100*(LN('TSReport-2024-1-22-14-35-48'!H136)-LN('TSReport-2024-1-22-14-35-48'!H135))</f>
        <v>2.0271043863489879</v>
      </c>
      <c r="F49" s="2">
        <v>1.9196118267869267</v>
      </c>
      <c r="G49">
        <f>100*(LN('TSReport-2024-1-22-15-7-24'!B132)-LN('TSReport-2024-1-22-15-7-24'!B131))</f>
        <v>0</v>
      </c>
      <c r="H49">
        <v>0.49079853121920536</v>
      </c>
    </row>
    <row r="50" spans="2:8" x14ac:dyDescent="0.25">
      <c r="B50" t="str">
        <f>'TSReport-2024-1-22-14-9-59'!A134</f>
        <v>2001 Q4</v>
      </c>
      <c r="C50" s="2">
        <f>100*(LN('TSReport-2024-1-22-14-9-59'!B134)-LN('TSReport-2024-1-22-14-9-59'!B133))</f>
        <v>0.34071583216137569</v>
      </c>
      <c r="D50" s="2">
        <v>0.11117288526900637</v>
      </c>
      <c r="E50" s="2">
        <f>100*(LN('TSReport-2024-1-22-14-35-48'!H137)-LN('TSReport-2024-1-22-14-35-48'!H136))</f>
        <v>1.2673170376572784</v>
      </c>
      <c r="F50" s="2">
        <v>1.7885761215568508</v>
      </c>
      <c r="G50">
        <f>100*(LN('TSReport-2024-1-22-15-7-24'!B133)-LN('TSReport-2024-1-22-15-7-24'!B132))</f>
        <v>-0.69492982932057856</v>
      </c>
      <c r="H50">
        <v>0.48840145924256007</v>
      </c>
    </row>
    <row r="51" spans="2:8" x14ac:dyDescent="0.25">
      <c r="B51" t="str">
        <f>'TSReport-2024-1-22-14-9-59'!A135</f>
        <v>2002 Q1</v>
      </c>
      <c r="C51" s="2">
        <f>100*(LN('TSReport-2024-1-22-14-9-59'!B135)-LN('TSReport-2024-1-22-14-9-59'!B134))</f>
        <v>0.56529263027886856</v>
      </c>
      <c r="D51" s="2">
        <v>0.55401803756156554</v>
      </c>
      <c r="E51" s="2">
        <f>100*(LN('TSReport-2024-1-22-14-35-48'!H138)-LN('TSReport-2024-1-22-14-35-48'!H137))</f>
        <v>4.6943063692639342</v>
      </c>
      <c r="F51" s="2">
        <v>3.9442263278093748</v>
      </c>
      <c r="G51">
        <f>100*(LN('TSReport-2024-1-22-15-7-24'!B134)-LN('TSReport-2024-1-22-15-7-24'!B133))</f>
        <v>-2.256795356503094</v>
      </c>
      <c r="H51">
        <v>-3.3439648205292549</v>
      </c>
    </row>
    <row r="52" spans="2:8" x14ac:dyDescent="0.25">
      <c r="B52" t="str">
        <f>'TSReport-2024-1-22-14-9-59'!A136</f>
        <v>2002 Q2</v>
      </c>
      <c r="C52" s="2">
        <f>100*(LN('TSReport-2024-1-22-14-9-59'!B136)-LN('TSReport-2024-1-22-14-9-59'!B135))</f>
        <v>0.44994451612296871</v>
      </c>
      <c r="D52" s="2">
        <v>0.22075064152105028</v>
      </c>
      <c r="E52" s="2">
        <f>100*(LN('TSReport-2024-1-22-14-35-48'!H139)-LN('TSReport-2024-1-22-14-35-48'!H138))</f>
        <v>2.4158104985611217</v>
      </c>
      <c r="F52" s="2">
        <v>2.8763761107548191</v>
      </c>
      <c r="G52">
        <f>100*(LN('TSReport-2024-1-22-15-7-24'!B135)-LN('TSReport-2024-1-22-15-7-24'!B134))</f>
        <v>4.7362612178246444</v>
      </c>
      <c r="H52">
        <v>3.4656933809044332</v>
      </c>
    </row>
    <row r="53" spans="2:8" x14ac:dyDescent="0.25">
      <c r="B53" t="str">
        <f>'TSReport-2024-1-22-14-9-59'!A137</f>
        <v>2002 Q3</v>
      </c>
      <c r="C53" s="2">
        <f>100*(LN('TSReport-2024-1-22-14-9-59'!B137)-LN('TSReport-2024-1-22-14-9-59'!B136))</f>
        <v>1.0050335853501124</v>
      </c>
      <c r="D53" s="2">
        <v>0.76881213390134207</v>
      </c>
      <c r="E53" s="2">
        <f>100*(LN('TSReport-2024-1-22-14-35-48'!H140)-LN('TSReport-2024-1-22-14-35-48'!H139))</f>
        <v>2.3471848661438699</v>
      </c>
      <c r="F53" s="2">
        <v>3.5130591451498105</v>
      </c>
      <c r="G53">
        <f>100*(LN('TSReport-2024-1-22-15-7-24'!B136)-LN('TSReport-2024-1-22-15-7-24'!B135))</f>
        <v>-1.7845360320009718</v>
      </c>
      <c r="H53">
        <v>0</v>
      </c>
    </row>
    <row r="54" spans="2:8" x14ac:dyDescent="0.25">
      <c r="B54" t="str">
        <f>'TSReport-2024-1-22-14-9-59'!A138</f>
        <v>2002 Q4</v>
      </c>
      <c r="C54" s="2">
        <f>100*(LN('TSReport-2024-1-22-14-9-59'!B138)-LN('TSReport-2024-1-22-14-9-59'!B137))</f>
        <v>-0.44543503493805758</v>
      </c>
      <c r="D54" s="2">
        <v>-0.32876741941922916</v>
      </c>
      <c r="E54" s="2">
        <f>100*(LN('TSReport-2024-1-22-14-35-48'!H141)-LN('TSReport-2024-1-22-14-35-48'!H140))</f>
        <v>1.1253642719928791</v>
      </c>
      <c r="F54" s="2">
        <v>0.64585285711213913</v>
      </c>
      <c r="G54">
        <f>100*(LN('TSReport-2024-1-22-15-7-24'!B137)-LN('TSReport-2024-1-22-15-7-24'!B136))</f>
        <v>-0.69492982932057856</v>
      </c>
      <c r="H54">
        <v>-1.4706147389695445</v>
      </c>
    </row>
    <row r="55" spans="2:8" x14ac:dyDescent="0.25">
      <c r="B55" t="str">
        <f>'TSReport-2024-1-22-14-9-59'!A139</f>
        <v>2003 Q1</v>
      </c>
      <c r="C55" s="2">
        <f>100*(LN('TSReport-2024-1-22-14-9-59'!B139)-LN('TSReport-2024-1-22-14-9-59'!B138))</f>
        <v>-0.22346378014157509</v>
      </c>
      <c r="D55" s="2">
        <v>-0.10982977490625601</v>
      </c>
      <c r="E55" s="2">
        <f>100*(LN('TSReport-2024-1-22-14-35-48'!H142)-LN('TSReport-2024-1-22-14-35-48'!H141))</f>
        <v>3.141533279157116</v>
      </c>
      <c r="F55" s="2">
        <v>2.9480404582862718</v>
      </c>
      <c r="G55">
        <f>100*(LN('TSReport-2024-1-22-15-7-24'!B138)-LN('TSReport-2024-1-22-15-7-24'!B137))</f>
        <v>-1.2631746905901409</v>
      </c>
      <c r="H55">
        <v>0.12338064489281209</v>
      </c>
    </row>
    <row r="56" spans="2:8" x14ac:dyDescent="0.25">
      <c r="B56" t="str">
        <f>'TSReport-2024-1-22-14-9-59'!A140</f>
        <v>2003 Q2</v>
      </c>
      <c r="C56" s="2">
        <f>100*(LN('TSReport-2024-1-22-14-9-59'!B140)-LN('TSReport-2024-1-22-14-9-59'!B139))</f>
        <v>-2.8362649908122428</v>
      </c>
      <c r="D56" s="2">
        <v>-2.2223136784710107</v>
      </c>
      <c r="E56" s="2">
        <f>100*(LN('TSReport-2024-1-22-14-35-48'!H143)-LN('TSReport-2024-1-22-14-35-48'!H142))</f>
        <v>2.5495258532382437</v>
      </c>
      <c r="F56" s="2">
        <v>2.2433738767757561</v>
      </c>
      <c r="G56">
        <f>100*(LN('TSReport-2024-1-22-15-7-24'!B139)-LN('TSReport-2024-1-22-15-7-24'!B138))</f>
        <v>3.3336420267592537</v>
      </c>
      <c r="H56">
        <v>3.2750046366669672</v>
      </c>
    </row>
    <row r="57" spans="2:8" x14ac:dyDescent="0.25">
      <c r="B57" t="str">
        <f>'TSReport-2024-1-22-14-9-59'!A141</f>
        <v>2003 Q3</v>
      </c>
      <c r="C57" s="2">
        <f>100*(LN('TSReport-2024-1-22-14-9-59'!B141)-LN('TSReport-2024-1-22-14-9-59'!B140))</f>
        <v>0.11500863832374364</v>
      </c>
      <c r="D57" s="2">
        <v>0.11229647446242552</v>
      </c>
      <c r="E57" s="2">
        <f>100*(LN('TSReport-2024-1-22-14-35-48'!H144)-LN('TSReport-2024-1-22-14-35-48'!H143))</f>
        <v>3.2271795206568754</v>
      </c>
      <c r="F57" s="2">
        <v>2.608204240885037</v>
      </c>
      <c r="G57">
        <f>100*(LN('TSReport-2024-1-22-15-7-24'!B140)-LN('TSReport-2024-1-22-15-7-24'!B139))</f>
        <v>0.95174069868901867</v>
      </c>
      <c r="H57">
        <v>0.4761913760244596</v>
      </c>
    </row>
    <row r="58" spans="2:8" x14ac:dyDescent="0.25">
      <c r="B58" t="str">
        <f>'TSReport-2024-1-22-14-9-59'!A142</f>
        <v>2003 Q4</v>
      </c>
      <c r="C58" s="2">
        <f>100*(LN('TSReport-2024-1-22-14-9-59'!B142)-LN('TSReport-2024-1-22-14-9-59'!B141))</f>
        <v>0.80137807235534098</v>
      </c>
      <c r="D58" s="2">
        <v>0.67114345879861759</v>
      </c>
      <c r="E58" s="2">
        <f>100*(LN('TSReport-2024-1-22-14-35-48'!H145)-LN('TSReport-2024-1-22-14-35-48'!H144))</f>
        <v>3.3373214145747454</v>
      </c>
      <c r="F58" s="2">
        <v>2.192018824448283</v>
      </c>
      <c r="G58">
        <f>100*(LN('TSReport-2024-1-22-15-7-24'!B141)-LN('TSReport-2024-1-22-15-7-24'!B140))</f>
        <v>-1.7747906123406487</v>
      </c>
      <c r="H58">
        <v>-1.194757342111874</v>
      </c>
    </row>
    <row r="59" spans="2:8" x14ac:dyDescent="0.25">
      <c r="B59" t="str">
        <f>'TSReport-2024-1-22-14-9-59'!A143</f>
        <v>2004 Q1</v>
      </c>
      <c r="C59" s="2">
        <f>100*(LN('TSReport-2024-1-22-14-9-59'!B143)-LN('TSReport-2024-1-22-14-9-59'!B142))</f>
        <v>1.6959140207826628</v>
      </c>
      <c r="D59" s="2">
        <v>1.2188516542497752</v>
      </c>
      <c r="E59" s="2">
        <f>100*(LN('TSReport-2024-1-22-14-35-48'!H146)-LN('TSReport-2024-1-22-14-35-48'!H145))</f>
        <v>2.5757526807337783</v>
      </c>
      <c r="F59" s="2">
        <v>2.5862811791787621</v>
      </c>
      <c r="G59">
        <f>100*(LN('TSReport-2024-1-22-15-7-24'!B142)-LN('TSReport-2024-1-22-15-7-24'!B141))</f>
        <v>1.3680103904080809</v>
      </c>
      <c r="H59">
        <v>0.95694510161505875</v>
      </c>
    </row>
    <row r="60" spans="2:8" x14ac:dyDescent="0.25">
      <c r="B60" t="str">
        <f>'TSReport-2024-1-22-14-9-59'!A144</f>
        <v>2004 Q2</v>
      </c>
      <c r="C60" s="2">
        <f>100*(LN('TSReport-2024-1-22-14-9-59'!B144)-LN('TSReport-2024-1-22-14-9-59'!B143))</f>
        <v>0.78169018916112165</v>
      </c>
      <c r="D60" s="2">
        <v>0.76796866742281367</v>
      </c>
      <c r="E60" s="2">
        <f>100*(LN('TSReport-2024-1-22-14-35-48'!H147)-LN('TSReport-2024-1-22-14-35-48'!H146))</f>
        <v>1.6208406052269808</v>
      </c>
      <c r="F60" s="2">
        <v>1.6079414141252357</v>
      </c>
      <c r="G60">
        <f>100*(LN('TSReport-2024-1-22-15-7-24'!B143)-LN('TSReport-2024-1-22-15-7-24'!B142))</f>
        <v>3.0771658666753687</v>
      </c>
      <c r="H60">
        <v>2.5853378826334428</v>
      </c>
    </row>
    <row r="61" spans="2:8" x14ac:dyDescent="0.25">
      <c r="B61" t="str">
        <f>'TSReport-2024-1-22-14-9-59'!A145</f>
        <v>2004 Q3</v>
      </c>
      <c r="C61" s="2">
        <f>100*(LN('TSReport-2024-1-22-14-9-59'!B145)-LN('TSReport-2024-1-22-14-9-59'!B144))</f>
        <v>1.873333020250989</v>
      </c>
      <c r="D61" s="2">
        <v>1.5184673538317206</v>
      </c>
      <c r="E61" s="2">
        <f>100*(LN('TSReport-2024-1-22-14-35-48'!H148)-LN('TSReport-2024-1-22-14-35-48'!H147))</f>
        <v>2.785535498548164</v>
      </c>
      <c r="F61" s="2">
        <v>2.1699228068307264</v>
      </c>
      <c r="G61">
        <f>100*(LN('TSReport-2024-1-22-15-7-24'!B144)-LN('TSReport-2024-1-22-15-7-24'!B143))</f>
        <v>-0.39604012160969759</v>
      </c>
      <c r="H61">
        <v>-0.81538017269329188</v>
      </c>
    </row>
    <row r="62" spans="2:8" x14ac:dyDescent="0.25">
      <c r="B62" t="str">
        <f>'TSReport-2024-1-22-14-9-59'!A146</f>
        <v>2004 Q4</v>
      </c>
      <c r="C62" s="2">
        <f>100*(LN('TSReport-2024-1-22-14-9-59'!B146)-LN('TSReport-2024-1-22-14-9-59'!B145))</f>
        <v>0.7612869828721891</v>
      </c>
      <c r="D62" s="2">
        <v>0.96412101923855076</v>
      </c>
      <c r="E62" s="2">
        <f>100*(LN('TSReport-2024-1-22-14-35-48'!H149)-LN('TSReport-2024-1-22-14-35-48'!H148))</f>
        <v>4.708431520680989</v>
      </c>
      <c r="F62" s="2">
        <v>4.7541750805882188</v>
      </c>
      <c r="G62">
        <f>100*(LN('TSReport-2024-1-22-15-7-24'!B145)-LN('TSReport-2024-1-22-15-7-24'!B144))</f>
        <v>0.39604012160969759</v>
      </c>
      <c r="H62">
        <v>1.2783439625674298</v>
      </c>
    </row>
    <row r="63" spans="2:8" x14ac:dyDescent="0.25">
      <c r="B63" t="str">
        <f>'TSReport-2024-1-22-14-9-59'!A147</f>
        <v>2005 Q1</v>
      </c>
      <c r="C63" s="2">
        <f>100*(LN('TSReport-2024-1-22-14-9-59'!B147)-LN('TSReport-2024-1-22-14-9-59'!B146))</f>
        <v>0.75553516444495372</v>
      </c>
      <c r="D63" s="2">
        <v>0.53163336272330497</v>
      </c>
      <c r="E63" s="2">
        <f>100*(LN('TSReport-2024-1-22-14-35-48'!H150)-LN('TSReport-2024-1-22-14-35-48'!H149))</f>
        <v>-0.6456378321850309</v>
      </c>
      <c r="F63" s="2">
        <v>-0.16964162455934684</v>
      </c>
      <c r="G63">
        <f>100*(LN('TSReport-2024-1-22-15-7-24'!B146)-LN('TSReport-2024-1-22-15-7-24'!B145))</f>
        <v>0.26315804660557163</v>
      </c>
      <c r="H63">
        <v>0.34582167029570954</v>
      </c>
    </row>
    <row r="64" spans="2:8" x14ac:dyDescent="0.25">
      <c r="B64" t="str">
        <f>'TSReport-2024-1-22-14-9-59'!A148</f>
        <v>2005 Q2</v>
      </c>
      <c r="C64" s="2">
        <f>100*(LN('TSReport-2024-1-22-14-9-59'!B148)-LN('TSReport-2024-1-22-14-9-59'!B147))</f>
        <v>2.127739844728449</v>
      </c>
      <c r="D64" s="2">
        <v>1.6824792249980902</v>
      </c>
      <c r="E64" s="2">
        <f>100*(LN('TSReport-2024-1-22-14-35-48'!H151)-LN('TSReport-2024-1-22-14-35-48'!H150))</f>
        <v>3.5542297631678821</v>
      </c>
      <c r="F64" s="2">
        <v>3.2815097067125265</v>
      </c>
      <c r="G64">
        <f>100*(LN('TSReport-2024-1-22-15-7-24'!B147)-LN('TSReport-2024-1-22-15-7-24'!B146))</f>
        <v>0.65488118789049921</v>
      </c>
      <c r="H64">
        <v>0.22988515871107396</v>
      </c>
    </row>
    <row r="65" spans="2:8" x14ac:dyDescent="0.25">
      <c r="B65" t="str">
        <f>'TSReport-2024-1-22-14-9-59'!A149</f>
        <v>2005 Q3</v>
      </c>
      <c r="C65" s="2">
        <f>100*(LN('TSReport-2024-1-22-14-9-59'!B149)-LN('TSReport-2024-1-22-14-9-59'!B148))</f>
        <v>0.52493558861437251</v>
      </c>
      <c r="D65" s="2">
        <v>0.62370264555475785</v>
      </c>
      <c r="E65" s="2">
        <f>100*(LN('TSReport-2024-1-22-14-35-48'!H152)-LN('TSReport-2024-1-22-14-35-48'!H151))</f>
        <v>4.028636567376509</v>
      </c>
      <c r="F65" s="2">
        <v>3.415286855514843</v>
      </c>
      <c r="G65">
        <f>100*(LN('TSReport-2024-1-22-15-7-24'!B148)-LN('TSReport-2024-1-22-15-7-24'!B147))</f>
        <v>2.8315920117288229</v>
      </c>
      <c r="H65">
        <v>1.707497375257816</v>
      </c>
    </row>
    <row r="66" spans="2:8" x14ac:dyDescent="0.25">
      <c r="B66" t="str">
        <f>'TSReport-2024-1-22-14-9-59'!A150</f>
        <v>2005 Q4</v>
      </c>
      <c r="C66" s="2">
        <f>100*(LN('TSReport-2024-1-22-14-9-59'!B150)-LN('TSReport-2024-1-22-14-9-59'!B149))</f>
        <v>0.62630684895621513</v>
      </c>
      <c r="D66" s="2">
        <v>0.51679701584426141</v>
      </c>
      <c r="E66" s="2">
        <f>100*(LN('TSReport-2024-1-22-14-35-48'!H153)-LN('TSReport-2024-1-22-14-35-48'!H152))</f>
        <v>2.4422560055121778</v>
      </c>
      <c r="F66" s="2">
        <v>2.2299592548556291</v>
      </c>
      <c r="G66">
        <f>100*(LN('TSReport-2024-1-22-15-7-24'!B149)-LN('TSReport-2024-1-22-15-7-24'!B148))</f>
        <v>-0.50890695074707892</v>
      </c>
      <c r="H66">
        <v>-0.45248945982896416</v>
      </c>
    </row>
    <row r="67" spans="2:8" x14ac:dyDescent="0.25">
      <c r="B67" t="str">
        <f>'TSReport-2024-1-22-14-9-59'!A151</f>
        <v>2006 Q1</v>
      </c>
      <c r="C67" s="2">
        <f>100*(LN('TSReport-2024-1-22-14-9-59'!B151)-LN('TSReport-2024-1-22-14-9-59'!B150))</f>
        <v>0.51894252422259868</v>
      </c>
      <c r="D67" s="2">
        <v>0.61665149156642229</v>
      </c>
      <c r="E67" s="2">
        <f>100*(LN('TSReport-2024-1-22-14-35-48'!H154)-LN('TSReport-2024-1-22-14-35-48'!H153))</f>
        <v>2.1107450056026877</v>
      </c>
      <c r="F67" s="2">
        <v>2.3670038305697361</v>
      </c>
      <c r="G67">
        <f>100*(LN('TSReport-2024-1-22-15-7-24'!B150)-LN('TSReport-2024-1-22-15-7-24'!B149))</f>
        <v>2.6433257068155136</v>
      </c>
      <c r="H67">
        <v>2.6847250036188264</v>
      </c>
    </row>
    <row r="68" spans="2:8" x14ac:dyDescent="0.25">
      <c r="B68" t="str">
        <f>'TSReport-2024-1-22-14-9-59'!A152</f>
        <v>2006 Q2</v>
      </c>
      <c r="C68" s="2">
        <f>100*(LN('TSReport-2024-1-22-14-9-59'!B152)-LN('TSReport-2024-1-22-14-9-59'!B151))</f>
        <v>0.61919702479205085</v>
      </c>
      <c r="D68" s="2">
        <v>0.51098731522705165</v>
      </c>
      <c r="E68" s="2">
        <f>100*(LN('TSReport-2024-1-22-14-35-48'!H155)-LN('TSReport-2024-1-22-14-35-48'!H154))</f>
        <v>3.4329114085254631</v>
      </c>
      <c r="F68" s="2">
        <v>2.315643550658919</v>
      </c>
      <c r="G68">
        <f>100*(LN('TSReport-2024-1-22-15-7-24'!B151)-LN('TSReport-2024-1-22-15-7-24'!B150))</f>
        <v>-1.375881617142749</v>
      </c>
      <c r="H68">
        <v>-1.2215587768124259</v>
      </c>
    </row>
    <row r="69" spans="2:8" x14ac:dyDescent="0.25">
      <c r="B69" t="str">
        <f>'TSReport-2024-1-22-14-9-59'!A153</f>
        <v>2006 Q3</v>
      </c>
      <c r="C69" s="2">
        <f>100*(LN('TSReport-2024-1-22-14-9-59'!B153)-LN('TSReport-2024-1-22-14-9-59'!B152))</f>
        <v>1.0235503894026721</v>
      </c>
      <c r="D69" s="2">
        <v>0.91324835632722312</v>
      </c>
      <c r="E69" s="2">
        <f>100*(LN('TSReport-2024-1-22-14-35-48'!H156)-LN('TSReport-2024-1-22-14-35-48'!H155))</f>
        <v>2.4872493580879507</v>
      </c>
      <c r="F69" s="2">
        <v>3.1646347464699076</v>
      </c>
      <c r="G69">
        <f>100*(LN('TSReport-2024-1-22-15-7-24'!B152)-LN('TSReport-2024-1-22-15-7-24'!B151))</f>
        <v>0</v>
      </c>
      <c r="H69">
        <v>-0.67264827609507805</v>
      </c>
    </row>
    <row r="70" spans="2:8" x14ac:dyDescent="0.25">
      <c r="B70" t="str">
        <f>'TSReport-2024-1-22-14-9-59'!A154</f>
        <v>2006 Q4</v>
      </c>
      <c r="C70" s="2">
        <f>100*(LN('TSReport-2024-1-22-14-9-59'!B154)-LN('TSReport-2024-1-22-14-9-59'!B153))</f>
        <v>0.30503328176232358</v>
      </c>
      <c r="D70" s="2">
        <v>0.50377940299570767</v>
      </c>
      <c r="E70" s="2">
        <f>100*(LN('TSReport-2024-1-22-14-35-48'!H157)-LN('TSReport-2024-1-22-14-35-48'!H156))</f>
        <v>2.5973676392172962</v>
      </c>
      <c r="F70" s="2">
        <v>3.4904377602572367</v>
      </c>
      <c r="G70">
        <f>100*(LN('TSReport-2024-1-22-15-7-24'!B153)-LN('TSReport-2024-1-22-15-7-24'!B152))</f>
        <v>3.5872739429933631</v>
      </c>
      <c r="H70">
        <v>2.0045214601232431</v>
      </c>
    </row>
    <row r="71" spans="2:8" x14ac:dyDescent="0.25">
      <c r="B71" t="str">
        <f>'TSReport-2024-1-22-14-9-59'!A155</f>
        <v>2007 Q1</v>
      </c>
      <c r="C71" s="2">
        <f>100*(LN('TSReport-2024-1-22-14-9-59'!B155)-LN('TSReport-2024-1-22-14-9-59'!B154))</f>
        <v>1.1105616412509178</v>
      </c>
      <c r="D71" s="2">
        <v>1.1988155559969904</v>
      </c>
      <c r="E71" s="2">
        <f>100*(LN('TSReport-2024-1-22-14-35-48'!H158)-LN('TSReport-2024-1-22-14-35-48'!H157))</f>
        <v>3.2622642758980192</v>
      </c>
      <c r="F71" s="2">
        <v>3.2131801220630862</v>
      </c>
      <c r="G71">
        <f>100*(LN('TSReport-2024-1-22-15-7-24'!B154)-LN('TSReport-2024-1-22-15-7-24'!B153))</f>
        <v>-4.3458110819190487</v>
      </c>
      <c r="H71">
        <v>-3.3635457742954067</v>
      </c>
    </row>
    <row r="72" spans="2:8" x14ac:dyDescent="0.25">
      <c r="B72" t="str">
        <f>'TSReport-2024-1-22-14-9-59'!A156</f>
        <v>2007 Q2</v>
      </c>
      <c r="C72" s="2">
        <f>100*(LN('TSReport-2024-1-22-14-9-59'!B156)-LN('TSReport-2024-1-22-14-9-59'!B155))</f>
        <v>0.70035303773376967</v>
      </c>
      <c r="D72" s="2">
        <v>0.49529571288484675</v>
      </c>
      <c r="E72" s="2">
        <f>100*(LN('TSReport-2024-1-22-14-35-48'!H159)-LN('TSReport-2024-1-22-14-35-48'!H158))</f>
        <v>3.4698171103833886</v>
      </c>
      <c r="F72" s="2">
        <v>3.0771231162953327</v>
      </c>
      <c r="G72">
        <f>100*(LN('TSReport-2024-1-22-15-7-24'!B155)-LN('TSReport-2024-1-22-15-7-24'!B154))</f>
        <v>1.511363781004782</v>
      </c>
      <c r="H72">
        <v>1.2464750619987086</v>
      </c>
    </row>
    <row r="73" spans="2:8" x14ac:dyDescent="0.25">
      <c r="B73" t="str">
        <f>'TSReport-2024-1-22-14-9-59'!A157</f>
        <v>2007 Q3</v>
      </c>
      <c r="C73" s="2">
        <f>100*(LN('TSReport-2024-1-22-14-9-59'!B157)-LN('TSReport-2024-1-22-14-9-59'!B156))</f>
        <v>0.49726606693782927</v>
      </c>
      <c r="D73" s="2">
        <v>0.59113472630567543</v>
      </c>
      <c r="E73" s="2">
        <f>100*(LN('TSReport-2024-1-22-14-35-48'!H160)-LN('TSReport-2024-1-22-14-35-48'!H159))</f>
        <v>2.9602236316979003</v>
      </c>
      <c r="F73" s="2">
        <v>3.4096854380296193</v>
      </c>
      <c r="G73">
        <f>100*(LN('TSReport-2024-1-22-15-7-24'!B156)-LN('TSReport-2024-1-22-15-7-24'!B155))</f>
        <v>-0.1250781901652509</v>
      </c>
      <c r="H73">
        <v>-0.1126760682589989</v>
      </c>
    </row>
    <row r="74" spans="2:8" x14ac:dyDescent="0.25">
      <c r="B74" t="str">
        <f>'TSReport-2024-1-22-14-9-59'!A158</f>
        <v>2007 Q4</v>
      </c>
      <c r="C74" s="2">
        <f>100*(LN('TSReport-2024-1-22-14-9-59'!B158)-LN('TSReport-2024-1-22-14-9-59'!B157))</f>
        <v>0</v>
      </c>
      <c r="D74" s="2">
        <v>0.29426210541974029</v>
      </c>
      <c r="E74" s="2">
        <f>100*(LN('TSReport-2024-1-22-14-35-48'!H161)-LN('TSReport-2024-1-22-14-35-48'!H160))</f>
        <v>3.8747288252521273</v>
      </c>
      <c r="F74" s="2">
        <v>4.0261155929769643</v>
      </c>
      <c r="G74">
        <f>100*(LN('TSReport-2024-1-22-15-7-24'!B157)-LN('TSReport-2024-1-22-15-7-24'!B156))</f>
        <v>1.2437971292217576</v>
      </c>
      <c r="H74">
        <v>0.67415985669194711</v>
      </c>
    </row>
    <row r="75" spans="2:8" x14ac:dyDescent="0.25">
      <c r="B75" t="str">
        <f>'TSReport-2024-1-22-14-9-59'!A159</f>
        <v>2008 Q1</v>
      </c>
      <c r="C75" s="2">
        <f>100*(LN('TSReport-2024-1-22-14-9-59'!B159)-LN('TSReport-2024-1-22-14-9-59'!B158))</f>
        <v>0.88889474172457739</v>
      </c>
      <c r="D75" s="2">
        <v>0.87762630590164648</v>
      </c>
      <c r="E75" s="2">
        <f>100*(LN('TSReport-2024-1-22-14-35-48'!H162)-LN('TSReport-2024-1-22-14-35-48'!H161))</f>
        <v>2.7633657128317779</v>
      </c>
      <c r="F75" s="2">
        <v>2.6150039102915912</v>
      </c>
      <c r="G75">
        <f>100*(LN('TSReport-2024-1-22-15-7-24'!B158)-LN('TSReport-2024-1-22-15-7-24'!B157))</f>
        <v>1.7157283618577601</v>
      </c>
      <c r="H75">
        <v>1.1135972540485817</v>
      </c>
    </row>
    <row r="76" spans="2:8" x14ac:dyDescent="0.25">
      <c r="B76" t="str">
        <f>'TSReport-2024-1-22-14-9-59'!A160</f>
        <v>2008 Q2</v>
      </c>
      <c r="C76" s="2">
        <f>100*(LN('TSReport-2024-1-22-14-9-59'!B160)-LN('TSReport-2024-1-22-14-9-59'!B159))</f>
        <v>0.49043747150898653</v>
      </c>
      <c r="D76" s="2">
        <v>0.48426244757875381</v>
      </c>
      <c r="E76" s="2">
        <f>100*(LN('TSReport-2024-1-22-14-35-48'!H163)-LN('TSReport-2024-1-22-14-35-48'!H162))</f>
        <v>2.6636334203400835</v>
      </c>
      <c r="F76" s="2">
        <v>3.197926135153395</v>
      </c>
      <c r="G76">
        <f>100*(LN('TSReport-2024-1-22-15-7-24'!B159)-LN('TSReport-2024-1-22-15-7-24'!B158))</f>
        <v>0.60569537081898162</v>
      </c>
      <c r="H76">
        <v>1.1013327177983534</v>
      </c>
    </row>
    <row r="77" spans="2:8" x14ac:dyDescent="0.25">
      <c r="B77" t="str">
        <f>'TSReport-2024-1-22-14-9-59'!A161</f>
        <v>2008 Q3</v>
      </c>
      <c r="C77" s="2">
        <f>100*(LN('TSReport-2024-1-22-14-9-59'!B161)-LN('TSReport-2024-1-22-14-9-59'!B160))</f>
        <v>0</v>
      </c>
      <c r="D77" s="2">
        <v>0.38572853997580481</v>
      </c>
      <c r="E77" s="2">
        <f>100*(LN('TSReport-2024-1-22-14-35-48'!H164)-LN('TSReport-2024-1-22-14-35-48'!H163))</f>
        <v>3.2421711193945768</v>
      </c>
      <c r="F77" s="2">
        <v>3.6440072165364157</v>
      </c>
      <c r="G77">
        <f>100*(LN('TSReport-2024-1-22-15-7-24'!B160)-LN('TSReport-2024-1-22-15-7-24'!B159))</f>
        <v>0.36166404701889476</v>
      </c>
      <c r="H77">
        <v>-0.43907864174901334</v>
      </c>
    </row>
    <row r="78" spans="2:8" x14ac:dyDescent="0.25">
      <c r="B78" t="str">
        <f>'TSReport-2024-1-22-14-9-59'!A162</f>
        <v>2008 Q4</v>
      </c>
      <c r="C78" s="2">
        <f>100*(LN('TSReport-2024-1-22-14-9-59'!B162)-LN('TSReport-2024-1-22-14-9-59'!B161))</f>
        <v>-0.68728792877621459</v>
      </c>
      <c r="D78" s="2">
        <v>-0.19267828696998279</v>
      </c>
      <c r="E78" s="2">
        <f>100*(LN('TSReport-2024-1-22-14-35-48'!H165)-LN('TSReport-2024-1-22-14-35-48'!H164))</f>
        <v>1.8240240326777624</v>
      </c>
      <c r="F78" s="2">
        <v>2.2124532927531249</v>
      </c>
      <c r="G78">
        <f>100*(LN('TSReport-2024-1-22-15-7-24'!B161)-LN('TSReport-2024-1-22-15-7-24'!B160))</f>
        <v>-0.24096397201534003</v>
      </c>
      <c r="H78">
        <v>0</v>
      </c>
    </row>
    <row r="79" spans="2:8" x14ac:dyDescent="0.25">
      <c r="B79" t="str">
        <f>'TSReport-2024-1-22-14-9-59'!A163</f>
        <v>2009 Q1</v>
      </c>
      <c r="C79" s="2">
        <f>100*(LN('TSReport-2024-1-22-14-9-59'!B163)-LN('TSReport-2024-1-22-14-9-59'!B162))</f>
        <v>-1.7893121514049426</v>
      </c>
      <c r="D79" s="2">
        <v>-1.5549390064862223</v>
      </c>
      <c r="E79" s="2">
        <f>100*(LN('TSReport-2024-1-22-14-35-48'!H166)-LN('TSReport-2024-1-22-14-35-48'!H165))</f>
        <v>-0.49920152163611675</v>
      </c>
      <c r="F79" s="2">
        <v>-0.28934735998920047</v>
      </c>
      <c r="G79">
        <f>100*(LN('TSReport-2024-1-22-15-7-24'!B162)-LN('TSReport-2024-1-22-15-7-24'!B161))</f>
        <v>-0.12070007500355473</v>
      </c>
      <c r="H79">
        <v>0.65789710980430627</v>
      </c>
    </row>
    <row r="80" spans="2:8" x14ac:dyDescent="0.25">
      <c r="B80" t="str">
        <f>'TSReport-2024-1-22-14-9-59'!A164</f>
        <v>2009 Q2</v>
      </c>
      <c r="C80" s="2">
        <f>100*(LN('TSReport-2024-1-22-14-9-59'!B164)-LN('TSReport-2024-1-22-14-9-59'!B163))</f>
        <v>-1.6178310396474771</v>
      </c>
      <c r="D80" s="2">
        <v>-1.1822797811055885</v>
      </c>
      <c r="E80" s="2">
        <f>100*(LN('TSReport-2024-1-22-14-35-48'!H167)-LN('TSReport-2024-1-22-14-35-48'!H166))</f>
        <v>1.6234947583221526</v>
      </c>
      <c r="F80" s="2">
        <v>1.0556260078205426</v>
      </c>
      <c r="G80">
        <f>100*(LN('TSReport-2024-1-22-15-7-24'!B163)-LN('TSReport-2024-1-22-15-7-24'!B162))</f>
        <v>-0.60569537081898162</v>
      </c>
      <c r="H80">
        <v>0.97880063661621719</v>
      </c>
    </row>
    <row r="81" spans="2:8" x14ac:dyDescent="0.25">
      <c r="B81" t="str">
        <f>'TSReport-2024-1-22-14-9-59'!A165</f>
        <v>2009 Q3</v>
      </c>
      <c r="C81" s="2">
        <f>100*(LN('TSReport-2024-1-22-14-9-59'!B165)-LN('TSReport-2024-1-22-14-9-59'!B164))</f>
        <v>-1.437396411206926</v>
      </c>
      <c r="D81" s="2">
        <v>-1.1964250391771181</v>
      </c>
      <c r="E81" s="2">
        <f>100*(LN('TSReport-2024-1-22-14-35-48'!H168)-LN('TSReport-2024-1-22-14-35-48'!H167))</f>
        <v>5.2182031164532461</v>
      </c>
      <c r="F81" s="2">
        <v>4.9203066298806775</v>
      </c>
      <c r="G81">
        <f>100*(LN('TSReport-2024-1-22-15-7-24'!B164)-LN('TSReport-2024-1-22-15-7-24'!B163))</f>
        <v>3.8145268259691001</v>
      </c>
      <c r="H81">
        <v>2.0354210991773591</v>
      </c>
    </row>
    <row r="82" spans="2:8" x14ac:dyDescent="0.25">
      <c r="B82" t="str">
        <f>'TSReport-2024-1-22-14-9-59'!A166</f>
        <v>2009 Q4</v>
      </c>
      <c r="C82" s="2">
        <f>100*(LN('TSReport-2024-1-22-14-9-59'!B166)-LN('TSReport-2024-1-22-14-9-59'!B165))</f>
        <v>-0.31072008427486253</v>
      </c>
      <c r="D82" s="2">
        <v>-0.20080328032454631</v>
      </c>
      <c r="E82" s="2">
        <f>100*(LN('TSReport-2024-1-22-14-35-48'!H169)-LN('TSReport-2024-1-22-14-35-48'!H168))</f>
        <v>1.5001168882214699</v>
      </c>
      <c r="F82" s="2">
        <v>3.3832657517205433</v>
      </c>
      <c r="G82">
        <f>100*(LN('TSReport-2024-1-22-15-7-24'!B165)-LN('TSReport-2024-1-22-15-7-24'!B164))</f>
        <v>1.0471299867295336</v>
      </c>
      <c r="H82">
        <v>2.9260185657867588</v>
      </c>
    </row>
    <row r="83" spans="2:8" x14ac:dyDescent="0.25">
      <c r="B83" t="str">
        <f>'TSReport-2024-1-22-14-9-59'!A167</f>
        <v>2010 Q1</v>
      </c>
      <c r="C83" s="2">
        <f>100*(LN('TSReport-2024-1-22-14-9-59'!B167)-LN('TSReport-2024-1-22-14-9-59'!B166))</f>
        <v>-0.52002197271070472</v>
      </c>
      <c r="D83" s="2">
        <v>-0.30196298737195093</v>
      </c>
      <c r="E83" s="2">
        <f>100*(LN('TSReport-2024-1-22-14-35-48'!H170)-LN('TSReport-2024-1-22-14-35-48'!H169))</f>
        <v>2.2462763638287697</v>
      </c>
      <c r="F83" s="2">
        <v>2.8502006285751946</v>
      </c>
      <c r="G83">
        <f>100*(LN('TSReport-2024-1-22-15-7-24'!B166)-LN('TSReport-2024-1-22-15-7-24'!B165))</f>
        <v>2.7398974188113989</v>
      </c>
      <c r="H83">
        <v>2.5420789293272961</v>
      </c>
    </row>
    <row r="84" spans="2:8" x14ac:dyDescent="0.25">
      <c r="B84" t="str">
        <f>'TSReport-2024-1-22-14-9-59'!A168</f>
        <v>2010 Q2</v>
      </c>
      <c r="C84" s="2">
        <f>100*(LN('TSReport-2024-1-22-14-9-59'!B168)-LN('TSReport-2024-1-22-14-9-59'!B167))</f>
        <v>0.62370264555475785</v>
      </c>
      <c r="D84" s="2">
        <v>0.70316713636806583</v>
      </c>
      <c r="E84" s="2">
        <f>100*(LN('TSReport-2024-1-22-14-35-48'!H171)-LN('TSReport-2024-1-22-14-35-48'!H170))</f>
        <v>2.8667415273082142</v>
      </c>
      <c r="F84" s="2">
        <v>1.2959453181704106</v>
      </c>
      <c r="G84">
        <f>100*(LN('TSReport-2024-1-22-15-7-24'!B167)-LN('TSReport-2024-1-22-15-7-24'!B166))</f>
        <v>0.44943895878395423</v>
      </c>
      <c r="H84">
        <v>-0.90772181511162842</v>
      </c>
    </row>
    <row r="85" spans="2:8" x14ac:dyDescent="0.25">
      <c r="B85" t="str">
        <f>'TSReport-2024-1-22-14-9-59'!A169</f>
        <v>2010 Q3</v>
      </c>
      <c r="C85" s="2">
        <f>100*(LN('TSReport-2024-1-22-14-9-59'!B169)-LN('TSReport-2024-1-22-14-9-59'!B168))</f>
        <v>0.10357328735324245</v>
      </c>
      <c r="D85" s="2">
        <v>0.20000006666665016</v>
      </c>
      <c r="E85" s="2">
        <f>100*(LN('TSReport-2024-1-22-14-35-48'!H172)-LN('TSReport-2024-1-22-14-35-48'!H171))</f>
        <v>3.2048941991238422</v>
      </c>
      <c r="F85" s="2">
        <v>2.8408151896536893</v>
      </c>
      <c r="G85">
        <f>100*(LN('TSReport-2024-1-22-15-7-24'!B168)-LN('TSReport-2024-1-22-15-7-24'!B167))</f>
        <v>2.2173857494322213</v>
      </c>
      <c r="H85">
        <v>0.80726977251108778</v>
      </c>
    </row>
    <row r="86" spans="2:8" x14ac:dyDescent="0.25">
      <c r="B86" t="str">
        <f>'TSReport-2024-1-22-14-9-59'!A170</f>
        <v>2010 Q4</v>
      </c>
      <c r="C86" s="2">
        <f>100*(LN('TSReport-2024-1-22-14-9-59'!B170)-LN('TSReport-2024-1-22-14-9-59'!B169))</f>
        <v>0.82474694300165297</v>
      </c>
      <c r="D86" s="2">
        <v>0.79602410383889932</v>
      </c>
      <c r="E86" s="2">
        <f>100*(LN('TSReport-2024-1-22-14-35-48'!H173)-LN('TSReport-2024-1-22-14-35-48'!H172))</f>
        <v>2.1638748023026011</v>
      </c>
      <c r="F86" s="2">
        <v>2.2850443791350372</v>
      </c>
      <c r="G86">
        <f>100*(LN('TSReport-2024-1-22-15-7-24'!B169)-LN('TSReport-2024-1-22-15-7-24'!B168))</f>
        <v>0.32840752011900065</v>
      </c>
      <c r="H86">
        <v>2.6774033605057035</v>
      </c>
    </row>
    <row r="87" spans="2:8" x14ac:dyDescent="0.25">
      <c r="B87" t="str">
        <f>'TSReport-2024-1-22-14-9-59'!A171</f>
        <v>2011 Q1</v>
      </c>
      <c r="C87" s="2">
        <f>100*(LN('TSReport-2024-1-22-14-9-59'!B171)-LN('TSReport-2024-1-22-14-9-59'!B170))</f>
        <v>0.10261673553122463</v>
      </c>
      <c r="D87" s="2">
        <v>1.0842885924707168</v>
      </c>
      <c r="E87" s="2">
        <f>100*(LN('TSReport-2024-1-22-14-35-48'!H174)-LN('TSReport-2024-1-22-14-35-48'!H173))</f>
        <v>2.7600668739450995</v>
      </c>
      <c r="F87" s="2">
        <v>2.6574170828585153</v>
      </c>
      <c r="G87">
        <f>100*(LN('TSReport-2024-1-22-15-7-24'!B170)-LN('TSReport-2024-1-22-15-7-24'!B169))</f>
        <v>0.21834069809436585</v>
      </c>
      <c r="H87">
        <v>-1.677395027047357</v>
      </c>
    </row>
    <row r="88" spans="2:8" x14ac:dyDescent="0.25">
      <c r="B88" t="str">
        <f>'TSReport-2024-1-22-14-9-59'!A172</f>
        <v>2011 Q2</v>
      </c>
      <c r="C88" s="2">
        <f>100*(LN('TSReport-2024-1-22-14-9-59'!B172)-LN('TSReport-2024-1-22-14-9-59'!B171))</f>
        <v>0.81716491493191157</v>
      </c>
      <c r="D88" s="2">
        <v>9.7991188634871662E-2</v>
      </c>
      <c r="E88" s="2">
        <f>100*(LN('TSReport-2024-1-22-14-35-48'!H175)-LN('TSReport-2024-1-22-14-35-48'!H174))</f>
        <v>1.9300626032380919</v>
      </c>
      <c r="F88" s="2">
        <v>2.4472624989902769</v>
      </c>
      <c r="G88">
        <f>100*(LN('TSReport-2024-1-22-15-7-24'!B171)-LN('TSReport-2024-1-22-15-7-24'!B170))</f>
        <v>-0.21834069809436585</v>
      </c>
      <c r="H88">
        <v>-0.19920325312403619</v>
      </c>
    </row>
    <row r="89" spans="2:8" x14ac:dyDescent="0.25">
      <c r="B89" t="str">
        <f>'TSReport-2024-1-22-14-9-59'!A173</f>
        <v>2011 Q3</v>
      </c>
      <c r="C89" s="2">
        <f>100*(LN('TSReport-2024-1-22-14-9-59'!B173)-LN('TSReport-2024-1-22-14-9-59'!B172))</f>
        <v>0.9113987137706836</v>
      </c>
      <c r="D89" s="2">
        <v>0.78049176693841815</v>
      </c>
      <c r="E89" s="2">
        <f>100*(LN('TSReport-2024-1-22-14-35-48'!H176)-LN('TSReport-2024-1-22-14-35-48'!H175))</f>
        <v>3.6718174706178885</v>
      </c>
      <c r="F89" s="2">
        <v>2.8157054486982247</v>
      </c>
      <c r="G89">
        <f>100*(LN('TSReport-2024-1-22-15-7-24'!B172)-LN('TSReport-2024-1-22-15-7-24'!B171))</f>
        <v>0.43620570801659042</v>
      </c>
      <c r="H89">
        <v>0.89330618854752686</v>
      </c>
    </row>
    <row r="90" spans="2:8" x14ac:dyDescent="0.25">
      <c r="B90" t="str">
        <f>'TSReport-2024-1-22-14-9-59'!A174</f>
        <v>2011 Q4</v>
      </c>
      <c r="C90" s="2">
        <f>100*(LN('TSReport-2024-1-22-14-9-59'!B174)-LN('TSReport-2024-1-22-14-9-59'!B173))</f>
        <v>0</v>
      </c>
      <c r="D90" s="2">
        <v>-9.7228981893859867E-2</v>
      </c>
      <c r="E90" s="2">
        <f>100*(LN('TSReport-2024-1-22-14-35-48'!H177)-LN('TSReport-2024-1-22-14-35-48'!H176))</f>
        <v>1.5350743303132575</v>
      </c>
      <c r="F90" s="2">
        <v>1.1399446108042</v>
      </c>
      <c r="G90">
        <f>100*(LN('TSReport-2024-1-22-15-7-24'!B173)-LN('TSReport-2024-1-22-15-7-24'!B172))</f>
        <v>1.0822616458151302</v>
      </c>
      <c r="H90">
        <v>1.568659616769974</v>
      </c>
    </row>
    <row r="91" spans="2:8" x14ac:dyDescent="0.25">
      <c r="B91" t="str">
        <f>'TSReport-2024-1-22-14-9-59'!A175</f>
        <v>2012 Q1</v>
      </c>
      <c r="C91" s="2">
        <f>100*(LN('TSReport-2024-1-22-14-9-59'!B175)-LN('TSReport-2024-1-22-14-9-59'!B174))</f>
        <v>0.40241502997249157</v>
      </c>
      <c r="D91" s="2">
        <v>0.58196090532636191</v>
      </c>
      <c r="E91" s="2">
        <f>100*(LN('TSReport-2024-1-22-14-35-48'!H178)-LN('TSReport-2024-1-22-14-35-48'!H177))</f>
        <v>3.1877427903827638</v>
      </c>
      <c r="F91" s="2">
        <v>3.1632560827087985</v>
      </c>
      <c r="G91">
        <f>100*(LN('TSReport-2024-1-22-15-7-24'!B174)-LN('TSReport-2024-1-22-15-7-24'!B173))</f>
        <v>0.75067376637534267</v>
      </c>
      <c r="H91">
        <v>-0.97752489046429858</v>
      </c>
    </row>
    <row r="92" spans="2:8" x14ac:dyDescent="0.25">
      <c r="B92" t="str">
        <f>'TSReport-2024-1-22-14-9-59'!A176</f>
        <v>2012 Q2</v>
      </c>
      <c r="C92" s="2">
        <f>100*(LN('TSReport-2024-1-22-14-9-59'!B176)-LN('TSReport-2024-1-22-14-9-59'!B175))</f>
        <v>0.50075217306222441</v>
      </c>
      <c r="D92" s="2">
        <v>0.67470135465947934</v>
      </c>
      <c r="E92" s="2">
        <f>100*(LN('TSReport-2024-1-22-14-35-48'!H179)-LN('TSReport-2024-1-22-14-35-48'!H178))</f>
        <v>1.6570778979813738</v>
      </c>
      <c r="F92" s="2">
        <v>1.8319824891102954</v>
      </c>
      <c r="G92">
        <f>100*(LN('TSReport-2024-1-22-15-7-24'!B175)-LN('TSReport-2024-1-22-15-7-24'!B174))</f>
        <v>1.0627092574285513</v>
      </c>
      <c r="H92">
        <v>9.8183611225710621E-2</v>
      </c>
    </row>
    <row r="93" spans="2:8" x14ac:dyDescent="0.25">
      <c r="B93" t="str">
        <f>'TSReport-2024-1-22-14-9-59'!A177</f>
        <v>2012 Q3</v>
      </c>
      <c r="C93" s="2">
        <f>100*(LN('TSReport-2024-1-22-14-9-59'!B177)-LN('TSReport-2024-1-22-14-9-59'!B176))</f>
        <v>0</v>
      </c>
      <c r="D93" s="2">
        <v>9.6015369834301367E-2</v>
      </c>
      <c r="E93" s="2">
        <f>100*(LN('TSReport-2024-1-22-14-35-48'!H180)-LN('TSReport-2024-1-22-14-35-48'!H179))</f>
        <v>2.7068308232895077</v>
      </c>
      <c r="F93" s="2">
        <v>1.5320733722424151</v>
      </c>
      <c r="G93">
        <f>100*(LN('TSReport-2024-1-22-15-7-24'!B176)-LN('TSReport-2024-1-22-15-7-24'!B175))</f>
        <v>1.0515343999523807</v>
      </c>
      <c r="H93">
        <v>2.9015575173572117</v>
      </c>
    </row>
    <row r="94" spans="2:8" x14ac:dyDescent="0.25">
      <c r="B94" t="str">
        <f>'TSReport-2024-1-22-14-9-59'!A178</f>
        <v>2012 Q4</v>
      </c>
      <c r="C94" s="2">
        <f>100*(LN('TSReport-2024-1-22-14-9-59'!B178)-LN('TSReport-2024-1-22-14-9-59'!B177))</f>
        <v>0</v>
      </c>
      <c r="D94" s="2">
        <v>-0.19212301778939178</v>
      </c>
      <c r="E94" s="2">
        <f>100*(LN('TSReport-2024-1-22-14-35-48'!H181)-LN('TSReport-2024-1-22-14-35-48'!H180))</f>
        <v>0.96350380222141041</v>
      </c>
      <c r="F94" s="2">
        <v>1.3896865457319052</v>
      </c>
      <c r="G94">
        <f>100*(LN('TSReport-2024-1-22-15-7-24'!B177)-LN('TSReport-2024-1-22-15-7-24'!B176))</f>
        <v>0.10454784015525576</v>
      </c>
      <c r="H94">
        <v>-0.19083975257601082</v>
      </c>
    </row>
    <row r="95" spans="2:8" x14ac:dyDescent="0.25">
      <c r="B95" t="str">
        <f>'TSReport-2024-1-22-14-9-59'!A179</f>
        <v>2013 Q1</v>
      </c>
      <c r="C95" s="2">
        <f>100*(LN('TSReport-2024-1-22-14-9-59'!B179)-LN('TSReport-2024-1-22-14-9-59'!B178))</f>
        <v>9.9850232958953455E-2</v>
      </c>
      <c r="D95" s="2">
        <v>0.57526524894502273</v>
      </c>
      <c r="E95" s="2">
        <f>100*(LN('TSReport-2024-1-22-14-35-48'!H182)-LN('TSReport-2024-1-22-14-35-48'!H181))</f>
        <v>4.0750716511947616</v>
      </c>
      <c r="F95" s="2">
        <v>4.2031246561904823</v>
      </c>
      <c r="G95">
        <f>100*(LN('TSReport-2024-1-22-15-7-24'!B178)-LN('TSReport-2024-1-22-15-7-24'!B177))</f>
        <v>-0.62893289075640624</v>
      </c>
      <c r="H95">
        <v>-1.5399726853576823</v>
      </c>
    </row>
    <row r="96" spans="2:8" x14ac:dyDescent="0.25">
      <c r="B96" t="str">
        <f>'TSReport-2024-1-22-14-9-59'!A180</f>
        <v>2013 Q2</v>
      </c>
      <c r="C96" s="2">
        <f>100*(LN('TSReport-2024-1-22-14-9-59'!B180)-LN('TSReport-2024-1-22-14-9-59'!B179))</f>
        <v>0</v>
      </c>
      <c r="D96" s="2">
        <v>-9.5648022595717919E-2</v>
      </c>
      <c r="E96" s="2">
        <f>100*(LN('TSReport-2024-1-22-14-35-48'!H183)-LN('TSReport-2024-1-22-14-35-48'!H182))</f>
        <v>2.8394253972324535</v>
      </c>
      <c r="F96" s="2">
        <v>2.7393419786298168</v>
      </c>
      <c r="G96">
        <f>100*(LN('TSReport-2024-1-22-15-7-24'!B179)-LN('TSReport-2024-1-22-15-7-24'!B178))</f>
        <v>1.978200895203841</v>
      </c>
      <c r="H96">
        <v>1.5399726853576823</v>
      </c>
    </row>
    <row r="97" spans="2:8" x14ac:dyDescent="0.25">
      <c r="B97" t="str">
        <f>'TSReport-2024-1-22-14-9-59'!A181</f>
        <v>2013 Q3</v>
      </c>
      <c r="C97" s="2">
        <f>100*(LN('TSReport-2024-1-22-14-9-59'!B181)-LN('TSReport-2024-1-22-14-9-59'!B180))</f>
        <v>0.1994018606865211</v>
      </c>
      <c r="D97" s="2">
        <v>0.19120464716255725</v>
      </c>
      <c r="E97" s="2">
        <f>100*(LN('TSReport-2024-1-22-14-35-48'!H184)-LN('TSReport-2024-1-22-14-35-48'!H183))</f>
        <v>1.3394264629154051</v>
      </c>
      <c r="F97" s="2">
        <v>1.1427166955080281</v>
      </c>
      <c r="G97">
        <f>100*(LN('TSReport-2024-1-22-15-7-24'!B180)-LN('TSReport-2024-1-22-15-7-24'!B179))</f>
        <v>-0.30975760441345201</v>
      </c>
      <c r="H97">
        <v>-0.38277558697643599</v>
      </c>
    </row>
    <row r="98" spans="2:8" x14ac:dyDescent="0.25">
      <c r="B98" t="str">
        <f>'TSReport-2024-1-22-14-9-59'!A182</f>
        <v>2013 Q4</v>
      </c>
      <c r="C98" s="2">
        <f>100*(LN('TSReport-2024-1-22-14-9-59'!B182)-LN('TSReport-2024-1-22-14-9-59'!B181))</f>
        <v>-9.9651228973929307E-2</v>
      </c>
      <c r="D98" s="2">
        <v>-9.5556624566839332E-2</v>
      </c>
      <c r="E98" s="2">
        <f>100*(LN('TSReport-2024-1-22-14-35-48'!H185)-LN('TSReport-2024-1-22-14-35-48'!H184))</f>
        <v>2.349699885890999</v>
      </c>
      <c r="F98" s="2">
        <v>1.8614483364791212</v>
      </c>
      <c r="G98">
        <f>100*(LN('TSReport-2024-1-22-15-7-24'!B181)-LN('TSReport-2024-1-22-15-7-24'!B180))</f>
        <v>0.30975760441345201</v>
      </c>
      <c r="H98">
        <v>1.711068361321022</v>
      </c>
    </row>
    <row r="99" spans="2:8" x14ac:dyDescent="0.25">
      <c r="B99" t="str">
        <f>'TSReport-2024-1-22-14-9-59'!A183</f>
        <v>2014 Q1</v>
      </c>
      <c r="C99" s="2">
        <f>100*(LN('TSReport-2024-1-22-14-9-59'!B183)-LN('TSReport-2024-1-22-14-9-59'!B182))</f>
        <v>-0.49975116504716866</v>
      </c>
      <c r="D99" s="2">
        <v>9.5556624566839332E-2</v>
      </c>
      <c r="E99" s="2">
        <f>100*(LN('TSReport-2024-1-22-14-35-48'!H186)-LN('TSReport-2024-1-22-14-35-48'!H185))</f>
        <v>1.3676542225768529</v>
      </c>
      <c r="F99" s="2">
        <v>2.3755154454727645</v>
      </c>
      <c r="G99">
        <f>100*(LN('TSReport-2024-1-22-15-7-24'!B182)-LN('TSReport-2024-1-22-15-7-24'!B181))</f>
        <v>0.82135985373890108</v>
      </c>
      <c r="H99">
        <v>-1.0421695462413894</v>
      </c>
    </row>
    <row r="100" spans="2:8" x14ac:dyDescent="0.25">
      <c r="B100" t="str">
        <f>'TSReport-2024-1-22-14-9-59'!A184</f>
        <v>2014 Q2</v>
      </c>
      <c r="C100" s="2">
        <f>100*(LN('TSReport-2024-1-22-14-9-59'!B184)-LN('TSReport-2024-1-22-14-9-59'!B183))</f>
        <v>0</v>
      </c>
      <c r="D100" s="2">
        <v>1.5166167471410752</v>
      </c>
      <c r="E100" s="2">
        <f>100*(LN('TSReport-2024-1-22-14-35-48'!H187)-LN('TSReport-2024-1-22-14-35-48'!H186))</f>
        <v>2.0823016128195704</v>
      </c>
      <c r="F100" s="2">
        <v>2.5153412360491956</v>
      </c>
      <c r="G100">
        <f>100*(LN('TSReport-2024-1-22-15-7-24'!B183)-LN('TSReport-2024-1-22-15-7-24'!B182))</f>
        <v>-0.30721990369704244</v>
      </c>
      <c r="H100">
        <v>-1.4388737452099676</v>
      </c>
    </row>
    <row r="101" spans="2:8" x14ac:dyDescent="0.25">
      <c r="B101" t="str">
        <f>'TSReport-2024-1-22-14-9-59'!A185</f>
        <v>2014 Q3</v>
      </c>
      <c r="C101" s="2">
        <f>100*(LN('TSReport-2024-1-22-14-9-59'!B185)-LN('TSReport-2024-1-22-14-9-59'!B184))</f>
        <v>-0.10025063496259534</v>
      </c>
      <c r="D101" s="2">
        <v>-1.7078213943036324</v>
      </c>
      <c r="E101" s="2">
        <f>100*(LN('TSReport-2024-1-22-14-35-48'!H188)-LN('TSReport-2024-1-22-14-35-48'!H187))</f>
        <v>2.6391586732893657</v>
      </c>
      <c r="F101" s="2">
        <v>2.054997509845613</v>
      </c>
      <c r="G101">
        <f>100*(LN('TSReport-2024-1-22-15-7-24'!B184)-LN('TSReport-2024-1-22-15-7-24'!B183))</f>
        <v>0.81716491493191157</v>
      </c>
      <c r="H101">
        <v>3.419136474827944</v>
      </c>
    </row>
    <row r="102" spans="2:8" x14ac:dyDescent="0.25">
      <c r="B102" t="str">
        <f>'TSReport-2024-1-22-14-9-59'!A186</f>
        <v>2014 Q4</v>
      </c>
      <c r="C102" s="2">
        <f>100*(LN('TSReport-2024-1-22-14-9-59'!B186)-LN('TSReport-2024-1-22-14-9-59'!B185))</f>
        <v>-0.40201059166653508</v>
      </c>
      <c r="D102" s="2">
        <v>-9.5739595632693408E-2</v>
      </c>
      <c r="E102" s="2">
        <f>100*(LN('TSReport-2024-1-22-14-35-48'!H189)-LN('TSReport-2024-1-22-14-35-48'!H188))</f>
        <v>2.3191990850142119</v>
      </c>
      <c r="F102" s="2">
        <v>1.5754790800242446</v>
      </c>
      <c r="G102">
        <f>100*(LN('TSReport-2024-1-22-15-7-24'!B185)-LN('TSReport-2024-1-22-15-7-24'!B184))</f>
        <v>2.213370034600981</v>
      </c>
      <c r="H102">
        <v>0.83682496705170806</v>
      </c>
    </row>
    <row r="103" spans="2:8" x14ac:dyDescent="0.25">
      <c r="B103" t="str">
        <f>'TSReport-2024-1-22-14-9-59'!A187</f>
        <v>2015 Q1</v>
      </c>
      <c r="C103" s="2">
        <f>100*(LN('TSReport-2024-1-22-14-9-59'!B187)-LN('TSReport-2024-1-22-14-9-59'!B186))</f>
        <v>0.30165935394252941</v>
      </c>
      <c r="D103" s="2">
        <v>-9.5831344181185329E-2</v>
      </c>
      <c r="E103" s="2">
        <f>100*(LN('TSReport-2024-1-22-14-35-48'!H190)-LN('TSReport-2024-1-22-14-35-48'!H189))</f>
        <v>1.8884636289264733</v>
      </c>
      <c r="F103" s="2">
        <v>1.7182825964166426</v>
      </c>
      <c r="G103">
        <f>100*(LN('TSReport-2024-1-22-15-7-24'!B186)-LN('TSReport-2024-1-22-15-7-24'!B185))</f>
        <v>-1.3019713208302974</v>
      </c>
      <c r="H103">
        <v>0.18501392881615786</v>
      </c>
    </row>
    <row r="104" spans="2:8" x14ac:dyDescent="0.25">
      <c r="B104" t="str">
        <f>'TSReport-2024-1-22-14-9-59'!A188</f>
        <v>2015 Q2</v>
      </c>
      <c r="C104" s="2">
        <f>100*(LN('TSReport-2024-1-22-14-9-59'!B188)-LN('TSReport-2024-1-22-14-9-59'!B187))</f>
        <v>0.20060187268660101</v>
      </c>
      <c r="D104" s="2">
        <v>0.19157093981387874</v>
      </c>
      <c r="E104" s="2">
        <f>100*(LN('TSReport-2024-1-22-14-35-48'!H191)-LN('TSReport-2024-1-22-14-35-48'!H190))</f>
        <v>2.5098730108334522</v>
      </c>
      <c r="F104" s="2">
        <v>2.4507682669371533</v>
      </c>
      <c r="G104">
        <f>100*(LN('TSReport-2024-1-22-15-7-24'!B187)-LN('TSReport-2024-1-22-15-7-24'!B186))</f>
        <v>0.90316720303471598</v>
      </c>
      <c r="H104">
        <v>-0.18501392881615786</v>
      </c>
    </row>
    <row r="105" spans="2:8" x14ac:dyDescent="0.25">
      <c r="B105" t="str">
        <f>'TSReport-2024-1-22-14-9-59'!A189</f>
        <v>2015 Q3</v>
      </c>
      <c r="C105" s="2">
        <f>100*(LN('TSReport-2024-1-22-14-9-59'!B189)-LN('TSReport-2024-1-22-14-9-59'!B188))</f>
        <v>0.40000053333457686</v>
      </c>
      <c r="D105" s="2">
        <v>0.28667004820759345</v>
      </c>
      <c r="E105" s="2">
        <f>100*(LN('TSReport-2024-1-22-14-35-48'!H192)-LN('TSReport-2024-1-22-14-35-48'!H191))</f>
        <v>1.3045832331149754</v>
      </c>
      <c r="F105" s="2">
        <v>1.83221294971041</v>
      </c>
      <c r="G105" s="3">
        <f>100*(LN('TSReport-2024-1-22-15-7-24'!B188)-LN('TSReport-2024-1-22-15-7-24'!B187))</f>
        <v>0</v>
      </c>
      <c r="H105">
        <v>9.2549752094228666E-2</v>
      </c>
    </row>
    <row r="106" spans="2:8" x14ac:dyDescent="0.25">
      <c r="B106" t="str">
        <f>'TSReport-2024-1-22-14-9-59'!A190</f>
        <v>2015 Q4</v>
      </c>
      <c r="C106" s="2">
        <f>100*(LN('TSReport-2024-1-22-14-9-59'!B190)-LN('TSReport-2024-1-22-14-9-59'!B189))</f>
        <v>0.1994018606865211</v>
      </c>
      <c r="D106" s="2">
        <v>0.28585059959640446</v>
      </c>
      <c r="E106" s="2">
        <f>100*(LN('TSReport-2024-1-22-14-35-48'!H193)-LN('TSReport-2024-1-22-14-35-48'!H192))</f>
        <v>2.2716010767565464</v>
      </c>
      <c r="F106" s="2">
        <v>1.7148674977242706</v>
      </c>
      <c r="G106">
        <f>100*(LN('TSReport-2024-1-22-15-7-24'!B189)-LN('TSReport-2024-1-22-15-7-24'!B188))</f>
        <v>0.49825713444642261</v>
      </c>
      <c r="H106">
        <v>0</v>
      </c>
    </row>
    <row r="107" spans="2:8" x14ac:dyDescent="0.25">
      <c r="B107" t="str">
        <f>'TSReport-2024-1-22-14-9-59'!A191</f>
        <v>2016 Q1</v>
      </c>
      <c r="C107" s="2">
        <f>100*(LN('TSReport-2024-1-22-14-9-59'!B191)-LN('TSReport-2024-1-22-14-9-59'!B190))</f>
        <v>0</v>
      </c>
      <c r="D107" s="2">
        <v>0.37986750332157371</v>
      </c>
      <c r="E107" s="2">
        <f>100*(LN('TSReport-2024-1-22-14-35-48'!H194)-LN('TSReport-2024-1-22-14-35-48'!H193))</f>
        <v>2.0219392305278916</v>
      </c>
      <c r="F107" s="2">
        <v>2.3552425379799402</v>
      </c>
      <c r="G107">
        <f>100*(LN('TSReport-2024-1-22-15-7-24'!B190)-LN('TSReport-2024-1-22-15-7-24'!B189))</f>
        <v>-1.4014243374811386</v>
      </c>
      <c r="H107">
        <v>-1.0227890183256427</v>
      </c>
    </row>
    <row r="108" spans="2:8" x14ac:dyDescent="0.25">
      <c r="B108" t="str">
        <f>'TSReport-2024-1-22-14-9-59'!A192</f>
        <v>2016 Q2</v>
      </c>
      <c r="C108" s="2">
        <f>100*(LN('TSReport-2024-1-22-14-9-59'!B192)-LN('TSReport-2024-1-22-14-9-59'!B191))</f>
        <v>-0.29925209364547456</v>
      </c>
      <c r="D108" s="2">
        <v>-0.76118350396301437</v>
      </c>
      <c r="E108" s="2">
        <f>100*(LN('TSReport-2024-1-22-14-35-48'!H195)-LN('TSReport-2024-1-22-14-35-48'!H194))</f>
        <v>1.8863154596616027</v>
      </c>
      <c r="F108" s="2">
        <v>2.576840475732034</v>
      </c>
      <c r="G108">
        <f>100*(LN('TSReport-2024-1-22-15-7-24'!B191)-LN('TSReport-2024-1-22-15-7-24'!B190))</f>
        <v>-0.70814661127842626</v>
      </c>
      <c r="H108">
        <v>0.18674141747956341</v>
      </c>
    </row>
    <row r="109" spans="2:8" x14ac:dyDescent="0.25">
      <c r="B109" t="str">
        <f>'TSReport-2024-1-22-14-9-59'!A193</f>
        <v>2016 Q3</v>
      </c>
      <c r="C109" s="2">
        <f>100*(LN('TSReport-2024-1-22-14-9-59'!B193)-LN('TSReport-2024-1-22-14-9-59'!B192))</f>
        <v>9.9850232958953455E-2</v>
      </c>
      <c r="D109" s="2">
        <v>0.76118350396301437</v>
      </c>
      <c r="E109" s="2">
        <f>100*(LN('TSReport-2024-1-22-14-35-48'!H196)-LN('TSReport-2024-1-22-14-35-48'!H195))</f>
        <v>0.94112162413200195</v>
      </c>
      <c r="F109" s="2">
        <v>1.3189097291677498</v>
      </c>
      <c r="G109">
        <f>100*(LN('TSReport-2024-1-22-15-7-24'!B192)-LN('TSReport-2024-1-22-15-7-24'!B191))</f>
        <v>0.90955654844853129</v>
      </c>
      <c r="H109">
        <v>9.3240099995117731E-2</v>
      </c>
    </row>
    <row r="110" spans="2:8" x14ac:dyDescent="0.25">
      <c r="B110" t="str">
        <f>'TSReport-2024-1-22-14-9-59'!A194</f>
        <v>2016 Q4</v>
      </c>
      <c r="C110" s="2">
        <f>100*(LN('TSReport-2024-1-22-14-9-59'!B194)-LN('TSReport-2024-1-22-14-9-59'!B193))</f>
        <v>0.59701669865042106</v>
      </c>
      <c r="D110" s="2">
        <v>-0.37986750332157371</v>
      </c>
      <c r="E110" s="2">
        <f>100*(LN('TSReport-2024-1-22-14-35-48'!H197)-LN('TSReport-2024-1-22-14-35-48'!H196))</f>
        <v>1.0971723483805818</v>
      </c>
      <c r="F110" s="2">
        <v>1.2941868909001286</v>
      </c>
      <c r="G110">
        <f>100*(LN('TSReport-2024-1-22-15-7-24'!B193)-LN('TSReport-2024-1-22-15-7-24'!B192))</f>
        <v>-0.60545089087060688</v>
      </c>
      <c r="H110">
        <v>1.2042757863182096</v>
      </c>
    </row>
    <row r="111" spans="2:8" x14ac:dyDescent="0.25">
      <c r="B111" t="str">
        <f>'TSReport-2024-1-22-14-9-59'!A195</f>
        <v>2017 Q1</v>
      </c>
      <c r="C111" s="2">
        <f>100*(LN('TSReport-2024-1-22-14-9-59'!B195)-LN('TSReport-2024-1-22-14-9-59'!B194))</f>
        <v>0.29717703891574132</v>
      </c>
      <c r="D111" s="2">
        <v>0</v>
      </c>
      <c r="E111" s="2">
        <f>100*(LN('TSReport-2024-1-22-14-35-48'!H198)-LN('TSReport-2024-1-22-14-35-48'!H197))</f>
        <v>1.8268099470814647</v>
      </c>
      <c r="F111" s="2">
        <v>1.6699277821244252</v>
      </c>
      <c r="G111">
        <f>100*(LN('TSReport-2024-1-22-15-7-24'!B194)-LN('TSReport-2024-1-22-15-7-24'!B193))</f>
        <v>-0.40568006956149816</v>
      </c>
      <c r="H111">
        <v>-0.92507597721507295</v>
      </c>
    </row>
    <row r="112" spans="2:8" x14ac:dyDescent="0.25">
      <c r="B112" t="str">
        <f>'TSReport-2024-1-22-14-9-59'!A196</f>
        <v>2017 Q2</v>
      </c>
      <c r="C112" s="2">
        <f>100*(LN('TSReport-2024-1-22-14-9-59'!B196)-LN('TSReport-2024-1-22-14-9-59'!B195))</f>
        <v>0</v>
      </c>
      <c r="D112" s="2">
        <v>-0.19047624806542984</v>
      </c>
      <c r="E112" s="2">
        <f>100*(LN('TSReport-2024-1-22-14-35-48'!H199)-LN('TSReport-2024-1-22-14-35-48'!H198))</f>
        <v>1.8195876478253936</v>
      </c>
      <c r="F112" s="2">
        <v>2.5429306306307353</v>
      </c>
      <c r="G112">
        <f>100*(LN('TSReport-2024-1-22-15-7-24'!B195)-LN('TSReport-2024-1-22-15-7-24'!B194))</f>
        <v>-0.71392450094700521</v>
      </c>
      <c r="H112">
        <v>0.27842245364047002</v>
      </c>
    </row>
    <row r="113" spans="2:8" x14ac:dyDescent="0.25">
      <c r="B113" t="str">
        <f>'TSReport-2024-1-22-14-9-59'!A197</f>
        <v>2017 Q3</v>
      </c>
      <c r="C113" s="2">
        <f>100*(LN('TSReport-2024-1-22-14-9-59'!B197)-LN('TSReport-2024-1-22-14-9-59'!B196))</f>
        <v>-9.8960918516599605E-2</v>
      </c>
      <c r="D113" s="2">
        <v>0</v>
      </c>
      <c r="E113" s="2">
        <f>100*(LN('TSReport-2024-1-22-14-35-48'!H200)-LN('TSReport-2024-1-22-14-35-48'!H199))</f>
        <v>1.7948336704330714</v>
      </c>
      <c r="F113" s="2">
        <v>1.9729454467997343</v>
      </c>
      <c r="G113">
        <f>100*(LN('TSReport-2024-1-22-15-7-24'!B196)-LN('TSReport-2024-1-22-15-7-24'!B195))</f>
        <v>-0.10240656296902628</v>
      </c>
      <c r="H113">
        <v>-0.37140246963716095</v>
      </c>
    </row>
    <row r="114" spans="2:8" x14ac:dyDescent="0.25">
      <c r="B114" t="str">
        <f>'TSReport-2024-1-22-14-9-59'!A198</f>
        <v>2017 Q4</v>
      </c>
      <c r="C114" s="2">
        <f>100*(LN('TSReport-2024-1-22-14-9-59'!B198)-LN('TSReport-2024-1-22-14-9-59'!B197))</f>
        <v>-0.19821612039914172</v>
      </c>
      <c r="D114" s="2">
        <v>-9.5374351530974621E-2</v>
      </c>
      <c r="E114" s="2">
        <f>100*(LN('TSReport-2024-1-22-14-35-48'!H201)-LN('TSReport-2024-1-22-14-35-48'!H200))</f>
        <v>1.75111502714973</v>
      </c>
      <c r="F114" s="2">
        <v>1.1172861718577565</v>
      </c>
      <c r="G114">
        <f>100*(LN('TSReport-2024-1-22-15-7-24'!B197)-LN('TSReport-2024-1-22-15-7-24'!B196))</f>
        <v>0.51098731522705165</v>
      </c>
      <c r="H114">
        <v>0.92593254127972813</v>
      </c>
    </row>
    <row r="115" spans="2:8" x14ac:dyDescent="0.25">
      <c r="B115" t="str">
        <f>'TSReport-2024-1-22-14-9-59'!A199</f>
        <v>2018 Q1</v>
      </c>
      <c r="C115" s="2">
        <f>100*(LN('TSReport-2024-1-22-14-9-59'!B199)-LN('TSReport-2024-1-22-14-9-59'!B198))</f>
        <v>0.29717703891574132</v>
      </c>
      <c r="D115" s="2">
        <v>0.76045993852194016</v>
      </c>
      <c r="E115" s="2">
        <f>100*(LN('TSReport-2024-1-22-14-35-48'!H202)-LN('TSReport-2024-1-22-14-35-48'!H201))</f>
        <v>5.5786078369735037E-2</v>
      </c>
      <c r="F115" s="2">
        <v>-1.2580287731841722</v>
      </c>
      <c r="G115">
        <f>100*(LN('TSReport-2024-1-22-15-7-24'!B198)-LN('TSReport-2024-1-22-15-7-24'!B197))</f>
        <v>2.0182319749856958</v>
      </c>
      <c r="H115">
        <v>1.0087201533401036</v>
      </c>
    </row>
    <row r="116" spans="2:8" x14ac:dyDescent="0.25">
      <c r="B116" t="str">
        <f>'TSReport-2024-1-22-14-9-59'!A200</f>
        <v>2018 Q2</v>
      </c>
      <c r="C116" s="2">
        <f>100*(LN('TSReport-2024-1-22-14-9-59'!B200)-LN('TSReport-2024-1-22-14-9-59'!B199))</f>
        <v>0.29629651306573024</v>
      </c>
      <c r="D116" s="2">
        <v>-0.4746093389255357</v>
      </c>
      <c r="E116" s="2">
        <f>100*(LN('TSReport-2024-1-22-14-35-48'!H203)-LN('TSReport-2024-1-22-14-35-48'!H202))</f>
        <v>1.823383088386521</v>
      </c>
      <c r="F116" s="2">
        <v>2.4325246069228257</v>
      </c>
      <c r="G116">
        <f>100*(LN('TSReport-2024-1-22-15-7-24'!B199)-LN('TSReport-2024-1-22-15-7-24'!B198))</f>
        <v>-1.5098424712585157</v>
      </c>
      <c r="H116">
        <v>-0.82455803867516053</v>
      </c>
    </row>
    <row r="117" spans="2:8" x14ac:dyDescent="0.25">
      <c r="B117" t="str">
        <f>'TSReport-2024-1-22-14-9-59'!A201</f>
        <v>2018 Q3</v>
      </c>
      <c r="C117" s="2">
        <f>100*(LN('TSReport-2024-1-22-14-9-59'!B201)-LN('TSReport-2024-1-22-14-9-59'!B200))</f>
        <v>0.29542118974310583</v>
      </c>
      <c r="D117" s="2">
        <v>-9.5192772538243986E-2</v>
      </c>
      <c r="E117" s="2">
        <f>100*(LN('TSReport-2024-1-22-14-35-48'!H204)-LN('TSReport-2024-1-22-14-35-48'!H203))</f>
        <v>2.0671743068056969</v>
      </c>
      <c r="F117" s="2">
        <v>1.6249327127201951</v>
      </c>
      <c r="G117">
        <f>100*(LN('TSReport-2024-1-22-15-7-24'!B200)-LN('TSReport-2024-1-22-15-7-24'!B199))</f>
        <v>-0.10147134305462657</v>
      </c>
      <c r="H117">
        <v>1.2797249601470106</v>
      </c>
    </row>
    <row r="118" spans="2:8" x14ac:dyDescent="0.25">
      <c r="B118" t="str">
        <f>'TSReport-2024-1-22-14-9-59'!A202</f>
        <v>2018 Q4</v>
      </c>
      <c r="C118" s="2">
        <f>100*(LN('TSReport-2024-1-22-14-9-59'!B202)-LN('TSReport-2024-1-22-14-9-59'!B201))</f>
        <v>0.19646371741650626</v>
      </c>
      <c r="D118" s="2">
        <v>0.10889307092174505</v>
      </c>
      <c r="E118" s="2">
        <f>100*(LN('TSReport-2024-1-22-14-35-48'!H205)-LN('TSReport-2024-1-22-14-35-48'!H204))</f>
        <v>1.5251802202827847</v>
      </c>
      <c r="F118" s="2">
        <v>1.2617568958656733</v>
      </c>
      <c r="G118">
        <f>100*(LN('TSReport-2024-1-22-15-7-24'!B201)-LN('TSReport-2024-1-22-15-7-24'!B200))</f>
        <v>0</v>
      </c>
    </row>
    <row r="119" spans="2:8" x14ac:dyDescent="0.25">
      <c r="B119" t="str">
        <f>'TSReport-2024-1-22-14-9-59'!A203</f>
        <v>2019 Q1</v>
      </c>
      <c r="C119" s="2">
        <f>100*(LN('TSReport-2024-1-22-14-9-59'!B203)-LN('TSReport-2024-1-22-14-9-59'!B202))</f>
        <v>0.87934127923858796</v>
      </c>
      <c r="E119" s="2">
        <f>100*(LN('TSReport-2024-1-22-14-35-48'!H206)-LN('TSReport-2024-1-22-14-35-48'!H205))</f>
        <v>-8.2281779754111994E-2</v>
      </c>
      <c r="F119" s="2"/>
      <c r="G119">
        <f>100*(LN('TSReport-2024-1-22-15-7-24'!B202)-LN('TSReport-2024-1-22-15-7-24'!B201))</f>
        <v>-1.6377029281322564</v>
      </c>
    </row>
    <row r="120" spans="2:8" x14ac:dyDescent="0.25">
      <c r="B120" t="str">
        <f>'TSReport-2024-1-22-14-9-59'!A204</f>
        <v>2019 Q2</v>
      </c>
      <c r="C120" s="2">
        <f>100*(LN('TSReport-2024-1-22-14-9-59'!B204)-LN('TSReport-2024-1-22-14-9-59'!B203))</f>
        <v>-0.29225544426019212</v>
      </c>
      <c r="E120" s="2">
        <f>100*(LN('TSReport-2024-1-22-14-35-48'!H207)-LN('TSReport-2024-1-22-14-35-48'!H206))</f>
        <v>2.0288905035183546</v>
      </c>
      <c r="F120" s="2"/>
      <c r="G120">
        <f>100*(LN('TSReport-2024-1-22-15-7-24'!B203)-LN('TSReport-2024-1-22-15-7-24'!B202))</f>
        <v>0.92450581440512991</v>
      </c>
    </row>
    <row r="121" spans="2:8" x14ac:dyDescent="0.25">
      <c r="B121" t="str">
        <f>'TSReport-2024-1-22-14-9-59'!A205</f>
        <v>2019 Q3</v>
      </c>
      <c r="C121" s="2">
        <f>100*(LN('TSReport-2024-1-22-14-9-59'!B205)-LN('TSReport-2024-1-22-14-9-59'!B204))</f>
        <v>-0.39100734078436616</v>
      </c>
      <c r="E121" s="2">
        <f>100*(LN('TSReport-2024-1-22-14-35-48'!H208)-LN('TSReport-2024-1-22-14-35-48'!H207))</f>
        <v>0.67325485061981993</v>
      </c>
      <c r="F121" s="2"/>
      <c r="G121">
        <f>100*(LN('TSReport-2024-1-22-15-7-24'!B204)-LN('TSReport-2024-1-22-15-7-24'!B203))</f>
        <v>-0.30721990369704244</v>
      </c>
    </row>
    <row r="122" spans="2:8" x14ac:dyDescent="0.25">
      <c r="B122" t="str">
        <f>'TSReport-2024-1-22-14-9-59'!A206</f>
        <v>2019 Q4</v>
      </c>
      <c r="C122" s="2">
        <f>100*(LN('TSReport-2024-1-22-14-9-59'!B206)-LN('TSReport-2024-1-22-14-9-59'!B205))</f>
        <v>-0.29426210541974029</v>
      </c>
      <c r="E122" s="2">
        <f>100*(LN('TSReport-2024-1-22-14-35-48'!H209)-LN('TSReport-2024-1-22-14-35-48'!H208))</f>
        <v>0.90905666547573816</v>
      </c>
      <c r="F122" s="2"/>
      <c r="G122">
        <f>100*(LN('TSReport-2024-1-22-15-7-24'!B205)-LN('TSReport-2024-1-22-15-7-24'!B204))</f>
        <v>0.20491810449358994</v>
      </c>
    </row>
    <row r="123" spans="2:8" x14ac:dyDescent="0.25">
      <c r="B123" t="str">
        <f>'TSReport-2024-1-22-14-9-59'!A207</f>
        <v>2020 Q1</v>
      </c>
      <c r="C123" s="2">
        <f>100*(LN('TSReport-2024-1-22-14-9-59'!B207)-LN('TSReport-2024-1-22-14-9-59'!B206))</f>
        <v>-9.8280106190795635E-2</v>
      </c>
      <c r="E123" s="2">
        <f>100*(LN('TSReport-2024-1-22-14-35-48'!H210)-LN('TSReport-2024-1-22-14-35-48'!H209))</f>
        <v>0.3296700110267281</v>
      </c>
      <c r="F123" s="2"/>
      <c r="G123">
        <f>100*(LN('TSReport-2024-1-22-15-7-24'!B206)-LN('TSReport-2024-1-22-15-7-24'!B205))</f>
        <v>-2.0683260589828834</v>
      </c>
    </row>
    <row r="124" spans="2:8" x14ac:dyDescent="0.25">
      <c r="B124" t="str">
        <f>'TSReport-2024-1-22-14-9-59'!A208</f>
        <v>2020 Q2</v>
      </c>
      <c r="C124" s="2">
        <f>100*(LN('TSReport-2024-1-22-14-9-59'!B208)-LN('TSReport-2024-1-22-14-9-59'!B207))</f>
        <v>-8.0862447042335361</v>
      </c>
      <c r="E124" s="2">
        <f>100*(LN('TSReport-2024-1-22-14-35-48'!H211)-LN('TSReport-2024-1-22-14-35-48'!H210))</f>
        <v>-13.521418129449181</v>
      </c>
      <c r="F124" s="2"/>
      <c r="G124">
        <f>100*(LN('TSReport-2024-1-22-15-7-24'!B207)-LN('TSReport-2024-1-22-15-7-24'!B206))</f>
        <v>-8.8437300516562622</v>
      </c>
    </row>
    <row r="125" spans="2:8" x14ac:dyDescent="0.25">
      <c r="B125" t="str">
        <f>'TSReport-2024-1-22-14-9-59'!A209</f>
        <v>2020 Q3</v>
      </c>
      <c r="C125" s="2">
        <f>100*(LN('TSReport-2024-1-22-14-9-59'!B209)-LN('TSReport-2024-1-22-14-9-59'!B208))</f>
        <v>0.4255325570138524</v>
      </c>
      <c r="E125" s="2">
        <f>100*(LN('TSReport-2024-1-22-14-35-48'!H212)-LN('TSReport-2024-1-22-14-35-48'!H211))</f>
        <v>8.4577288434314113</v>
      </c>
      <c r="F125" s="2"/>
      <c r="G125">
        <f>100*(LN('TSReport-2024-1-22-15-7-24'!B208)-LN('TSReport-2024-1-22-15-7-24'!B207))</f>
        <v>4.7920031419296016</v>
      </c>
    </row>
    <row r="126" spans="2:8" x14ac:dyDescent="0.25">
      <c r="B126" t="str">
        <f>'TSReport-2024-1-22-14-9-59'!A210</f>
        <v>2020 Q4</v>
      </c>
      <c r="C126" s="2">
        <f>100*(LN('TSReport-2024-1-22-14-9-59'!B210)-LN('TSReport-2024-1-22-14-9-59'!B209))</f>
        <v>-0.4255325570138524</v>
      </c>
      <c r="E126" s="2">
        <f>100*(LN('TSReport-2024-1-22-14-35-48'!H213)-LN('TSReport-2024-1-22-14-35-48'!H212))</f>
        <v>3.8816353988218921</v>
      </c>
      <c r="F126" s="2"/>
      <c r="G126">
        <f>100*(LN('TSReport-2024-1-22-15-7-24'!B209)-LN('TSReport-2024-1-22-15-7-24'!B208))</f>
        <v>1.5119078491656168</v>
      </c>
    </row>
    <row r="127" spans="2:8" x14ac:dyDescent="0.25">
      <c r="B127" t="str">
        <f>'TSReport-2024-1-22-14-9-59'!A211</f>
        <v>2021 Q1</v>
      </c>
      <c r="C127" s="2">
        <f>100*(LN('TSReport-2024-1-22-14-9-59'!B211)-LN('TSReport-2024-1-22-14-9-59'!B210))</f>
        <v>0</v>
      </c>
      <c r="E127" s="2">
        <f>100*(LN('TSReport-2024-1-22-14-35-48'!H214)-LN('TSReport-2024-1-22-14-35-48'!H213))</f>
        <v>1.2726745273472062</v>
      </c>
      <c r="F127" s="2"/>
      <c r="G127">
        <f>100*(LN('TSReport-2024-1-22-15-7-24'!B210)-LN('TSReport-2024-1-22-15-7-24'!B209))</f>
        <v>0.64102783609190084</v>
      </c>
    </row>
    <row r="128" spans="2:8" x14ac:dyDescent="0.25">
      <c r="B128" t="str">
        <f>'TSReport-2024-1-22-14-9-59'!A212</f>
        <v>2021 Q2</v>
      </c>
      <c r="C128" s="2">
        <f>100*(LN('TSReport-2024-1-22-14-9-59'!B212)-LN('TSReport-2024-1-22-14-9-59'!B211))</f>
        <v>0.10655302020383672</v>
      </c>
      <c r="E128" s="2">
        <f>100*(LN('TSReport-2024-1-22-14-35-48'!H215)-LN('TSReport-2024-1-22-14-35-48'!H214))</f>
        <v>1.1939280802680585</v>
      </c>
      <c r="F128" s="2"/>
      <c r="G128">
        <f>100*(LN('TSReport-2024-1-22-15-7-24'!B211)-LN('TSReport-2024-1-22-15-7-24'!B210))</f>
        <v>-0.10655302020383672</v>
      </c>
    </row>
    <row r="129" spans="2:7" x14ac:dyDescent="0.25">
      <c r="B129" t="str">
        <f>'TSReport-2024-1-22-14-9-59'!A213</f>
        <v>2021 Q3</v>
      </c>
      <c r="C129" s="2">
        <f>100*(LN('TSReport-2024-1-22-14-9-59'!B213)-LN('TSReport-2024-1-22-14-9-59'!B212))</f>
        <v>0.10643960557867871</v>
      </c>
      <c r="E129" s="2">
        <f>100*(LN('TSReport-2024-1-22-14-35-48'!H216)-LN('TSReport-2024-1-22-14-35-48'!H215))</f>
        <v>1.9869236000623403</v>
      </c>
      <c r="F129" s="2"/>
      <c r="G129">
        <f>100*(LN('TSReport-2024-1-22-15-7-24'!B212)-LN('TSReport-2024-1-22-15-7-24'!B211))</f>
        <v>0.21299262578251543</v>
      </c>
    </row>
    <row r="130" spans="2:7" x14ac:dyDescent="0.25">
      <c r="B130" t="str">
        <f>'TSReport-2024-1-22-14-9-59'!A214</f>
        <v>2021 Q4</v>
      </c>
      <c r="C130" s="2">
        <f>100*(LN('TSReport-2024-1-22-14-9-59'!B214)-LN('TSReport-2024-1-22-14-9-59'!B213))</f>
        <v>0</v>
      </c>
      <c r="E130" s="2">
        <f>100*(LN('TSReport-2024-1-22-14-35-48'!H217)-LN('TSReport-2024-1-22-14-35-48'!H216))</f>
        <v>1.289858367430341</v>
      </c>
      <c r="F130" s="2"/>
      <c r="G130">
        <f>100*(LN('TSReport-2024-1-22-15-7-24'!B213)-LN('TSReport-2024-1-22-15-7-24'!B212))</f>
        <v>0.74192179220284871</v>
      </c>
    </row>
    <row r="131" spans="2:7" x14ac:dyDescent="0.25">
      <c r="B131" t="str">
        <f>'TSReport-2024-1-22-14-9-59'!A215</f>
        <v>2022 Q1</v>
      </c>
      <c r="C131" s="2">
        <f>100*(LN('TSReport-2024-1-22-14-9-59'!B215)-LN('TSReport-2024-1-22-14-9-59'!B214))</f>
        <v>-0.10643960557867871</v>
      </c>
      <c r="E131" s="2">
        <f>100*(LN('TSReport-2024-1-22-14-35-48'!H218)-LN('TSReport-2024-1-22-14-35-48'!H217))</f>
        <v>2.2877406210060514</v>
      </c>
      <c r="F131" s="2"/>
      <c r="G131">
        <f>100*(LN('TSReport-2024-1-22-15-7-24'!B214)-LN('TSReport-2024-1-22-15-7-24'!B213))</f>
        <v>1.4675315784214327</v>
      </c>
    </row>
    <row r="132" spans="2:7" x14ac:dyDescent="0.25">
      <c r="B132" t="str">
        <f>'TSReport-2024-1-22-14-9-59'!A216</f>
        <v>2022 Q2</v>
      </c>
      <c r="C132" s="2">
        <f>100*(LN('TSReport-2024-1-22-14-9-59'!B216)-LN('TSReport-2024-1-22-14-9-59'!B215))</f>
        <v>0.2127660377117202</v>
      </c>
      <c r="E132" s="2">
        <f>100*(LN('TSReport-2024-1-22-14-35-48'!H219)-LN('TSReport-2024-1-22-14-35-48'!H218))</f>
        <v>-0.52563056183636547</v>
      </c>
      <c r="F132" s="2"/>
      <c r="G132">
        <f>100*(LN('TSReport-2024-1-22-15-7-24'!B215)-LN('TSReport-2024-1-22-15-7-24'!B214))</f>
        <v>-1.0460346424902234</v>
      </c>
    </row>
    <row r="133" spans="2:7" x14ac:dyDescent="0.25">
      <c r="B133" t="str">
        <f>'TSReport-2024-1-22-14-9-59'!A217</f>
        <v>2022 Q3</v>
      </c>
      <c r="C133" s="2">
        <f>100*(LN('TSReport-2024-1-22-14-9-59'!B217)-LN('TSReport-2024-1-22-14-9-59'!B216))</f>
        <v>0.10621349909829547</v>
      </c>
      <c r="E133" s="2">
        <f>100*(LN('TSReport-2024-1-22-14-35-48'!H220)-LN('TSReport-2024-1-22-14-35-48'!H219))</f>
        <v>1.516590903840509</v>
      </c>
      <c r="F133" s="2"/>
      <c r="G133">
        <f>100*(LN('TSReport-2024-1-22-15-7-24'!B216)-LN('TSReport-2024-1-22-15-7-24'!B215))</f>
        <v>-0.95087879690272104</v>
      </c>
    </row>
    <row r="134" spans="2:7" x14ac:dyDescent="0.25">
      <c r="B134" t="str">
        <f>'TSReport-2024-1-22-14-9-59'!A218</f>
        <v>2022 Q4</v>
      </c>
      <c r="C134" s="2">
        <f>100*(LN('TSReport-2024-1-22-14-9-59'!B218)-LN('TSReport-2024-1-22-14-9-59'!B217))</f>
        <v>0.10610080570945257</v>
      </c>
      <c r="E134" s="2">
        <f>100*(LN('TSReport-2024-1-22-14-35-48'!H221)-LN('TSReport-2024-1-22-14-35-48'!H220))</f>
        <v>-0.23261080330083672</v>
      </c>
      <c r="F134" s="2"/>
      <c r="G134">
        <f>100*(LN('TSReport-2024-1-22-15-7-24'!B217)-LN('TSReport-2024-1-22-15-7-24'!B216))</f>
        <v>1.5798116876591273</v>
      </c>
    </row>
    <row r="135" spans="2:7" x14ac:dyDescent="0.25">
      <c r="B135" t="str">
        <f>'TSReport-2024-1-22-14-9-59'!A219</f>
        <v>2023 Q1</v>
      </c>
      <c r="C135" s="2">
        <f>100*(LN('TSReport-2024-1-22-14-9-59'!B219)-LN('TSReport-2024-1-22-14-9-59'!B218))</f>
        <v>-0.10610080570945257</v>
      </c>
      <c r="E135" s="2">
        <f>100*(LN('TSReport-2024-1-22-14-35-48'!H222)-LN('TSReport-2024-1-22-14-35-48'!H221))</f>
        <v>3.2646812678013504</v>
      </c>
      <c r="F135" s="2"/>
      <c r="G135">
        <f>100*(LN('TSReport-2024-1-22-15-7-24'!B218)-LN('TSReport-2024-1-22-15-7-24'!B217))</f>
        <v>-0.31397200046674456</v>
      </c>
    </row>
    <row r="136" spans="2:7" x14ac:dyDescent="0.25">
      <c r="B136" t="str">
        <f>'TSReport-2024-1-22-14-9-59'!A220</f>
        <v>2023 Q2</v>
      </c>
      <c r="C136" s="2">
        <f>100*(LN('TSReport-2024-1-22-14-9-59'!B220)-LN('TSReport-2024-1-22-14-9-59'!B219))</f>
        <v>0.21208915691381947</v>
      </c>
      <c r="E136" s="2">
        <f>100*(LN('TSReport-2024-1-22-14-35-48'!H223)-LN('TSReport-2024-1-22-14-35-48'!H222))</f>
        <v>0.29418651420538566</v>
      </c>
      <c r="F136" s="2"/>
      <c r="G136">
        <f>100*(LN('TSReport-2024-1-22-15-7-24'!B219)-LN('TSReport-2024-1-22-15-7-24'!B218))</f>
        <v>0.62696130135950767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20"/>
  <sheetViews>
    <sheetView topLeftCell="A82" workbookViewId="0">
      <selection activeCell="E7" sqref="E7"/>
    </sheetView>
  </sheetViews>
  <sheetFormatPr defaultRowHeight="15" x14ac:dyDescent="0.25"/>
  <sheetData>
    <row r="2" spans="1:3" x14ac:dyDescent="0.25">
      <c r="A2" s="1" t="s">
        <v>0</v>
      </c>
      <c r="B2" s="1" t="s">
        <v>1</v>
      </c>
      <c r="C2" s="1" t="s">
        <v>2</v>
      </c>
    </row>
    <row r="3" spans="1:3" x14ac:dyDescent="0.25">
      <c r="A3" s="1" t="s">
        <v>3</v>
      </c>
      <c r="B3" s="1" t="s">
        <v>4</v>
      </c>
      <c r="C3" s="1" t="s">
        <v>5</v>
      </c>
    </row>
    <row r="4" spans="1:3" x14ac:dyDescent="0.25">
      <c r="A4" s="1" t="s">
        <v>6</v>
      </c>
      <c r="B4" s="1" t="s">
        <v>7</v>
      </c>
      <c r="C4" s="1" t="s">
        <v>5</v>
      </c>
    </row>
    <row r="6" spans="1:3" x14ac:dyDescent="0.25">
      <c r="A6" s="1" t="s">
        <v>8</v>
      </c>
      <c r="B6" s="1" t="s">
        <v>3</v>
      </c>
      <c r="C6" s="1" t="s">
        <v>6</v>
      </c>
    </row>
    <row r="7" spans="1:3" x14ac:dyDescent="0.25">
      <c r="A7" s="1" t="s">
        <v>9</v>
      </c>
      <c r="B7" s="1" t="s">
        <v>10</v>
      </c>
      <c r="C7" s="1" t="s">
        <v>11</v>
      </c>
    </row>
    <row r="8" spans="1:3" x14ac:dyDescent="0.25">
      <c r="A8" s="1" t="s">
        <v>12</v>
      </c>
      <c r="B8" s="1" t="s">
        <v>13</v>
      </c>
      <c r="C8" s="1" t="s">
        <v>14</v>
      </c>
    </row>
    <row r="9" spans="1:3" x14ac:dyDescent="0.25">
      <c r="A9" s="1" t="s">
        <v>15</v>
      </c>
      <c r="B9" s="1" t="s">
        <v>16</v>
      </c>
      <c r="C9" s="1" t="s">
        <v>17</v>
      </c>
    </row>
    <row r="10" spans="1:3" x14ac:dyDescent="0.25">
      <c r="A10" s="1" t="s">
        <v>18</v>
      </c>
      <c r="B10" s="1" t="s">
        <v>19</v>
      </c>
      <c r="C10" s="1" t="s">
        <v>17</v>
      </c>
    </row>
    <row r="11" spans="1:3" x14ac:dyDescent="0.25">
      <c r="A11" s="1" t="s">
        <v>20</v>
      </c>
      <c r="B11" s="1" t="s">
        <v>21</v>
      </c>
      <c r="C11" s="1" t="s">
        <v>22</v>
      </c>
    </row>
    <row r="12" spans="1:3" x14ac:dyDescent="0.25">
      <c r="A12" s="1" t="s">
        <v>23</v>
      </c>
      <c r="B12" s="1" t="s">
        <v>24</v>
      </c>
      <c r="C12" s="1" t="s">
        <v>25</v>
      </c>
    </row>
    <row r="13" spans="1:3" x14ac:dyDescent="0.25">
      <c r="A13" s="1" t="s">
        <v>26</v>
      </c>
      <c r="B13" s="1" t="s">
        <v>27</v>
      </c>
      <c r="C13" s="1" t="s">
        <v>28</v>
      </c>
    </row>
    <row r="14" spans="1:3" x14ac:dyDescent="0.25">
      <c r="A14" s="1" t="s">
        <v>29</v>
      </c>
      <c r="B14" s="1" t="s">
        <v>30</v>
      </c>
      <c r="C14" s="1" t="s">
        <v>31</v>
      </c>
    </row>
    <row r="15" spans="1:3" x14ac:dyDescent="0.25">
      <c r="A15" s="1" t="s">
        <v>32</v>
      </c>
      <c r="B15" s="1" t="s">
        <v>33</v>
      </c>
      <c r="C15" s="1" t="s">
        <v>34</v>
      </c>
    </row>
    <row r="16" spans="1:3" x14ac:dyDescent="0.25">
      <c r="A16" s="1" t="s">
        <v>35</v>
      </c>
      <c r="B16" s="1" t="s">
        <v>36</v>
      </c>
      <c r="C16" s="1" t="s">
        <v>37</v>
      </c>
    </row>
    <row r="17" spans="1:3" x14ac:dyDescent="0.25">
      <c r="A17" s="1" t="s">
        <v>38</v>
      </c>
      <c r="B17" s="1" t="s">
        <v>39</v>
      </c>
      <c r="C17" s="1" t="s">
        <v>40</v>
      </c>
    </row>
    <row r="18" spans="1:3" x14ac:dyDescent="0.25">
      <c r="A18" s="1" t="s">
        <v>41</v>
      </c>
      <c r="B18" s="1" t="s">
        <v>42</v>
      </c>
      <c r="C18" s="1" t="s">
        <v>40</v>
      </c>
    </row>
    <row r="19" spans="1:3" x14ac:dyDescent="0.25">
      <c r="A19" s="1" t="s">
        <v>43</v>
      </c>
      <c r="B19" s="1" t="s">
        <v>44</v>
      </c>
      <c r="C19" s="1" t="s">
        <v>45</v>
      </c>
    </row>
    <row r="20" spans="1:3" x14ac:dyDescent="0.25">
      <c r="A20" s="1" t="s">
        <v>46</v>
      </c>
      <c r="B20" s="1" t="s">
        <v>47</v>
      </c>
      <c r="C20" s="1" t="s">
        <v>48</v>
      </c>
    </row>
    <row r="21" spans="1:3" x14ac:dyDescent="0.25">
      <c r="A21" s="1" t="s">
        <v>49</v>
      </c>
      <c r="B21" s="1" t="s">
        <v>50</v>
      </c>
      <c r="C21" s="1" t="s">
        <v>21</v>
      </c>
    </row>
    <row r="22" spans="1:3" x14ac:dyDescent="0.25">
      <c r="A22" s="1" t="s">
        <v>51</v>
      </c>
      <c r="B22" s="1" t="s">
        <v>52</v>
      </c>
      <c r="C22" s="1" t="s">
        <v>53</v>
      </c>
    </row>
    <row r="23" spans="1:3" x14ac:dyDescent="0.25">
      <c r="A23" s="1" t="s">
        <v>54</v>
      </c>
      <c r="B23" s="1" t="s">
        <v>55</v>
      </c>
      <c r="C23" s="1" t="s">
        <v>56</v>
      </c>
    </row>
    <row r="24" spans="1:3" x14ac:dyDescent="0.25">
      <c r="A24" s="1" t="s">
        <v>57</v>
      </c>
      <c r="B24" s="1" t="s">
        <v>58</v>
      </c>
      <c r="C24" s="1" t="s">
        <v>59</v>
      </c>
    </row>
    <row r="25" spans="1:3" x14ac:dyDescent="0.25">
      <c r="A25" s="1" t="s">
        <v>60</v>
      </c>
      <c r="B25" s="1" t="s">
        <v>61</v>
      </c>
      <c r="C25" s="1" t="s">
        <v>62</v>
      </c>
    </row>
    <row r="26" spans="1:3" x14ac:dyDescent="0.25">
      <c r="A26" s="1" t="s">
        <v>63</v>
      </c>
      <c r="B26" s="1" t="s">
        <v>64</v>
      </c>
      <c r="C26" s="1" t="s">
        <v>65</v>
      </c>
    </row>
    <row r="27" spans="1:3" x14ac:dyDescent="0.25">
      <c r="A27" s="1" t="s">
        <v>66</v>
      </c>
      <c r="B27" s="1" t="s">
        <v>67</v>
      </c>
      <c r="C27" s="1" t="s">
        <v>68</v>
      </c>
    </row>
    <row r="28" spans="1:3" x14ac:dyDescent="0.25">
      <c r="A28" s="1" t="s">
        <v>69</v>
      </c>
      <c r="B28" s="1" t="s">
        <v>70</v>
      </c>
      <c r="C28" s="1" t="s">
        <v>71</v>
      </c>
    </row>
    <row r="29" spans="1:3" x14ac:dyDescent="0.25">
      <c r="A29" s="1" t="s">
        <v>72</v>
      </c>
      <c r="B29" s="1" t="s">
        <v>73</v>
      </c>
      <c r="C29" s="1" t="s">
        <v>74</v>
      </c>
    </row>
    <row r="30" spans="1:3" x14ac:dyDescent="0.25">
      <c r="A30" s="1" t="s">
        <v>75</v>
      </c>
      <c r="B30" s="1" t="s">
        <v>76</v>
      </c>
      <c r="C30" s="1" t="s">
        <v>77</v>
      </c>
    </row>
    <row r="31" spans="1:3" x14ac:dyDescent="0.25">
      <c r="A31" s="1" t="s">
        <v>78</v>
      </c>
      <c r="B31" s="1" t="s">
        <v>79</v>
      </c>
      <c r="C31" s="1" t="s">
        <v>80</v>
      </c>
    </row>
    <row r="32" spans="1:3" x14ac:dyDescent="0.25">
      <c r="A32" s="1" t="s">
        <v>81</v>
      </c>
      <c r="B32" s="1" t="s">
        <v>82</v>
      </c>
      <c r="C32" s="1" t="s">
        <v>83</v>
      </c>
    </row>
    <row r="33" spans="1:3" x14ac:dyDescent="0.25">
      <c r="A33" s="1" t="s">
        <v>84</v>
      </c>
      <c r="B33" s="1" t="s">
        <v>85</v>
      </c>
      <c r="C33" s="1" t="s">
        <v>86</v>
      </c>
    </row>
    <row r="34" spans="1:3" x14ac:dyDescent="0.25">
      <c r="A34" s="1" t="s">
        <v>87</v>
      </c>
      <c r="B34" s="1" t="s">
        <v>80</v>
      </c>
      <c r="C34" s="1" t="s">
        <v>86</v>
      </c>
    </row>
    <row r="35" spans="1:3" x14ac:dyDescent="0.25">
      <c r="A35" s="1" t="s">
        <v>88</v>
      </c>
      <c r="B35" s="1" t="s">
        <v>89</v>
      </c>
      <c r="C35" s="1" t="s">
        <v>90</v>
      </c>
    </row>
    <row r="36" spans="1:3" x14ac:dyDescent="0.25">
      <c r="A36" s="1" t="s">
        <v>91</v>
      </c>
      <c r="B36" s="1" t="s">
        <v>92</v>
      </c>
      <c r="C36" s="1" t="s">
        <v>93</v>
      </c>
    </row>
    <row r="37" spans="1:3" x14ac:dyDescent="0.25">
      <c r="A37" s="1" t="s">
        <v>94</v>
      </c>
      <c r="B37" s="1" t="s">
        <v>95</v>
      </c>
      <c r="C37" s="1" t="s">
        <v>96</v>
      </c>
    </row>
    <row r="38" spans="1:3" x14ac:dyDescent="0.25">
      <c r="A38" s="1" t="s">
        <v>97</v>
      </c>
      <c r="B38" s="1" t="s">
        <v>71</v>
      </c>
      <c r="C38" s="1" t="s">
        <v>98</v>
      </c>
    </row>
    <row r="39" spans="1:3" x14ac:dyDescent="0.25">
      <c r="A39" s="1" t="s">
        <v>99</v>
      </c>
      <c r="B39" s="1" t="s">
        <v>71</v>
      </c>
      <c r="C39" s="1" t="s">
        <v>100</v>
      </c>
    </row>
    <row r="40" spans="1:3" x14ac:dyDescent="0.25">
      <c r="A40" s="1" t="s">
        <v>101</v>
      </c>
      <c r="B40" s="1" t="s">
        <v>102</v>
      </c>
      <c r="C40" s="1" t="s">
        <v>103</v>
      </c>
    </row>
    <row r="41" spans="1:3" x14ac:dyDescent="0.25">
      <c r="A41" s="1" t="s">
        <v>104</v>
      </c>
      <c r="B41" s="1" t="s">
        <v>74</v>
      </c>
      <c r="C41" s="1" t="s">
        <v>100</v>
      </c>
    </row>
    <row r="42" spans="1:3" x14ac:dyDescent="0.25">
      <c r="A42" s="1" t="s">
        <v>105</v>
      </c>
      <c r="B42" s="1" t="s">
        <v>106</v>
      </c>
      <c r="C42" s="1" t="s">
        <v>107</v>
      </c>
    </row>
    <row r="43" spans="1:3" x14ac:dyDescent="0.25">
      <c r="A43" s="1" t="s">
        <v>108</v>
      </c>
      <c r="B43" s="1" t="s">
        <v>109</v>
      </c>
      <c r="C43" s="1" t="s">
        <v>110</v>
      </c>
    </row>
    <row r="44" spans="1:3" x14ac:dyDescent="0.25">
      <c r="A44" s="1" t="s">
        <v>111</v>
      </c>
      <c r="B44" s="1" t="s">
        <v>76</v>
      </c>
      <c r="C44" s="1" t="s">
        <v>112</v>
      </c>
    </row>
    <row r="45" spans="1:3" x14ac:dyDescent="0.25">
      <c r="A45" s="1" t="s">
        <v>113</v>
      </c>
      <c r="B45" s="1" t="s">
        <v>82</v>
      </c>
      <c r="C45" s="1" t="s">
        <v>114</v>
      </c>
    </row>
    <row r="46" spans="1:3" x14ac:dyDescent="0.25">
      <c r="A46" s="1" t="s">
        <v>115</v>
      </c>
      <c r="B46" s="1" t="s">
        <v>98</v>
      </c>
      <c r="C46" s="1" t="s">
        <v>116</v>
      </c>
    </row>
    <row r="47" spans="1:3" x14ac:dyDescent="0.25">
      <c r="A47" s="1" t="s">
        <v>117</v>
      </c>
      <c r="B47" s="1" t="s">
        <v>118</v>
      </c>
      <c r="C47" s="1" t="s">
        <v>119</v>
      </c>
    </row>
    <row r="48" spans="1:3" x14ac:dyDescent="0.25">
      <c r="A48" s="1" t="s">
        <v>120</v>
      </c>
      <c r="B48" s="1" t="s">
        <v>121</v>
      </c>
      <c r="C48" s="1" t="s">
        <v>122</v>
      </c>
    </row>
    <row r="49" spans="1:3" x14ac:dyDescent="0.25">
      <c r="A49" s="1" t="s">
        <v>123</v>
      </c>
      <c r="B49" s="1" t="s">
        <v>124</v>
      </c>
      <c r="C49" s="1" t="s">
        <v>125</v>
      </c>
    </row>
    <row r="50" spans="1:3" x14ac:dyDescent="0.25">
      <c r="A50" s="1" t="s">
        <v>126</v>
      </c>
      <c r="B50" s="1" t="s">
        <v>127</v>
      </c>
      <c r="C50" s="1" t="s">
        <v>128</v>
      </c>
    </row>
    <row r="51" spans="1:3" x14ac:dyDescent="0.25">
      <c r="A51" s="1" t="s">
        <v>129</v>
      </c>
      <c r="B51" s="1" t="s">
        <v>130</v>
      </c>
      <c r="C51" s="1" t="s">
        <v>131</v>
      </c>
    </row>
    <row r="52" spans="1:3" x14ac:dyDescent="0.25">
      <c r="A52" s="1" t="s">
        <v>132</v>
      </c>
      <c r="B52" s="1" t="s">
        <v>133</v>
      </c>
      <c r="C52" s="1" t="s">
        <v>134</v>
      </c>
    </row>
    <row r="53" spans="1:3" x14ac:dyDescent="0.25">
      <c r="A53" s="1" t="s">
        <v>135</v>
      </c>
      <c r="B53" s="1" t="s">
        <v>136</v>
      </c>
      <c r="C53" s="1" t="s">
        <v>137</v>
      </c>
    </row>
    <row r="54" spans="1:3" x14ac:dyDescent="0.25">
      <c r="A54" s="1" t="s">
        <v>138</v>
      </c>
      <c r="B54" s="1" t="s">
        <v>139</v>
      </c>
      <c r="C54" s="1" t="s">
        <v>140</v>
      </c>
    </row>
    <row r="55" spans="1:3" x14ac:dyDescent="0.25">
      <c r="A55" s="1" t="s">
        <v>141</v>
      </c>
      <c r="B55" s="1" t="s">
        <v>142</v>
      </c>
      <c r="C55" s="1" t="s">
        <v>143</v>
      </c>
    </row>
    <row r="56" spans="1:3" x14ac:dyDescent="0.25">
      <c r="A56" s="1" t="s">
        <v>144</v>
      </c>
      <c r="B56" s="1" t="s">
        <v>142</v>
      </c>
      <c r="C56" s="1" t="s">
        <v>145</v>
      </c>
    </row>
    <row r="57" spans="1:3" x14ac:dyDescent="0.25">
      <c r="A57" s="1" t="s">
        <v>146</v>
      </c>
      <c r="B57" s="1" t="s">
        <v>145</v>
      </c>
      <c r="C57" s="1" t="s">
        <v>147</v>
      </c>
    </row>
    <row r="58" spans="1:3" x14ac:dyDescent="0.25">
      <c r="A58" s="1" t="s">
        <v>148</v>
      </c>
      <c r="B58" s="1" t="s">
        <v>149</v>
      </c>
      <c r="C58" s="1" t="s">
        <v>147</v>
      </c>
    </row>
    <row r="59" spans="1:3" x14ac:dyDescent="0.25">
      <c r="A59" s="1" t="s">
        <v>150</v>
      </c>
      <c r="B59" s="1" t="s">
        <v>149</v>
      </c>
      <c r="C59" s="1" t="s">
        <v>151</v>
      </c>
    </row>
    <row r="60" spans="1:3" x14ac:dyDescent="0.25">
      <c r="A60" s="1" t="s">
        <v>152</v>
      </c>
      <c r="B60" s="1" t="s">
        <v>153</v>
      </c>
      <c r="C60" s="1" t="s">
        <v>154</v>
      </c>
    </row>
    <row r="61" spans="1:3" x14ac:dyDescent="0.25">
      <c r="A61" s="1" t="s">
        <v>155</v>
      </c>
      <c r="B61" s="1" t="s">
        <v>156</v>
      </c>
      <c r="C61" s="1" t="s">
        <v>154</v>
      </c>
    </row>
    <row r="62" spans="1:3" x14ac:dyDescent="0.25">
      <c r="A62" s="1" t="s">
        <v>157</v>
      </c>
      <c r="B62" s="1" t="s">
        <v>158</v>
      </c>
      <c r="C62" s="1" t="s">
        <v>159</v>
      </c>
    </row>
    <row r="63" spans="1:3" x14ac:dyDescent="0.25">
      <c r="A63" s="1" t="s">
        <v>160</v>
      </c>
      <c r="B63" s="1" t="s">
        <v>161</v>
      </c>
      <c r="C63" s="1" t="s">
        <v>162</v>
      </c>
    </row>
    <row r="64" spans="1:3" x14ac:dyDescent="0.25">
      <c r="A64" s="1" t="s">
        <v>163</v>
      </c>
      <c r="B64" s="1" t="s">
        <v>164</v>
      </c>
      <c r="C64" s="1" t="s">
        <v>165</v>
      </c>
    </row>
    <row r="65" spans="1:3" x14ac:dyDescent="0.25">
      <c r="A65" s="1" t="s">
        <v>166</v>
      </c>
      <c r="B65" s="1" t="s">
        <v>167</v>
      </c>
      <c r="C65" s="1" t="s">
        <v>168</v>
      </c>
    </row>
    <row r="66" spans="1:3" x14ac:dyDescent="0.25">
      <c r="A66" s="1" t="s">
        <v>169</v>
      </c>
      <c r="B66" s="1" t="s">
        <v>154</v>
      </c>
      <c r="C66" s="1" t="s">
        <v>170</v>
      </c>
    </row>
    <row r="67" spans="1:3" x14ac:dyDescent="0.25">
      <c r="A67" s="1" t="s">
        <v>171</v>
      </c>
      <c r="B67" s="1" t="s">
        <v>172</v>
      </c>
      <c r="C67" s="1" t="s">
        <v>173</v>
      </c>
    </row>
    <row r="68" spans="1:3" x14ac:dyDescent="0.25">
      <c r="A68" s="1" t="s">
        <v>174</v>
      </c>
      <c r="B68" s="1" t="s">
        <v>172</v>
      </c>
      <c r="C68" s="1" t="s">
        <v>175</v>
      </c>
    </row>
    <row r="69" spans="1:3" x14ac:dyDescent="0.25">
      <c r="A69" s="1" t="s">
        <v>176</v>
      </c>
      <c r="B69" s="1" t="s">
        <v>177</v>
      </c>
      <c r="C69" s="1" t="s">
        <v>170</v>
      </c>
    </row>
    <row r="70" spans="1:3" x14ac:dyDescent="0.25">
      <c r="A70" s="1" t="s">
        <v>178</v>
      </c>
      <c r="B70" s="1" t="s">
        <v>159</v>
      </c>
      <c r="C70" s="1" t="s">
        <v>168</v>
      </c>
    </row>
    <row r="71" spans="1:3" x14ac:dyDescent="0.25">
      <c r="A71" s="1" t="s">
        <v>179</v>
      </c>
      <c r="B71" s="1" t="s">
        <v>159</v>
      </c>
      <c r="C71" s="1" t="s">
        <v>180</v>
      </c>
    </row>
    <row r="72" spans="1:3" x14ac:dyDescent="0.25">
      <c r="A72" s="1" t="s">
        <v>181</v>
      </c>
      <c r="B72" s="1" t="s">
        <v>182</v>
      </c>
      <c r="C72" s="1" t="s">
        <v>183</v>
      </c>
    </row>
    <row r="73" spans="1:3" x14ac:dyDescent="0.25">
      <c r="A73" s="1" t="s">
        <v>184</v>
      </c>
      <c r="B73" s="1" t="s">
        <v>185</v>
      </c>
      <c r="C73" s="1" t="s">
        <v>186</v>
      </c>
    </row>
    <row r="74" spans="1:3" x14ac:dyDescent="0.25">
      <c r="A74" s="1" t="s">
        <v>187</v>
      </c>
      <c r="B74" s="1" t="s">
        <v>188</v>
      </c>
      <c r="C74" s="1" t="s">
        <v>189</v>
      </c>
    </row>
    <row r="75" spans="1:3" x14ac:dyDescent="0.25">
      <c r="A75" s="1" t="s">
        <v>190</v>
      </c>
      <c r="B75" s="1" t="s">
        <v>175</v>
      </c>
      <c r="C75" s="1" t="s">
        <v>191</v>
      </c>
    </row>
    <row r="76" spans="1:3" x14ac:dyDescent="0.25">
      <c r="A76" s="1" t="s">
        <v>192</v>
      </c>
      <c r="B76" s="1" t="s">
        <v>193</v>
      </c>
      <c r="C76" s="1" t="s">
        <v>194</v>
      </c>
    </row>
    <row r="77" spans="1:3" x14ac:dyDescent="0.25">
      <c r="A77" s="1" t="s">
        <v>195</v>
      </c>
      <c r="B77" s="1" t="s">
        <v>196</v>
      </c>
      <c r="C77" s="1" t="s">
        <v>197</v>
      </c>
    </row>
    <row r="78" spans="1:3" x14ac:dyDescent="0.25">
      <c r="A78" s="1" t="s">
        <v>198</v>
      </c>
      <c r="B78" s="1" t="s">
        <v>199</v>
      </c>
      <c r="C78" s="1" t="s">
        <v>200</v>
      </c>
    </row>
    <row r="79" spans="1:3" x14ac:dyDescent="0.25">
      <c r="A79" s="1" t="s">
        <v>201</v>
      </c>
      <c r="B79" s="1" t="s">
        <v>202</v>
      </c>
      <c r="C79" s="1" t="s">
        <v>203</v>
      </c>
    </row>
    <row r="80" spans="1:3" x14ac:dyDescent="0.25">
      <c r="A80" s="1" t="s">
        <v>204</v>
      </c>
      <c r="B80" s="1" t="s">
        <v>205</v>
      </c>
      <c r="C80" s="1" t="s">
        <v>200</v>
      </c>
    </row>
    <row r="81" spans="1:3" x14ac:dyDescent="0.25">
      <c r="A81" s="1" t="s">
        <v>206</v>
      </c>
      <c r="B81" s="1" t="s">
        <v>207</v>
      </c>
      <c r="C81" s="1" t="s">
        <v>208</v>
      </c>
    </row>
    <row r="82" spans="1:3" x14ac:dyDescent="0.25">
      <c r="A82" s="1" t="s">
        <v>209</v>
      </c>
      <c r="B82" s="1" t="s">
        <v>210</v>
      </c>
      <c r="C82" s="1" t="s">
        <v>211</v>
      </c>
    </row>
    <row r="83" spans="1:3" x14ac:dyDescent="0.25">
      <c r="A83" s="1" t="s">
        <v>212</v>
      </c>
      <c r="B83" s="1" t="s">
        <v>213</v>
      </c>
      <c r="C83" s="1" t="s">
        <v>214</v>
      </c>
    </row>
    <row r="84" spans="1:3" x14ac:dyDescent="0.25">
      <c r="A84" s="1" t="s">
        <v>215</v>
      </c>
      <c r="B84" s="1" t="s">
        <v>216</v>
      </c>
      <c r="C84" s="1" t="s">
        <v>194</v>
      </c>
    </row>
    <row r="85" spans="1:3" x14ac:dyDescent="0.25">
      <c r="A85" s="1" t="s">
        <v>217</v>
      </c>
      <c r="B85" s="1" t="s">
        <v>218</v>
      </c>
      <c r="C85" s="1" t="s">
        <v>205</v>
      </c>
    </row>
    <row r="86" spans="1:3" x14ac:dyDescent="0.25">
      <c r="A86" s="1" t="s">
        <v>219</v>
      </c>
      <c r="B86" s="1" t="s">
        <v>220</v>
      </c>
      <c r="C86" s="1" t="s">
        <v>221</v>
      </c>
    </row>
    <row r="87" spans="1:3" x14ac:dyDescent="0.25">
      <c r="A87" s="1" t="s">
        <v>222</v>
      </c>
      <c r="B87" s="1" t="s">
        <v>223</v>
      </c>
      <c r="C87" s="1" t="s">
        <v>194</v>
      </c>
    </row>
    <row r="88" spans="1:3" x14ac:dyDescent="0.25">
      <c r="A88" s="1" t="s">
        <v>224</v>
      </c>
      <c r="B88" s="1" t="s">
        <v>225</v>
      </c>
      <c r="C88" s="1" t="s">
        <v>194</v>
      </c>
    </row>
    <row r="89" spans="1:3" x14ac:dyDescent="0.25">
      <c r="A89" s="1" t="s">
        <v>226</v>
      </c>
      <c r="B89" s="1" t="s">
        <v>227</v>
      </c>
      <c r="C89" s="1" t="s">
        <v>186</v>
      </c>
    </row>
    <row r="90" spans="1:3" x14ac:dyDescent="0.25">
      <c r="A90" s="1" t="s">
        <v>228</v>
      </c>
      <c r="B90" s="1" t="s">
        <v>229</v>
      </c>
      <c r="C90" s="1" t="s">
        <v>230</v>
      </c>
    </row>
    <row r="91" spans="1:3" x14ac:dyDescent="0.25">
      <c r="A91" s="1" t="s">
        <v>231</v>
      </c>
      <c r="B91" s="1" t="s">
        <v>220</v>
      </c>
      <c r="C91" s="1" t="s">
        <v>197</v>
      </c>
    </row>
    <row r="92" spans="1:3" x14ac:dyDescent="0.25">
      <c r="A92" s="1" t="s">
        <v>232</v>
      </c>
      <c r="B92" s="1" t="s">
        <v>233</v>
      </c>
      <c r="C92" s="1" t="s">
        <v>203</v>
      </c>
    </row>
    <row r="93" spans="1:3" x14ac:dyDescent="0.25">
      <c r="A93" s="1" t="s">
        <v>234</v>
      </c>
      <c r="B93" s="1" t="s">
        <v>233</v>
      </c>
      <c r="C93" s="1" t="s">
        <v>203</v>
      </c>
    </row>
    <row r="94" spans="1:3" x14ac:dyDescent="0.25">
      <c r="A94" s="1" t="s">
        <v>235</v>
      </c>
      <c r="B94" s="1" t="s">
        <v>236</v>
      </c>
      <c r="C94" s="1" t="s">
        <v>205</v>
      </c>
    </row>
    <row r="95" spans="1:3" x14ac:dyDescent="0.25">
      <c r="A95" s="1" t="s">
        <v>237</v>
      </c>
      <c r="B95" s="1" t="s">
        <v>236</v>
      </c>
      <c r="C95" s="1" t="s">
        <v>200</v>
      </c>
    </row>
    <row r="96" spans="1:3" x14ac:dyDescent="0.25">
      <c r="A96" s="1" t="s">
        <v>238</v>
      </c>
      <c r="B96" s="1" t="s">
        <v>233</v>
      </c>
      <c r="C96" s="1" t="s">
        <v>207</v>
      </c>
    </row>
    <row r="97" spans="1:3" x14ac:dyDescent="0.25">
      <c r="A97" s="1" t="s">
        <v>239</v>
      </c>
      <c r="B97" s="1" t="s">
        <v>240</v>
      </c>
      <c r="C97" s="1" t="s">
        <v>241</v>
      </c>
    </row>
    <row r="98" spans="1:3" x14ac:dyDescent="0.25">
      <c r="A98" s="1" t="s">
        <v>242</v>
      </c>
      <c r="B98" s="1" t="s">
        <v>240</v>
      </c>
      <c r="C98" s="1" t="s">
        <v>243</v>
      </c>
    </row>
    <row r="99" spans="1:3" x14ac:dyDescent="0.25">
      <c r="A99" s="1" t="s">
        <v>244</v>
      </c>
      <c r="B99" s="1" t="s">
        <v>220</v>
      </c>
      <c r="C99" s="1" t="s">
        <v>200</v>
      </c>
    </row>
    <row r="100" spans="1:3" x14ac:dyDescent="0.25">
      <c r="A100" s="1" t="s">
        <v>245</v>
      </c>
      <c r="B100" s="1" t="s">
        <v>223</v>
      </c>
      <c r="C100" s="1" t="s">
        <v>246</v>
      </c>
    </row>
    <row r="101" spans="1:3" x14ac:dyDescent="0.25">
      <c r="A101" s="1" t="s">
        <v>247</v>
      </c>
      <c r="B101" s="1" t="s">
        <v>225</v>
      </c>
      <c r="C101" s="1" t="s">
        <v>186</v>
      </c>
    </row>
    <row r="102" spans="1:3" x14ac:dyDescent="0.25">
      <c r="A102" s="1" t="s">
        <v>248</v>
      </c>
      <c r="B102" s="1" t="s">
        <v>236</v>
      </c>
      <c r="C102" s="1" t="s">
        <v>230</v>
      </c>
    </row>
    <row r="103" spans="1:3" x14ac:dyDescent="0.25">
      <c r="A103" s="1" t="s">
        <v>249</v>
      </c>
      <c r="B103" s="1" t="s">
        <v>250</v>
      </c>
      <c r="C103" s="1" t="s">
        <v>186</v>
      </c>
    </row>
    <row r="104" spans="1:3" x14ac:dyDescent="0.25">
      <c r="A104" s="1" t="s">
        <v>251</v>
      </c>
      <c r="B104" s="1" t="s">
        <v>252</v>
      </c>
      <c r="C104" s="1" t="s">
        <v>246</v>
      </c>
    </row>
    <row r="105" spans="1:3" x14ac:dyDescent="0.25">
      <c r="A105" s="1" t="s">
        <v>253</v>
      </c>
      <c r="B105" s="1" t="s">
        <v>254</v>
      </c>
      <c r="C105" s="1" t="s">
        <v>255</v>
      </c>
    </row>
    <row r="106" spans="1:3" x14ac:dyDescent="0.25">
      <c r="A106" s="1" t="s">
        <v>256</v>
      </c>
      <c r="B106" s="1" t="s">
        <v>257</v>
      </c>
      <c r="C106" s="1" t="s">
        <v>200</v>
      </c>
    </row>
    <row r="107" spans="1:3" x14ac:dyDescent="0.25">
      <c r="A107" s="1" t="s">
        <v>258</v>
      </c>
      <c r="B107" s="1" t="s">
        <v>259</v>
      </c>
      <c r="C107" s="1" t="s">
        <v>205</v>
      </c>
    </row>
    <row r="108" spans="1:3" x14ac:dyDescent="0.25">
      <c r="A108" s="1" t="s">
        <v>260</v>
      </c>
      <c r="B108" s="1" t="s">
        <v>261</v>
      </c>
      <c r="C108" s="1" t="s">
        <v>262</v>
      </c>
    </row>
    <row r="109" spans="1:3" x14ac:dyDescent="0.25">
      <c r="A109" s="1" t="s">
        <v>263</v>
      </c>
      <c r="B109" s="1" t="s">
        <v>261</v>
      </c>
      <c r="C109" s="1" t="s">
        <v>264</v>
      </c>
    </row>
    <row r="110" spans="1:3" x14ac:dyDescent="0.25">
      <c r="A110" s="1" t="s">
        <v>265</v>
      </c>
      <c r="B110" s="1" t="s">
        <v>266</v>
      </c>
      <c r="C110" s="1" t="s">
        <v>267</v>
      </c>
    </row>
    <row r="111" spans="1:3" x14ac:dyDescent="0.25">
      <c r="A111" s="1" t="s">
        <v>268</v>
      </c>
      <c r="B111" s="1" t="s">
        <v>269</v>
      </c>
      <c r="C111" s="1" t="s">
        <v>270</v>
      </c>
    </row>
    <row r="112" spans="1:3" x14ac:dyDescent="0.25">
      <c r="A112" s="1" t="s">
        <v>271</v>
      </c>
      <c r="B112" s="1" t="s">
        <v>272</v>
      </c>
      <c r="C112" s="1" t="s">
        <v>203</v>
      </c>
    </row>
    <row r="113" spans="1:3" x14ac:dyDescent="0.25">
      <c r="A113" s="1" t="s">
        <v>273</v>
      </c>
      <c r="B113" s="1" t="s">
        <v>274</v>
      </c>
      <c r="C113" s="1" t="s">
        <v>275</v>
      </c>
    </row>
    <row r="114" spans="1:3" x14ac:dyDescent="0.25">
      <c r="A114" s="1" t="s">
        <v>276</v>
      </c>
      <c r="B114" s="1" t="s">
        <v>277</v>
      </c>
      <c r="C114" s="1" t="s">
        <v>194</v>
      </c>
    </row>
    <row r="115" spans="1:3" x14ac:dyDescent="0.25">
      <c r="A115" s="1" t="s">
        <v>278</v>
      </c>
      <c r="B115" s="1" t="s">
        <v>269</v>
      </c>
      <c r="C115" s="1" t="s">
        <v>255</v>
      </c>
    </row>
    <row r="116" spans="1:3" x14ac:dyDescent="0.25">
      <c r="A116" s="1" t="s">
        <v>279</v>
      </c>
      <c r="B116" s="1" t="s">
        <v>277</v>
      </c>
      <c r="C116" s="1" t="s">
        <v>197</v>
      </c>
    </row>
    <row r="117" spans="1:3" x14ac:dyDescent="0.25">
      <c r="A117" s="1" t="s">
        <v>280</v>
      </c>
      <c r="B117" s="1" t="s">
        <v>281</v>
      </c>
      <c r="C117" s="1" t="s">
        <v>189</v>
      </c>
    </row>
    <row r="118" spans="1:3" x14ac:dyDescent="0.25">
      <c r="A118" s="1" t="s">
        <v>282</v>
      </c>
      <c r="B118" s="1" t="s">
        <v>283</v>
      </c>
      <c r="C118" s="1" t="s">
        <v>270</v>
      </c>
    </row>
    <row r="119" spans="1:3" x14ac:dyDescent="0.25">
      <c r="A119" s="1" t="s">
        <v>284</v>
      </c>
      <c r="B119" s="1" t="s">
        <v>285</v>
      </c>
      <c r="C119" s="1" t="s">
        <v>180</v>
      </c>
    </row>
    <row r="120" spans="1:3" x14ac:dyDescent="0.25">
      <c r="A120" s="1" t="s">
        <v>286</v>
      </c>
      <c r="B120" s="1" t="s">
        <v>287</v>
      </c>
      <c r="C120" s="1" t="s">
        <v>288</v>
      </c>
    </row>
    <row r="121" spans="1:3" x14ac:dyDescent="0.25">
      <c r="A121" s="1" t="s">
        <v>289</v>
      </c>
      <c r="B121" s="1" t="s">
        <v>290</v>
      </c>
      <c r="C121" s="1" t="s">
        <v>291</v>
      </c>
    </row>
    <row r="122" spans="1:3" x14ac:dyDescent="0.25">
      <c r="A122" s="1" t="s">
        <v>292</v>
      </c>
      <c r="B122" s="1" t="s">
        <v>293</v>
      </c>
      <c r="C122" s="1" t="s">
        <v>294</v>
      </c>
    </row>
    <row r="123" spans="1:3" x14ac:dyDescent="0.25">
      <c r="A123" s="1" t="s">
        <v>295</v>
      </c>
      <c r="B123" s="1" t="s">
        <v>296</v>
      </c>
      <c r="C123" s="1" t="s">
        <v>297</v>
      </c>
    </row>
    <row r="124" spans="1:3" x14ac:dyDescent="0.25">
      <c r="A124" s="1" t="s">
        <v>298</v>
      </c>
      <c r="B124" s="1" t="s">
        <v>299</v>
      </c>
      <c r="C124" s="1" t="s">
        <v>300</v>
      </c>
    </row>
    <row r="125" spans="1:3" x14ac:dyDescent="0.25">
      <c r="A125" s="1" t="s">
        <v>301</v>
      </c>
      <c r="B125" s="1" t="s">
        <v>290</v>
      </c>
      <c r="C125" s="1" t="s">
        <v>302</v>
      </c>
    </row>
    <row r="126" spans="1:3" x14ac:dyDescent="0.25">
      <c r="A126" s="1" t="s">
        <v>303</v>
      </c>
      <c r="B126" s="1" t="s">
        <v>290</v>
      </c>
      <c r="C126" s="1" t="s">
        <v>182</v>
      </c>
    </row>
    <row r="127" spans="1:3" x14ac:dyDescent="0.25">
      <c r="A127" s="1" t="s">
        <v>304</v>
      </c>
      <c r="B127" s="1" t="s">
        <v>305</v>
      </c>
      <c r="C127" s="1" t="s">
        <v>159</v>
      </c>
    </row>
    <row r="128" spans="1:3" x14ac:dyDescent="0.25">
      <c r="A128" s="1" t="s">
        <v>306</v>
      </c>
      <c r="B128" s="1" t="s">
        <v>299</v>
      </c>
      <c r="C128" s="1" t="s">
        <v>167</v>
      </c>
    </row>
    <row r="129" spans="1:3" x14ac:dyDescent="0.25">
      <c r="A129" s="1" t="s">
        <v>307</v>
      </c>
      <c r="B129" s="1" t="s">
        <v>308</v>
      </c>
      <c r="C129" s="1" t="s">
        <v>309</v>
      </c>
    </row>
    <row r="130" spans="1:3" x14ac:dyDescent="0.25">
      <c r="A130" s="1" t="s">
        <v>310</v>
      </c>
      <c r="B130" s="1" t="s">
        <v>305</v>
      </c>
      <c r="C130" s="1" t="s">
        <v>311</v>
      </c>
    </row>
    <row r="131" spans="1:3" x14ac:dyDescent="0.25">
      <c r="A131" s="1" t="s">
        <v>312</v>
      </c>
      <c r="B131" s="1" t="s">
        <v>313</v>
      </c>
      <c r="C131" s="1" t="s">
        <v>311</v>
      </c>
    </row>
    <row r="132" spans="1:3" x14ac:dyDescent="0.25">
      <c r="A132" s="1" t="s">
        <v>314</v>
      </c>
      <c r="B132" s="1" t="s">
        <v>313</v>
      </c>
      <c r="C132" s="1" t="s">
        <v>315</v>
      </c>
    </row>
    <row r="133" spans="1:3" x14ac:dyDescent="0.25">
      <c r="A133" s="1" t="s">
        <v>316</v>
      </c>
      <c r="B133" s="1" t="s">
        <v>317</v>
      </c>
      <c r="C133" s="1" t="s">
        <v>158</v>
      </c>
    </row>
    <row r="134" spans="1:3" x14ac:dyDescent="0.25">
      <c r="A134" s="1" t="s">
        <v>318</v>
      </c>
      <c r="B134" s="1" t="s">
        <v>299</v>
      </c>
      <c r="C134" s="1" t="s">
        <v>319</v>
      </c>
    </row>
    <row r="135" spans="1:3" x14ac:dyDescent="0.25">
      <c r="A135" s="1" t="s">
        <v>320</v>
      </c>
      <c r="B135" s="1" t="s">
        <v>287</v>
      </c>
      <c r="C135" s="1" t="s">
        <v>321</v>
      </c>
    </row>
    <row r="136" spans="1:3" x14ac:dyDescent="0.25">
      <c r="A136" s="1" t="s">
        <v>322</v>
      </c>
      <c r="B136" s="1" t="s">
        <v>259</v>
      </c>
      <c r="C136" s="1" t="s">
        <v>323</v>
      </c>
    </row>
    <row r="137" spans="1:3" x14ac:dyDescent="0.25">
      <c r="A137" s="1" t="s">
        <v>324</v>
      </c>
      <c r="B137" s="1" t="s">
        <v>266</v>
      </c>
      <c r="C137" s="1" t="s">
        <v>321</v>
      </c>
    </row>
    <row r="138" spans="1:3" x14ac:dyDescent="0.25">
      <c r="A138" s="1" t="s">
        <v>325</v>
      </c>
      <c r="B138" s="1" t="s">
        <v>261</v>
      </c>
      <c r="C138" s="1" t="s">
        <v>323</v>
      </c>
    </row>
    <row r="139" spans="1:3" x14ac:dyDescent="0.25">
      <c r="A139" s="1" t="s">
        <v>326</v>
      </c>
      <c r="B139" s="1" t="s">
        <v>327</v>
      </c>
      <c r="C139" s="1" t="s">
        <v>161</v>
      </c>
    </row>
    <row r="140" spans="1:3" x14ac:dyDescent="0.25">
      <c r="A140" s="1" t="s">
        <v>328</v>
      </c>
      <c r="B140" s="1" t="s">
        <v>329</v>
      </c>
      <c r="C140" s="1" t="s">
        <v>330</v>
      </c>
    </row>
    <row r="141" spans="1:3" x14ac:dyDescent="0.25">
      <c r="A141" s="1" t="s">
        <v>331</v>
      </c>
      <c r="B141" s="1" t="s">
        <v>332</v>
      </c>
      <c r="C141" s="1" t="s">
        <v>311</v>
      </c>
    </row>
    <row r="142" spans="1:3" x14ac:dyDescent="0.25">
      <c r="A142" s="1" t="s">
        <v>333</v>
      </c>
      <c r="B142" s="1" t="s">
        <v>308</v>
      </c>
      <c r="C142" s="1" t="s">
        <v>161</v>
      </c>
    </row>
    <row r="143" spans="1:3" x14ac:dyDescent="0.25">
      <c r="A143" s="1" t="s">
        <v>334</v>
      </c>
      <c r="B143" s="1" t="s">
        <v>335</v>
      </c>
      <c r="C143" s="1" t="s">
        <v>336</v>
      </c>
    </row>
    <row r="144" spans="1:3" x14ac:dyDescent="0.25">
      <c r="A144" s="1" t="s">
        <v>337</v>
      </c>
      <c r="B144" s="1" t="s">
        <v>338</v>
      </c>
      <c r="C144" s="1" t="s">
        <v>339</v>
      </c>
    </row>
    <row r="145" spans="1:3" x14ac:dyDescent="0.25">
      <c r="A145" s="1" t="s">
        <v>340</v>
      </c>
      <c r="B145" s="1" t="s">
        <v>341</v>
      </c>
      <c r="C145" s="1" t="s">
        <v>342</v>
      </c>
    </row>
    <row r="146" spans="1:3" x14ac:dyDescent="0.25">
      <c r="A146" s="1" t="s">
        <v>343</v>
      </c>
      <c r="B146" s="1" t="s">
        <v>344</v>
      </c>
      <c r="C146" s="1" t="s">
        <v>177</v>
      </c>
    </row>
    <row r="147" spans="1:3" x14ac:dyDescent="0.25">
      <c r="A147" s="1" t="s">
        <v>345</v>
      </c>
      <c r="B147" s="1" t="s">
        <v>346</v>
      </c>
      <c r="C147" s="1" t="s">
        <v>347</v>
      </c>
    </row>
    <row r="148" spans="1:3" x14ac:dyDescent="0.25">
      <c r="A148" s="1" t="s">
        <v>348</v>
      </c>
      <c r="B148" s="1" t="s">
        <v>349</v>
      </c>
      <c r="C148" s="1" t="s">
        <v>350</v>
      </c>
    </row>
    <row r="149" spans="1:3" x14ac:dyDescent="0.25">
      <c r="A149" s="1" t="s">
        <v>351</v>
      </c>
      <c r="B149" s="1" t="s">
        <v>352</v>
      </c>
      <c r="C149" s="1" t="s">
        <v>353</v>
      </c>
    </row>
    <row r="150" spans="1:3" x14ac:dyDescent="0.25">
      <c r="A150" s="1" t="s">
        <v>354</v>
      </c>
      <c r="B150" s="1" t="s">
        <v>355</v>
      </c>
      <c r="C150" s="1" t="s">
        <v>162</v>
      </c>
    </row>
    <row r="151" spans="1:3" x14ac:dyDescent="0.25">
      <c r="A151" s="1" t="s">
        <v>356</v>
      </c>
      <c r="B151" s="1" t="s">
        <v>357</v>
      </c>
      <c r="C151" s="1" t="s">
        <v>170</v>
      </c>
    </row>
    <row r="152" spans="1:3" x14ac:dyDescent="0.25">
      <c r="A152" s="1" t="s">
        <v>358</v>
      </c>
      <c r="B152" s="1" t="s">
        <v>359</v>
      </c>
      <c r="C152" s="1" t="s">
        <v>360</v>
      </c>
    </row>
    <row r="153" spans="1:3" x14ac:dyDescent="0.25">
      <c r="A153" s="1" t="s">
        <v>361</v>
      </c>
      <c r="B153" s="1" t="s">
        <v>362</v>
      </c>
      <c r="C153" s="1" t="s">
        <v>360</v>
      </c>
    </row>
    <row r="154" spans="1:3" x14ac:dyDescent="0.25">
      <c r="A154" s="1" t="s">
        <v>363</v>
      </c>
      <c r="B154" s="1" t="s">
        <v>364</v>
      </c>
      <c r="C154" s="1" t="s">
        <v>267</v>
      </c>
    </row>
    <row r="155" spans="1:3" x14ac:dyDescent="0.25">
      <c r="A155" s="1" t="s">
        <v>365</v>
      </c>
      <c r="B155" s="1" t="s">
        <v>366</v>
      </c>
      <c r="C155" s="1" t="s">
        <v>202</v>
      </c>
    </row>
    <row r="156" spans="1:3" x14ac:dyDescent="0.25">
      <c r="A156" s="1" t="s">
        <v>367</v>
      </c>
      <c r="B156" s="1" t="s">
        <v>368</v>
      </c>
      <c r="C156" s="1" t="s">
        <v>183</v>
      </c>
    </row>
    <row r="157" spans="1:3" x14ac:dyDescent="0.25">
      <c r="A157" s="1" t="s">
        <v>369</v>
      </c>
      <c r="B157" s="1" t="s">
        <v>370</v>
      </c>
      <c r="C157" s="1" t="s">
        <v>221</v>
      </c>
    </row>
    <row r="158" spans="1:3" x14ac:dyDescent="0.25">
      <c r="A158" s="1" t="s">
        <v>371</v>
      </c>
      <c r="B158" s="1" t="s">
        <v>370</v>
      </c>
      <c r="C158" s="1" t="s">
        <v>207</v>
      </c>
    </row>
    <row r="159" spans="1:3" x14ac:dyDescent="0.25">
      <c r="A159" s="1" t="s">
        <v>372</v>
      </c>
      <c r="B159" s="1" t="s">
        <v>373</v>
      </c>
      <c r="C159" s="1" t="s">
        <v>374</v>
      </c>
    </row>
    <row r="160" spans="1:3" x14ac:dyDescent="0.25">
      <c r="A160" s="1" t="s">
        <v>375</v>
      </c>
      <c r="B160" s="1" t="s">
        <v>376</v>
      </c>
      <c r="C160" s="1" t="s">
        <v>216</v>
      </c>
    </row>
    <row r="161" spans="1:3" x14ac:dyDescent="0.25">
      <c r="A161" s="1" t="s">
        <v>377</v>
      </c>
      <c r="B161" s="1" t="s">
        <v>376</v>
      </c>
      <c r="C161" s="1" t="s">
        <v>236</v>
      </c>
    </row>
    <row r="162" spans="1:3" x14ac:dyDescent="0.25">
      <c r="A162" s="1" t="s">
        <v>378</v>
      </c>
      <c r="B162" s="1" t="s">
        <v>379</v>
      </c>
      <c r="C162" s="1" t="s">
        <v>254</v>
      </c>
    </row>
    <row r="163" spans="1:3" x14ac:dyDescent="0.25">
      <c r="A163" s="1" t="s">
        <v>380</v>
      </c>
      <c r="B163" s="1" t="s">
        <v>381</v>
      </c>
      <c r="C163" s="1" t="s">
        <v>382</v>
      </c>
    </row>
    <row r="164" spans="1:3" x14ac:dyDescent="0.25">
      <c r="A164" s="1" t="s">
        <v>383</v>
      </c>
      <c r="B164" s="1" t="s">
        <v>384</v>
      </c>
      <c r="C164" s="1" t="s">
        <v>308</v>
      </c>
    </row>
    <row r="165" spans="1:3" x14ac:dyDescent="0.25">
      <c r="A165" s="1" t="s">
        <v>385</v>
      </c>
      <c r="B165" s="1" t="s">
        <v>386</v>
      </c>
      <c r="C165" s="1" t="s">
        <v>387</v>
      </c>
    </row>
    <row r="166" spans="1:3" x14ac:dyDescent="0.25">
      <c r="A166" s="1" t="s">
        <v>388</v>
      </c>
      <c r="B166" s="1" t="s">
        <v>389</v>
      </c>
      <c r="C166" s="1" t="s">
        <v>390</v>
      </c>
    </row>
    <row r="167" spans="1:3" x14ac:dyDescent="0.25">
      <c r="A167" s="1" t="s">
        <v>391</v>
      </c>
      <c r="B167" s="1" t="s">
        <v>392</v>
      </c>
      <c r="C167" s="1" t="s">
        <v>387</v>
      </c>
    </row>
    <row r="168" spans="1:3" x14ac:dyDescent="0.25">
      <c r="A168" s="1" t="s">
        <v>393</v>
      </c>
      <c r="B168" s="1" t="s">
        <v>394</v>
      </c>
      <c r="C168" s="1" t="s">
        <v>395</v>
      </c>
    </row>
    <row r="169" spans="1:3" x14ac:dyDescent="0.25">
      <c r="A169" s="1" t="s">
        <v>396</v>
      </c>
      <c r="B169" s="1" t="s">
        <v>357</v>
      </c>
      <c r="C169" s="1" t="s">
        <v>327</v>
      </c>
    </row>
    <row r="170" spans="1:3" x14ac:dyDescent="0.25">
      <c r="A170" s="1" t="s">
        <v>397</v>
      </c>
      <c r="B170" s="1" t="s">
        <v>398</v>
      </c>
      <c r="C170" s="1" t="s">
        <v>281</v>
      </c>
    </row>
    <row r="171" spans="1:3" x14ac:dyDescent="0.25">
      <c r="A171" s="1" t="s">
        <v>399</v>
      </c>
      <c r="B171" s="1" t="s">
        <v>400</v>
      </c>
      <c r="C171" s="1" t="s">
        <v>401</v>
      </c>
    </row>
    <row r="172" spans="1:3" x14ac:dyDescent="0.25">
      <c r="A172" s="1" t="s">
        <v>402</v>
      </c>
      <c r="B172" s="1" t="s">
        <v>403</v>
      </c>
      <c r="C172" s="1" t="s">
        <v>404</v>
      </c>
    </row>
    <row r="173" spans="1:3" x14ac:dyDescent="0.25">
      <c r="A173" s="1" t="s">
        <v>405</v>
      </c>
      <c r="B173" s="1" t="s">
        <v>406</v>
      </c>
      <c r="C173" s="1" t="s">
        <v>407</v>
      </c>
    </row>
    <row r="174" spans="1:3" x14ac:dyDescent="0.25">
      <c r="A174" s="1" t="s">
        <v>408</v>
      </c>
      <c r="B174" s="1" t="s">
        <v>406</v>
      </c>
      <c r="C174" s="1" t="s">
        <v>407</v>
      </c>
    </row>
    <row r="175" spans="1:3" x14ac:dyDescent="0.25">
      <c r="A175" s="1" t="s">
        <v>409</v>
      </c>
      <c r="B175" s="1" t="s">
        <v>366</v>
      </c>
      <c r="C175" s="1" t="s">
        <v>410</v>
      </c>
    </row>
    <row r="176" spans="1:3" x14ac:dyDescent="0.25">
      <c r="A176" s="1" t="s">
        <v>411</v>
      </c>
      <c r="B176" s="1" t="s">
        <v>412</v>
      </c>
      <c r="C176" s="1" t="s">
        <v>413</v>
      </c>
    </row>
    <row r="177" spans="1:3" x14ac:dyDescent="0.25">
      <c r="A177" s="1" t="s">
        <v>414</v>
      </c>
      <c r="B177" s="1" t="s">
        <v>412</v>
      </c>
      <c r="C177" s="1" t="s">
        <v>415</v>
      </c>
    </row>
    <row r="178" spans="1:3" x14ac:dyDescent="0.25">
      <c r="A178" s="1" t="s">
        <v>416</v>
      </c>
      <c r="B178" s="1" t="s">
        <v>412</v>
      </c>
      <c r="C178" s="1" t="s">
        <v>355</v>
      </c>
    </row>
    <row r="179" spans="1:3" x14ac:dyDescent="0.25">
      <c r="A179" s="1" t="s">
        <v>417</v>
      </c>
      <c r="B179" s="1" t="s">
        <v>418</v>
      </c>
      <c r="C179" s="1" t="s">
        <v>357</v>
      </c>
    </row>
    <row r="180" spans="1:3" x14ac:dyDescent="0.25">
      <c r="A180" s="1" t="s">
        <v>419</v>
      </c>
      <c r="B180" s="1" t="s">
        <v>418</v>
      </c>
      <c r="C180" s="1" t="s">
        <v>384</v>
      </c>
    </row>
    <row r="181" spans="1:3" x14ac:dyDescent="0.25">
      <c r="A181" s="1" t="s">
        <v>420</v>
      </c>
      <c r="B181" s="1" t="s">
        <v>421</v>
      </c>
      <c r="C181" s="1" t="s">
        <v>422</v>
      </c>
    </row>
    <row r="182" spans="1:3" x14ac:dyDescent="0.25">
      <c r="A182" s="1" t="s">
        <v>423</v>
      </c>
      <c r="B182" s="1" t="s">
        <v>368</v>
      </c>
      <c r="C182" s="1" t="s">
        <v>424</v>
      </c>
    </row>
    <row r="183" spans="1:3" x14ac:dyDescent="0.25">
      <c r="A183" s="1" t="s">
        <v>425</v>
      </c>
      <c r="B183" s="1" t="s">
        <v>426</v>
      </c>
      <c r="C183" s="1" t="s">
        <v>427</v>
      </c>
    </row>
    <row r="184" spans="1:3" x14ac:dyDescent="0.25">
      <c r="A184" s="1" t="s">
        <v>428</v>
      </c>
      <c r="B184" s="1" t="s">
        <v>426</v>
      </c>
      <c r="C184" s="1" t="s">
        <v>429</v>
      </c>
    </row>
    <row r="185" spans="1:3" x14ac:dyDescent="0.25">
      <c r="A185" s="1" t="s">
        <v>430</v>
      </c>
      <c r="B185" s="1" t="s">
        <v>381</v>
      </c>
      <c r="C185" s="1" t="s">
        <v>368</v>
      </c>
    </row>
    <row r="186" spans="1:3" x14ac:dyDescent="0.25">
      <c r="A186" s="1" t="s">
        <v>431</v>
      </c>
      <c r="B186" s="1" t="s">
        <v>432</v>
      </c>
      <c r="C186" s="1" t="s">
        <v>368</v>
      </c>
    </row>
    <row r="187" spans="1:3" x14ac:dyDescent="0.25">
      <c r="A187" s="1" t="s">
        <v>433</v>
      </c>
      <c r="B187" s="1" t="s">
        <v>366</v>
      </c>
      <c r="C187" s="1" t="s">
        <v>434</v>
      </c>
    </row>
    <row r="188" spans="1:3" x14ac:dyDescent="0.25">
      <c r="A188" s="1" t="s">
        <v>435</v>
      </c>
      <c r="B188" s="1" t="s">
        <v>426</v>
      </c>
      <c r="C188" s="1" t="s">
        <v>427</v>
      </c>
    </row>
    <row r="189" spans="1:3" x14ac:dyDescent="0.25">
      <c r="A189" s="1" t="s">
        <v>436</v>
      </c>
      <c r="B189" s="1" t="s">
        <v>418</v>
      </c>
      <c r="C189" s="1" t="s">
        <v>368</v>
      </c>
    </row>
    <row r="190" spans="1:3" x14ac:dyDescent="0.25">
      <c r="A190" s="1" t="s">
        <v>437</v>
      </c>
      <c r="B190" s="1" t="s">
        <v>421</v>
      </c>
      <c r="C190" s="1" t="s">
        <v>421</v>
      </c>
    </row>
    <row r="191" spans="1:3" x14ac:dyDescent="0.25">
      <c r="A191" s="1" t="s">
        <v>438</v>
      </c>
      <c r="B191" s="1" t="s">
        <v>421</v>
      </c>
      <c r="C191" s="1" t="s">
        <v>439</v>
      </c>
    </row>
    <row r="192" spans="1:3" x14ac:dyDescent="0.25">
      <c r="A192" s="1" t="s">
        <v>440</v>
      </c>
      <c r="B192" s="1" t="s">
        <v>412</v>
      </c>
      <c r="C192" s="1" t="s">
        <v>441</v>
      </c>
    </row>
    <row r="193" spans="1:3" x14ac:dyDescent="0.25">
      <c r="A193" s="1" t="s">
        <v>442</v>
      </c>
      <c r="B193" s="1" t="s">
        <v>418</v>
      </c>
      <c r="C193" s="1" t="s">
        <v>443</v>
      </c>
    </row>
    <row r="194" spans="1:3" x14ac:dyDescent="0.25">
      <c r="A194" s="1" t="s">
        <v>444</v>
      </c>
      <c r="B194" s="1" t="s">
        <v>370</v>
      </c>
      <c r="C194" s="1" t="s">
        <v>432</v>
      </c>
    </row>
    <row r="195" spans="1:3" x14ac:dyDescent="0.25">
      <c r="A195" s="1" t="s">
        <v>445</v>
      </c>
      <c r="B195" s="1" t="s">
        <v>446</v>
      </c>
      <c r="C195" s="1" t="s">
        <v>447</v>
      </c>
    </row>
    <row r="196" spans="1:3" x14ac:dyDescent="0.25">
      <c r="A196" s="1" t="s">
        <v>448</v>
      </c>
      <c r="B196" s="1" t="s">
        <v>446</v>
      </c>
      <c r="C196" s="1" t="s">
        <v>364</v>
      </c>
    </row>
    <row r="197" spans="1:3" x14ac:dyDescent="0.25">
      <c r="A197" s="1" t="s">
        <v>449</v>
      </c>
      <c r="B197" s="1" t="s">
        <v>450</v>
      </c>
      <c r="C197" s="1" t="s">
        <v>451</v>
      </c>
    </row>
    <row r="198" spans="1:3" x14ac:dyDescent="0.25">
      <c r="A198" s="1" t="s">
        <v>452</v>
      </c>
      <c r="B198" s="1" t="s">
        <v>370</v>
      </c>
      <c r="C198" s="1" t="s">
        <v>364</v>
      </c>
    </row>
    <row r="199" spans="1:3" x14ac:dyDescent="0.25">
      <c r="A199" s="1" t="s">
        <v>453</v>
      </c>
      <c r="B199" s="1" t="s">
        <v>446</v>
      </c>
      <c r="C199" s="1" t="s">
        <v>368</v>
      </c>
    </row>
    <row r="200" spans="1:3" x14ac:dyDescent="0.25">
      <c r="A200" s="1" t="s">
        <v>454</v>
      </c>
      <c r="B200" s="1" t="s">
        <v>441</v>
      </c>
      <c r="C200" s="1" t="s">
        <v>418</v>
      </c>
    </row>
    <row r="201" spans="1:3" x14ac:dyDescent="0.25">
      <c r="A201" s="1" t="s">
        <v>455</v>
      </c>
      <c r="B201" s="1" t="s">
        <v>373</v>
      </c>
      <c r="C201" s="1" t="s">
        <v>406</v>
      </c>
    </row>
    <row r="202" spans="1:3" x14ac:dyDescent="0.25">
      <c r="A202" s="1" t="s">
        <v>456</v>
      </c>
      <c r="B202" s="1" t="s">
        <v>457</v>
      </c>
      <c r="C202" s="1" t="s">
        <v>458</v>
      </c>
    </row>
    <row r="203" spans="1:3" x14ac:dyDescent="0.25">
      <c r="A203" s="1" t="s">
        <v>459</v>
      </c>
      <c r="B203" s="1" t="s">
        <v>460</v>
      </c>
      <c r="C203" s="1" t="s">
        <v>461</v>
      </c>
    </row>
    <row r="204" spans="1:3" x14ac:dyDescent="0.25">
      <c r="A204" s="1" t="s">
        <v>462</v>
      </c>
      <c r="B204" s="1" t="s">
        <v>463</v>
      </c>
      <c r="C204" s="1" t="s">
        <v>464</v>
      </c>
    </row>
    <row r="205" spans="1:3" x14ac:dyDescent="0.25">
      <c r="A205" s="1" t="s">
        <v>465</v>
      </c>
      <c r="B205" s="1" t="s">
        <v>466</v>
      </c>
      <c r="C205" s="1" t="s">
        <v>439</v>
      </c>
    </row>
    <row r="206" spans="1:3" x14ac:dyDescent="0.25">
      <c r="A206" s="1" t="s">
        <v>467</v>
      </c>
      <c r="B206" s="1" t="s">
        <v>468</v>
      </c>
      <c r="C206" s="1" t="s">
        <v>370</v>
      </c>
    </row>
    <row r="207" spans="1:3" x14ac:dyDescent="0.25">
      <c r="A207" s="1" t="s">
        <v>469</v>
      </c>
      <c r="B207" s="1" t="s">
        <v>373</v>
      </c>
      <c r="C207" s="1" t="s">
        <v>373</v>
      </c>
    </row>
    <row r="208" spans="1:3" x14ac:dyDescent="0.25">
      <c r="A208" s="1" t="s">
        <v>470</v>
      </c>
      <c r="B208" s="1" t="s">
        <v>471</v>
      </c>
      <c r="C208" s="1" t="s">
        <v>366</v>
      </c>
    </row>
    <row r="209" spans="1:3" x14ac:dyDescent="0.25">
      <c r="A209" s="1" t="s">
        <v>472</v>
      </c>
      <c r="B209" s="1" t="s">
        <v>473</v>
      </c>
      <c r="C209" s="1" t="s">
        <v>474</v>
      </c>
    </row>
    <row r="210" spans="1:3" x14ac:dyDescent="0.25">
      <c r="A210" s="1" t="s">
        <v>475</v>
      </c>
      <c r="B210" s="1" t="s">
        <v>471</v>
      </c>
      <c r="C210" s="1" t="s">
        <v>476</v>
      </c>
    </row>
    <row r="211" spans="1:3" x14ac:dyDescent="0.25">
      <c r="A211" s="1" t="s">
        <v>477</v>
      </c>
      <c r="B211" s="1" t="s">
        <v>471</v>
      </c>
      <c r="C211" s="1" t="s">
        <v>478</v>
      </c>
    </row>
    <row r="212" spans="1:3" x14ac:dyDescent="0.25">
      <c r="A212" s="1" t="s">
        <v>479</v>
      </c>
      <c r="B212" s="1" t="s">
        <v>480</v>
      </c>
      <c r="C212" s="1" t="s">
        <v>376</v>
      </c>
    </row>
    <row r="213" spans="1:3" x14ac:dyDescent="0.25">
      <c r="A213" s="1" t="s">
        <v>481</v>
      </c>
      <c r="B213" s="1" t="s">
        <v>482</v>
      </c>
      <c r="C213" s="1" t="s">
        <v>483</v>
      </c>
    </row>
    <row r="214" spans="1:3" x14ac:dyDescent="0.25">
      <c r="A214" s="1" t="s">
        <v>484</v>
      </c>
      <c r="B214" s="1" t="s">
        <v>482</v>
      </c>
      <c r="C214" s="1" t="s">
        <v>485</v>
      </c>
    </row>
    <row r="215" spans="1:3" x14ac:dyDescent="0.25">
      <c r="A215" s="1" t="s">
        <v>486</v>
      </c>
      <c r="B215" s="1" t="s">
        <v>480</v>
      </c>
      <c r="C215" s="1" t="s">
        <v>487</v>
      </c>
    </row>
    <row r="216" spans="1:3" x14ac:dyDescent="0.25">
      <c r="A216" s="1" t="s">
        <v>488</v>
      </c>
      <c r="B216" s="1" t="s">
        <v>489</v>
      </c>
      <c r="C216" s="1" t="s">
        <v>490</v>
      </c>
    </row>
    <row r="217" spans="1:3" x14ac:dyDescent="0.25">
      <c r="A217" s="1" t="s">
        <v>491</v>
      </c>
      <c r="B217" s="1" t="s">
        <v>473</v>
      </c>
      <c r="C217" s="1" t="s">
        <v>492</v>
      </c>
    </row>
    <row r="218" spans="1:3" x14ac:dyDescent="0.25">
      <c r="A218" s="1" t="s">
        <v>493</v>
      </c>
      <c r="B218" s="1" t="s">
        <v>494</v>
      </c>
      <c r="C218" s="1" t="s">
        <v>457</v>
      </c>
    </row>
    <row r="219" spans="1:3" x14ac:dyDescent="0.25">
      <c r="A219" s="1" t="s">
        <v>495</v>
      </c>
      <c r="B219" s="1" t="s">
        <v>473</v>
      </c>
      <c r="C219" s="1" t="s">
        <v>496</v>
      </c>
    </row>
    <row r="220" spans="1:3" x14ac:dyDescent="0.25">
      <c r="A220" s="1" t="s">
        <v>497</v>
      </c>
      <c r="B220" s="1" t="s">
        <v>498</v>
      </c>
      <c r="C220" s="1" t="s">
        <v>487</v>
      </c>
    </row>
  </sheetData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6F9DF-529F-42B0-8A2D-A3185CB95C43}">
  <dimension ref="A2:H224"/>
  <sheetViews>
    <sheetView workbookViewId="0">
      <selection activeCell="B7" sqref="B7"/>
    </sheetView>
  </sheetViews>
  <sheetFormatPr defaultRowHeight="15" x14ac:dyDescent="0.25"/>
  <sheetData>
    <row r="2" spans="1:8" x14ac:dyDescent="0.25">
      <c r="A2" s="1" t="s">
        <v>0</v>
      </c>
      <c r="B2" s="1" t="s">
        <v>1</v>
      </c>
      <c r="C2" s="1" t="s">
        <v>2</v>
      </c>
    </row>
    <row r="3" spans="1:8" x14ac:dyDescent="0.25">
      <c r="A3" s="1" t="s">
        <v>505</v>
      </c>
      <c r="B3" s="1" t="s">
        <v>506</v>
      </c>
      <c r="C3" s="1" t="s">
        <v>503</v>
      </c>
    </row>
    <row r="4" spans="1:8" x14ac:dyDescent="0.25">
      <c r="A4" s="1" t="s">
        <v>507</v>
      </c>
      <c r="B4" s="1" t="s">
        <v>506</v>
      </c>
      <c r="C4" s="1" t="s">
        <v>503</v>
      </c>
    </row>
    <row r="5" spans="1:8" x14ac:dyDescent="0.25">
      <c r="A5" s="1" t="s">
        <v>508</v>
      </c>
      <c r="B5" s="1" t="s">
        <v>506</v>
      </c>
      <c r="C5" s="1" t="s">
        <v>503</v>
      </c>
    </row>
    <row r="6" spans="1:8" x14ac:dyDescent="0.25">
      <c r="A6" s="1" t="s">
        <v>509</v>
      </c>
      <c r="B6" s="1" t="s">
        <v>506</v>
      </c>
      <c r="C6" s="1" t="s">
        <v>503</v>
      </c>
    </row>
    <row r="7" spans="1:8" x14ac:dyDescent="0.25">
      <c r="A7" s="1" t="s">
        <v>510</v>
      </c>
      <c r="B7" s="1" t="s">
        <v>511</v>
      </c>
      <c r="C7" s="1" t="s">
        <v>512</v>
      </c>
    </row>
    <row r="9" spans="1:8" x14ac:dyDescent="0.25">
      <c r="A9" s="1" t="s">
        <v>8</v>
      </c>
      <c r="B9" s="1" t="s">
        <v>505</v>
      </c>
      <c r="C9" s="1" t="s">
        <v>507</v>
      </c>
      <c r="D9" s="1" t="s">
        <v>508</v>
      </c>
      <c r="E9" s="1" t="s">
        <v>509</v>
      </c>
      <c r="F9" s="1" t="s">
        <v>510</v>
      </c>
    </row>
    <row r="10" spans="1:8" x14ac:dyDescent="0.25">
      <c r="A10" s="1" t="s">
        <v>9</v>
      </c>
      <c r="B10" s="1" t="s">
        <v>513</v>
      </c>
      <c r="C10" s="1" t="s">
        <v>514</v>
      </c>
      <c r="D10" s="1" t="s">
        <v>515</v>
      </c>
      <c r="E10" s="1" t="s">
        <v>516</v>
      </c>
      <c r="F10" s="1" t="s">
        <v>517</v>
      </c>
      <c r="H10">
        <f>(F10/100)*E10</f>
        <v>8821.530999999999</v>
      </c>
    </row>
    <row r="11" spans="1:8" x14ac:dyDescent="0.25">
      <c r="A11" s="1" t="s">
        <v>12</v>
      </c>
      <c r="B11" s="1" t="s">
        <v>518</v>
      </c>
      <c r="C11" s="1" t="s">
        <v>519</v>
      </c>
      <c r="D11" s="1" t="s">
        <v>520</v>
      </c>
      <c r="E11" s="1" t="s">
        <v>521</v>
      </c>
      <c r="F11" s="1" t="s">
        <v>522</v>
      </c>
      <c r="H11">
        <f>(F11/100)*E11</f>
        <v>9161.4719999999998</v>
      </c>
    </row>
    <row r="12" spans="1:8" x14ac:dyDescent="0.25">
      <c r="A12" s="1" t="s">
        <v>15</v>
      </c>
      <c r="B12" s="1" t="s">
        <v>523</v>
      </c>
      <c r="C12" s="1" t="s">
        <v>524</v>
      </c>
      <c r="D12" s="1" t="s">
        <v>525</v>
      </c>
      <c r="E12" s="1" t="s">
        <v>526</v>
      </c>
      <c r="F12" s="1" t="s">
        <v>103</v>
      </c>
      <c r="H12">
        <f t="shared" ref="H12:H75" si="0">(F12/100)*E12</f>
        <v>9453.7800000000007</v>
      </c>
    </row>
    <row r="13" spans="1:8" x14ac:dyDescent="0.25">
      <c r="A13" s="1" t="s">
        <v>18</v>
      </c>
      <c r="B13" s="1" t="s">
        <v>527</v>
      </c>
      <c r="C13" s="1" t="s">
        <v>528</v>
      </c>
      <c r="D13" s="1" t="s">
        <v>529</v>
      </c>
      <c r="E13" s="1" t="s">
        <v>530</v>
      </c>
      <c r="F13" s="1" t="s">
        <v>531</v>
      </c>
      <c r="H13">
        <f t="shared" si="0"/>
        <v>9884.4570000000003</v>
      </c>
    </row>
    <row r="14" spans="1:8" x14ac:dyDescent="0.25">
      <c r="A14" s="1" t="s">
        <v>20</v>
      </c>
      <c r="B14" s="1" t="s">
        <v>532</v>
      </c>
      <c r="C14" s="1" t="s">
        <v>533</v>
      </c>
      <c r="D14" s="1" t="s">
        <v>534</v>
      </c>
      <c r="E14" s="1" t="s">
        <v>535</v>
      </c>
      <c r="F14" s="1" t="s">
        <v>110</v>
      </c>
      <c r="H14">
        <f t="shared" si="0"/>
        <v>10110.103999999999</v>
      </c>
    </row>
    <row r="15" spans="1:8" x14ac:dyDescent="0.25">
      <c r="A15" s="1" t="s">
        <v>23</v>
      </c>
      <c r="B15" s="1" t="s">
        <v>536</v>
      </c>
      <c r="C15" s="1" t="s">
        <v>537</v>
      </c>
      <c r="D15" s="1" t="s">
        <v>538</v>
      </c>
      <c r="E15" s="1" t="s">
        <v>539</v>
      </c>
      <c r="F15" s="1" t="s">
        <v>540</v>
      </c>
      <c r="H15">
        <f t="shared" si="0"/>
        <v>10287.816000000001</v>
      </c>
    </row>
    <row r="16" spans="1:8" x14ac:dyDescent="0.25">
      <c r="A16" s="1" t="s">
        <v>26</v>
      </c>
      <c r="B16" s="1" t="s">
        <v>541</v>
      </c>
      <c r="C16" s="1" t="s">
        <v>542</v>
      </c>
      <c r="D16" s="1" t="s">
        <v>543</v>
      </c>
      <c r="E16" s="1" t="s">
        <v>544</v>
      </c>
      <c r="F16" s="1" t="s">
        <v>540</v>
      </c>
      <c r="H16">
        <f t="shared" si="0"/>
        <v>10652.73</v>
      </c>
    </row>
    <row r="17" spans="1:8" x14ac:dyDescent="0.25">
      <c r="A17" s="1" t="s">
        <v>29</v>
      </c>
      <c r="B17" s="1" t="s">
        <v>545</v>
      </c>
      <c r="C17" s="1" t="s">
        <v>546</v>
      </c>
      <c r="D17" s="1" t="s">
        <v>547</v>
      </c>
      <c r="E17" s="1" t="s">
        <v>548</v>
      </c>
      <c r="F17" s="1" t="s">
        <v>540</v>
      </c>
      <c r="H17">
        <f t="shared" si="0"/>
        <v>11022.66</v>
      </c>
    </row>
    <row r="18" spans="1:8" x14ac:dyDescent="0.25">
      <c r="A18" s="1" t="s">
        <v>32</v>
      </c>
      <c r="B18" s="1" t="s">
        <v>549</v>
      </c>
      <c r="C18" s="1" t="s">
        <v>550</v>
      </c>
      <c r="D18" s="1" t="s">
        <v>551</v>
      </c>
      <c r="E18" s="1" t="s">
        <v>552</v>
      </c>
      <c r="F18" s="1" t="s">
        <v>110</v>
      </c>
      <c r="H18">
        <f t="shared" si="0"/>
        <v>11401.912</v>
      </c>
    </row>
    <row r="19" spans="1:8" x14ac:dyDescent="0.25">
      <c r="A19" s="1" t="s">
        <v>35</v>
      </c>
      <c r="B19" s="1" t="s">
        <v>553</v>
      </c>
      <c r="C19" s="1" t="s">
        <v>554</v>
      </c>
      <c r="D19" s="1" t="s">
        <v>555</v>
      </c>
      <c r="E19" s="1" t="s">
        <v>556</v>
      </c>
      <c r="F19" s="1" t="s">
        <v>557</v>
      </c>
      <c r="H19">
        <f t="shared" si="0"/>
        <v>11613.514999999999</v>
      </c>
    </row>
    <row r="20" spans="1:8" x14ac:dyDescent="0.25">
      <c r="A20" s="1" t="s">
        <v>38</v>
      </c>
      <c r="B20" s="1" t="s">
        <v>558</v>
      </c>
      <c r="C20" s="1" t="s">
        <v>559</v>
      </c>
      <c r="D20" s="1" t="s">
        <v>560</v>
      </c>
      <c r="E20" s="1" t="s">
        <v>561</v>
      </c>
      <c r="F20" s="1" t="s">
        <v>562</v>
      </c>
      <c r="H20">
        <f t="shared" si="0"/>
        <v>11873.968000000001</v>
      </c>
    </row>
    <row r="21" spans="1:8" x14ac:dyDescent="0.25">
      <c r="A21" s="1" t="s">
        <v>41</v>
      </c>
      <c r="B21" s="1" t="s">
        <v>563</v>
      </c>
      <c r="C21" s="1" t="s">
        <v>564</v>
      </c>
      <c r="D21" s="1" t="s">
        <v>565</v>
      </c>
      <c r="E21" s="1" t="s">
        <v>566</v>
      </c>
      <c r="F21" s="1" t="s">
        <v>567</v>
      </c>
      <c r="H21">
        <f t="shared" si="0"/>
        <v>12232.374</v>
      </c>
    </row>
    <row r="22" spans="1:8" x14ac:dyDescent="0.25">
      <c r="A22" s="1" t="s">
        <v>43</v>
      </c>
      <c r="B22" s="1" t="s">
        <v>568</v>
      </c>
      <c r="C22" s="1" t="s">
        <v>569</v>
      </c>
      <c r="D22" s="1" t="s">
        <v>570</v>
      </c>
      <c r="E22" s="1" t="s">
        <v>571</v>
      </c>
      <c r="F22" s="1" t="s">
        <v>90</v>
      </c>
      <c r="H22">
        <f t="shared" si="0"/>
        <v>12920.526</v>
      </c>
    </row>
    <row r="23" spans="1:8" x14ac:dyDescent="0.25">
      <c r="A23" s="1" t="s">
        <v>46</v>
      </c>
      <c r="B23" s="1" t="s">
        <v>572</v>
      </c>
      <c r="C23" s="1" t="s">
        <v>573</v>
      </c>
      <c r="D23" s="1" t="s">
        <v>574</v>
      </c>
      <c r="E23" s="1" t="s">
        <v>575</v>
      </c>
      <c r="F23" s="1" t="s">
        <v>90</v>
      </c>
      <c r="H23">
        <f t="shared" si="0"/>
        <v>13419.263999999999</v>
      </c>
    </row>
    <row r="24" spans="1:8" x14ac:dyDescent="0.25">
      <c r="A24" s="1" t="s">
        <v>49</v>
      </c>
      <c r="B24" s="1" t="s">
        <v>576</v>
      </c>
      <c r="C24" s="1" t="s">
        <v>577</v>
      </c>
      <c r="D24" s="1" t="s">
        <v>578</v>
      </c>
      <c r="E24" s="1" t="s">
        <v>579</v>
      </c>
      <c r="F24" s="1" t="s">
        <v>70</v>
      </c>
      <c r="H24">
        <f t="shared" si="0"/>
        <v>13926.289999999999</v>
      </c>
    </row>
    <row r="25" spans="1:8" x14ac:dyDescent="0.25">
      <c r="A25" s="1" t="s">
        <v>51</v>
      </c>
      <c r="B25" s="1" t="s">
        <v>580</v>
      </c>
      <c r="C25" s="1" t="s">
        <v>581</v>
      </c>
      <c r="D25" s="1" t="s">
        <v>582</v>
      </c>
      <c r="E25" s="1" t="s">
        <v>583</v>
      </c>
      <c r="F25" s="1" t="s">
        <v>102</v>
      </c>
      <c r="H25">
        <f t="shared" si="0"/>
        <v>14358.344000000001</v>
      </c>
    </row>
    <row r="26" spans="1:8" x14ac:dyDescent="0.25">
      <c r="A26" s="1" t="s">
        <v>54</v>
      </c>
      <c r="B26" s="1" t="s">
        <v>584</v>
      </c>
      <c r="C26" s="1" t="s">
        <v>585</v>
      </c>
      <c r="D26" s="1" t="s">
        <v>586</v>
      </c>
      <c r="E26" s="1" t="s">
        <v>587</v>
      </c>
      <c r="F26" s="1" t="s">
        <v>588</v>
      </c>
      <c r="H26">
        <f t="shared" si="0"/>
        <v>15045.751999999999</v>
      </c>
    </row>
    <row r="27" spans="1:8" x14ac:dyDescent="0.25">
      <c r="A27" s="1" t="s">
        <v>57</v>
      </c>
      <c r="B27" s="1" t="s">
        <v>589</v>
      </c>
      <c r="C27" s="1" t="s">
        <v>590</v>
      </c>
      <c r="D27" s="1" t="s">
        <v>591</v>
      </c>
      <c r="E27" s="1" t="s">
        <v>592</v>
      </c>
      <c r="F27" s="1" t="s">
        <v>588</v>
      </c>
      <c r="H27">
        <f t="shared" si="0"/>
        <v>15670.551999999998</v>
      </c>
    </row>
    <row r="28" spans="1:8" x14ac:dyDescent="0.25">
      <c r="A28" s="1" t="s">
        <v>60</v>
      </c>
      <c r="B28" s="1" t="s">
        <v>593</v>
      </c>
      <c r="C28" s="1" t="s">
        <v>594</v>
      </c>
      <c r="D28" s="1" t="s">
        <v>595</v>
      </c>
      <c r="E28" s="1" t="s">
        <v>596</v>
      </c>
      <c r="F28" s="1" t="s">
        <v>70</v>
      </c>
      <c r="H28">
        <f t="shared" si="0"/>
        <v>16652.948</v>
      </c>
    </row>
    <row r="29" spans="1:8" x14ac:dyDescent="0.25">
      <c r="A29" s="1" t="s">
        <v>63</v>
      </c>
      <c r="B29" s="1" t="s">
        <v>597</v>
      </c>
      <c r="C29" s="1" t="s">
        <v>598</v>
      </c>
      <c r="D29" s="1" t="s">
        <v>599</v>
      </c>
      <c r="E29" s="1" t="s">
        <v>600</v>
      </c>
      <c r="F29" s="1" t="s">
        <v>77</v>
      </c>
      <c r="H29">
        <f t="shared" si="0"/>
        <v>17366.525999999998</v>
      </c>
    </row>
    <row r="30" spans="1:8" x14ac:dyDescent="0.25">
      <c r="A30" s="1" t="s">
        <v>66</v>
      </c>
      <c r="B30" s="1" t="s">
        <v>601</v>
      </c>
      <c r="C30" s="1" t="s">
        <v>602</v>
      </c>
      <c r="D30" s="1" t="s">
        <v>603</v>
      </c>
      <c r="E30" s="1" t="s">
        <v>604</v>
      </c>
      <c r="F30" s="1" t="s">
        <v>76</v>
      </c>
      <c r="H30">
        <f t="shared" si="0"/>
        <v>18110.012999999999</v>
      </c>
    </row>
    <row r="31" spans="1:8" x14ac:dyDescent="0.25">
      <c r="A31" s="1" t="s">
        <v>69</v>
      </c>
      <c r="B31" s="1" t="s">
        <v>605</v>
      </c>
      <c r="C31" s="1" t="s">
        <v>606</v>
      </c>
      <c r="D31" s="1" t="s">
        <v>607</v>
      </c>
      <c r="E31" s="1" t="s">
        <v>608</v>
      </c>
      <c r="F31" s="1" t="s">
        <v>609</v>
      </c>
      <c r="H31">
        <f t="shared" si="0"/>
        <v>18594</v>
      </c>
    </row>
    <row r="32" spans="1:8" x14ac:dyDescent="0.25">
      <c r="A32" s="1" t="s">
        <v>72</v>
      </c>
      <c r="B32" s="1" t="s">
        <v>610</v>
      </c>
      <c r="C32" s="1" t="s">
        <v>611</v>
      </c>
      <c r="D32" s="1" t="s">
        <v>612</v>
      </c>
      <c r="E32" s="1" t="s">
        <v>613</v>
      </c>
      <c r="F32" s="1" t="s">
        <v>86</v>
      </c>
      <c r="H32">
        <f t="shared" si="0"/>
        <v>19473.601999999999</v>
      </c>
    </row>
    <row r="33" spans="1:8" x14ac:dyDescent="0.25">
      <c r="A33" s="1" t="s">
        <v>75</v>
      </c>
      <c r="B33" s="1" t="s">
        <v>614</v>
      </c>
      <c r="C33" s="1" t="s">
        <v>615</v>
      </c>
      <c r="D33" s="1" t="s">
        <v>616</v>
      </c>
      <c r="E33" s="1" t="s">
        <v>617</v>
      </c>
      <c r="F33" s="1" t="s">
        <v>79</v>
      </c>
      <c r="H33">
        <f t="shared" si="0"/>
        <v>19499.618999999999</v>
      </c>
    </row>
    <row r="34" spans="1:8" x14ac:dyDescent="0.25">
      <c r="A34" s="1" t="s">
        <v>78</v>
      </c>
      <c r="B34" s="1" t="s">
        <v>618</v>
      </c>
      <c r="C34" s="1" t="s">
        <v>619</v>
      </c>
      <c r="D34" s="1" t="s">
        <v>620</v>
      </c>
      <c r="E34" s="1" t="s">
        <v>621</v>
      </c>
      <c r="F34" s="1" t="s">
        <v>622</v>
      </c>
      <c r="H34">
        <f t="shared" si="0"/>
        <v>20632.248</v>
      </c>
    </row>
    <row r="35" spans="1:8" x14ac:dyDescent="0.25">
      <c r="A35" s="1" t="s">
        <v>81</v>
      </c>
      <c r="B35" s="1" t="s">
        <v>623</v>
      </c>
      <c r="C35" s="1" t="s">
        <v>624</v>
      </c>
      <c r="D35" s="1" t="s">
        <v>625</v>
      </c>
      <c r="E35" s="1" t="s">
        <v>626</v>
      </c>
      <c r="F35" s="1" t="s">
        <v>85</v>
      </c>
      <c r="H35">
        <f t="shared" si="0"/>
        <v>21156.498</v>
      </c>
    </row>
    <row r="36" spans="1:8" x14ac:dyDescent="0.25">
      <c r="A36" s="1" t="s">
        <v>84</v>
      </c>
      <c r="B36" s="1" t="s">
        <v>627</v>
      </c>
      <c r="C36" s="1" t="s">
        <v>628</v>
      </c>
      <c r="D36" s="1" t="s">
        <v>629</v>
      </c>
      <c r="E36" s="1" t="s">
        <v>630</v>
      </c>
      <c r="F36" s="1" t="s">
        <v>93</v>
      </c>
      <c r="H36">
        <f t="shared" si="0"/>
        <v>22161.3</v>
      </c>
    </row>
    <row r="37" spans="1:8" x14ac:dyDescent="0.25">
      <c r="A37" s="1" t="s">
        <v>87</v>
      </c>
      <c r="B37" s="1" t="s">
        <v>631</v>
      </c>
      <c r="C37" s="1" t="s">
        <v>632</v>
      </c>
      <c r="D37" s="1" t="s">
        <v>633</v>
      </c>
      <c r="E37" s="1" t="s">
        <v>634</v>
      </c>
      <c r="F37" s="1" t="s">
        <v>98</v>
      </c>
      <c r="H37">
        <f t="shared" si="0"/>
        <v>22735.935000000001</v>
      </c>
    </row>
    <row r="38" spans="1:8" x14ac:dyDescent="0.25">
      <c r="A38" s="1" t="s">
        <v>88</v>
      </c>
      <c r="B38" s="1" t="s">
        <v>635</v>
      </c>
      <c r="C38" s="1" t="s">
        <v>636</v>
      </c>
      <c r="D38" s="1" t="s">
        <v>637</v>
      </c>
      <c r="E38" s="1" t="s">
        <v>638</v>
      </c>
      <c r="F38" s="1" t="s">
        <v>93</v>
      </c>
      <c r="H38">
        <f t="shared" si="0"/>
        <v>22813.39</v>
      </c>
    </row>
    <row r="39" spans="1:8" x14ac:dyDescent="0.25">
      <c r="A39" s="1" t="s">
        <v>91</v>
      </c>
      <c r="B39" s="1" t="s">
        <v>639</v>
      </c>
      <c r="C39" s="1" t="s">
        <v>640</v>
      </c>
      <c r="D39" s="1" t="s">
        <v>641</v>
      </c>
      <c r="E39" s="1" t="s">
        <v>642</v>
      </c>
      <c r="F39" s="1" t="s">
        <v>643</v>
      </c>
      <c r="H39">
        <f t="shared" si="0"/>
        <v>23142.46</v>
      </c>
    </row>
    <row r="40" spans="1:8" x14ac:dyDescent="0.25">
      <c r="A40" s="1" t="s">
        <v>94</v>
      </c>
      <c r="B40" s="1" t="s">
        <v>644</v>
      </c>
      <c r="C40" s="1" t="s">
        <v>645</v>
      </c>
      <c r="D40" s="1" t="s">
        <v>646</v>
      </c>
      <c r="E40" s="1" t="s">
        <v>647</v>
      </c>
      <c r="F40" s="1" t="s">
        <v>522</v>
      </c>
      <c r="H40">
        <f t="shared" si="0"/>
        <v>24286.84</v>
      </c>
    </row>
    <row r="41" spans="1:8" x14ac:dyDescent="0.25">
      <c r="A41" s="1" t="s">
        <v>97</v>
      </c>
      <c r="B41" s="1" t="s">
        <v>648</v>
      </c>
      <c r="C41" s="1" t="s">
        <v>649</v>
      </c>
      <c r="D41" s="1" t="s">
        <v>650</v>
      </c>
      <c r="E41" s="1" t="s">
        <v>651</v>
      </c>
      <c r="F41" s="1" t="s">
        <v>609</v>
      </c>
      <c r="H41">
        <f t="shared" si="0"/>
        <v>25081.8</v>
      </c>
    </row>
    <row r="42" spans="1:8" x14ac:dyDescent="0.25">
      <c r="A42" s="1" t="s">
        <v>99</v>
      </c>
      <c r="B42" s="1" t="s">
        <v>597</v>
      </c>
      <c r="C42" s="1" t="s">
        <v>652</v>
      </c>
      <c r="D42" s="1" t="s">
        <v>653</v>
      </c>
      <c r="E42" s="1" t="s">
        <v>654</v>
      </c>
      <c r="F42" s="1" t="s">
        <v>655</v>
      </c>
      <c r="H42">
        <f t="shared" si="0"/>
        <v>25250.014999999999</v>
      </c>
    </row>
    <row r="43" spans="1:8" x14ac:dyDescent="0.25">
      <c r="A43" s="1" t="s">
        <v>101</v>
      </c>
      <c r="B43" s="1" t="s">
        <v>656</v>
      </c>
      <c r="C43" s="1" t="s">
        <v>657</v>
      </c>
      <c r="D43" s="1" t="s">
        <v>658</v>
      </c>
      <c r="E43" s="1" t="s">
        <v>659</v>
      </c>
      <c r="F43" s="1" t="s">
        <v>73</v>
      </c>
      <c r="H43">
        <f t="shared" si="0"/>
        <v>25613.842999999997</v>
      </c>
    </row>
    <row r="44" spans="1:8" x14ac:dyDescent="0.25">
      <c r="A44" s="1" t="s">
        <v>104</v>
      </c>
      <c r="B44" s="1" t="s">
        <v>660</v>
      </c>
      <c r="C44" s="1" t="s">
        <v>661</v>
      </c>
      <c r="D44" s="1" t="s">
        <v>662</v>
      </c>
      <c r="E44" s="1" t="s">
        <v>663</v>
      </c>
      <c r="F44" s="1" t="s">
        <v>67</v>
      </c>
      <c r="H44">
        <f t="shared" si="0"/>
        <v>26726.399999999998</v>
      </c>
    </row>
    <row r="45" spans="1:8" x14ac:dyDescent="0.25">
      <c r="A45" s="1" t="s">
        <v>105</v>
      </c>
      <c r="B45" s="1" t="s">
        <v>664</v>
      </c>
      <c r="C45" s="1" t="s">
        <v>665</v>
      </c>
      <c r="D45" s="1" t="s">
        <v>666</v>
      </c>
      <c r="E45" s="1" t="s">
        <v>667</v>
      </c>
      <c r="F45" s="1" t="s">
        <v>668</v>
      </c>
      <c r="H45">
        <f t="shared" si="0"/>
        <v>27597.499999999996</v>
      </c>
    </row>
    <row r="46" spans="1:8" x14ac:dyDescent="0.25">
      <c r="A46" s="1" t="s">
        <v>108</v>
      </c>
      <c r="B46" s="1" t="s">
        <v>669</v>
      </c>
      <c r="C46" s="1" t="s">
        <v>670</v>
      </c>
      <c r="D46" s="1" t="s">
        <v>671</v>
      </c>
      <c r="E46" s="1" t="s">
        <v>672</v>
      </c>
      <c r="F46" s="1" t="s">
        <v>92</v>
      </c>
      <c r="H46">
        <f t="shared" si="0"/>
        <v>29099.841000000004</v>
      </c>
    </row>
    <row r="47" spans="1:8" x14ac:dyDescent="0.25">
      <c r="A47" s="1" t="s">
        <v>111</v>
      </c>
      <c r="B47" s="1" t="s">
        <v>673</v>
      </c>
      <c r="C47" s="1" t="s">
        <v>674</v>
      </c>
      <c r="D47" s="1" t="s">
        <v>675</v>
      </c>
      <c r="E47" s="1" t="s">
        <v>676</v>
      </c>
      <c r="F47" s="1" t="s">
        <v>89</v>
      </c>
      <c r="H47">
        <f t="shared" si="0"/>
        <v>29457.240999999998</v>
      </c>
    </row>
    <row r="48" spans="1:8" x14ac:dyDescent="0.25">
      <c r="A48" s="1" t="s">
        <v>113</v>
      </c>
      <c r="B48" s="1" t="s">
        <v>677</v>
      </c>
      <c r="C48" s="1" t="s">
        <v>678</v>
      </c>
      <c r="D48" s="1" t="s">
        <v>679</v>
      </c>
      <c r="E48" s="1" t="s">
        <v>680</v>
      </c>
      <c r="F48" s="1" t="s">
        <v>681</v>
      </c>
      <c r="H48">
        <f t="shared" si="0"/>
        <v>30930.972000000005</v>
      </c>
    </row>
    <row r="49" spans="1:8" x14ac:dyDescent="0.25">
      <c r="A49" s="1" t="s">
        <v>115</v>
      </c>
      <c r="B49" s="1" t="s">
        <v>682</v>
      </c>
      <c r="C49" s="1" t="s">
        <v>683</v>
      </c>
      <c r="D49" s="1" t="s">
        <v>684</v>
      </c>
      <c r="E49" s="1" t="s">
        <v>685</v>
      </c>
      <c r="F49" s="1" t="s">
        <v>686</v>
      </c>
      <c r="H49">
        <f t="shared" si="0"/>
        <v>31841.964000000004</v>
      </c>
    </row>
    <row r="50" spans="1:8" x14ac:dyDescent="0.25">
      <c r="A50" s="1" t="s">
        <v>117</v>
      </c>
      <c r="B50" s="1" t="s">
        <v>687</v>
      </c>
      <c r="C50" s="1" t="s">
        <v>688</v>
      </c>
      <c r="D50" s="1" t="s">
        <v>689</v>
      </c>
      <c r="E50" s="1" t="s">
        <v>690</v>
      </c>
      <c r="F50" s="1" t="s">
        <v>691</v>
      </c>
      <c r="H50">
        <f t="shared" si="0"/>
        <v>34037.895000000004</v>
      </c>
    </row>
    <row r="51" spans="1:8" x14ac:dyDescent="0.25">
      <c r="A51" s="1" t="s">
        <v>120</v>
      </c>
      <c r="B51" s="1" t="s">
        <v>692</v>
      </c>
      <c r="C51" s="1" t="s">
        <v>693</v>
      </c>
      <c r="D51" s="1" t="s">
        <v>694</v>
      </c>
      <c r="E51" s="1" t="s">
        <v>695</v>
      </c>
      <c r="F51" s="1" t="s">
        <v>696</v>
      </c>
      <c r="H51">
        <f t="shared" si="0"/>
        <v>35834.004000000001</v>
      </c>
    </row>
    <row r="52" spans="1:8" x14ac:dyDescent="0.25">
      <c r="A52" s="1" t="s">
        <v>123</v>
      </c>
      <c r="B52" s="1" t="s">
        <v>697</v>
      </c>
      <c r="C52" s="1" t="s">
        <v>698</v>
      </c>
      <c r="D52" s="1" t="s">
        <v>699</v>
      </c>
      <c r="E52" s="1" t="s">
        <v>700</v>
      </c>
      <c r="F52" s="1" t="s">
        <v>701</v>
      </c>
      <c r="H52">
        <f t="shared" si="0"/>
        <v>37631.618000000002</v>
      </c>
    </row>
    <row r="53" spans="1:8" x14ac:dyDescent="0.25">
      <c r="A53" s="1" t="s">
        <v>126</v>
      </c>
      <c r="B53" s="1" t="s">
        <v>702</v>
      </c>
      <c r="C53" s="1" t="s">
        <v>703</v>
      </c>
      <c r="D53" s="1" t="s">
        <v>704</v>
      </c>
      <c r="E53" s="1" t="s">
        <v>705</v>
      </c>
      <c r="F53" s="1" t="s">
        <v>706</v>
      </c>
      <c r="H53">
        <f t="shared" si="0"/>
        <v>39725.089</v>
      </c>
    </row>
    <row r="54" spans="1:8" x14ac:dyDescent="0.25">
      <c r="A54" s="1" t="s">
        <v>129</v>
      </c>
      <c r="B54" s="1" t="s">
        <v>707</v>
      </c>
      <c r="C54" s="1" t="s">
        <v>708</v>
      </c>
      <c r="D54" s="1" t="s">
        <v>709</v>
      </c>
      <c r="E54" s="1" t="s">
        <v>710</v>
      </c>
      <c r="F54" s="1" t="s">
        <v>711</v>
      </c>
      <c r="H54">
        <f t="shared" si="0"/>
        <v>42530.279999999992</v>
      </c>
    </row>
    <row r="55" spans="1:8" x14ac:dyDescent="0.25">
      <c r="A55" s="1" t="s">
        <v>132</v>
      </c>
      <c r="B55" s="1" t="s">
        <v>712</v>
      </c>
      <c r="C55" s="1" t="s">
        <v>713</v>
      </c>
      <c r="D55" s="1" t="s">
        <v>714</v>
      </c>
      <c r="E55" s="1" t="s">
        <v>715</v>
      </c>
      <c r="F55" s="1" t="s">
        <v>716</v>
      </c>
      <c r="H55">
        <f t="shared" si="0"/>
        <v>45049.570999999996</v>
      </c>
    </row>
    <row r="56" spans="1:8" x14ac:dyDescent="0.25">
      <c r="A56" s="1" t="s">
        <v>135</v>
      </c>
      <c r="B56" s="1" t="s">
        <v>717</v>
      </c>
      <c r="C56" s="1" t="s">
        <v>718</v>
      </c>
      <c r="D56" s="1" t="s">
        <v>719</v>
      </c>
      <c r="E56" s="1" t="s">
        <v>720</v>
      </c>
      <c r="F56" s="1" t="s">
        <v>92</v>
      </c>
      <c r="H56">
        <f t="shared" si="0"/>
        <v>47884.653000000006</v>
      </c>
    </row>
    <row r="57" spans="1:8" x14ac:dyDescent="0.25">
      <c r="A57" s="1" t="s">
        <v>138</v>
      </c>
      <c r="B57" s="1" t="s">
        <v>721</v>
      </c>
      <c r="C57" s="1" t="s">
        <v>722</v>
      </c>
      <c r="D57" s="1" t="s">
        <v>723</v>
      </c>
      <c r="E57" s="1" t="s">
        <v>724</v>
      </c>
      <c r="F57" s="1" t="s">
        <v>92</v>
      </c>
      <c r="H57">
        <f t="shared" si="0"/>
        <v>49818.180000000008</v>
      </c>
    </row>
    <row r="58" spans="1:8" x14ac:dyDescent="0.25">
      <c r="A58" s="1" t="s">
        <v>141</v>
      </c>
      <c r="B58" s="1" t="s">
        <v>725</v>
      </c>
      <c r="C58" s="1" t="s">
        <v>726</v>
      </c>
      <c r="D58" s="1" t="s">
        <v>727</v>
      </c>
      <c r="E58" s="1" t="s">
        <v>728</v>
      </c>
      <c r="F58" s="1" t="s">
        <v>83</v>
      </c>
      <c r="H58">
        <f t="shared" si="0"/>
        <v>52458.304000000004</v>
      </c>
    </row>
    <row r="59" spans="1:8" x14ac:dyDescent="0.25">
      <c r="A59" s="1" t="s">
        <v>144</v>
      </c>
      <c r="B59" s="1" t="s">
        <v>729</v>
      </c>
      <c r="C59" s="1" t="s">
        <v>730</v>
      </c>
      <c r="D59" s="1" t="s">
        <v>731</v>
      </c>
      <c r="E59" s="1" t="s">
        <v>732</v>
      </c>
      <c r="F59" s="1" t="s">
        <v>733</v>
      </c>
      <c r="H59">
        <f t="shared" si="0"/>
        <v>55242.879999999997</v>
      </c>
    </row>
    <row r="60" spans="1:8" x14ac:dyDescent="0.25">
      <c r="A60" s="1" t="s">
        <v>146</v>
      </c>
      <c r="B60" s="1" t="s">
        <v>734</v>
      </c>
      <c r="C60" s="1" t="s">
        <v>735</v>
      </c>
      <c r="D60" s="1" t="s">
        <v>736</v>
      </c>
      <c r="E60" s="1" t="s">
        <v>737</v>
      </c>
      <c r="F60" s="1" t="s">
        <v>517</v>
      </c>
      <c r="H60">
        <f t="shared" si="0"/>
        <v>57717.809000000001</v>
      </c>
    </row>
    <row r="61" spans="1:8" x14ac:dyDescent="0.25">
      <c r="A61" s="1" t="s">
        <v>148</v>
      </c>
      <c r="B61" s="1" t="s">
        <v>738</v>
      </c>
      <c r="C61" s="1" t="s">
        <v>739</v>
      </c>
      <c r="D61" s="1" t="s">
        <v>740</v>
      </c>
      <c r="E61" s="1" t="s">
        <v>741</v>
      </c>
      <c r="F61" s="1" t="s">
        <v>86</v>
      </c>
      <c r="H61">
        <f t="shared" si="0"/>
        <v>59226.746999999996</v>
      </c>
    </row>
    <row r="62" spans="1:8" x14ac:dyDescent="0.25">
      <c r="A62" s="1" t="s">
        <v>150</v>
      </c>
      <c r="B62" s="1" t="s">
        <v>742</v>
      </c>
      <c r="C62" s="1" t="s">
        <v>743</v>
      </c>
      <c r="D62" s="1" t="s">
        <v>744</v>
      </c>
      <c r="E62" s="1" t="s">
        <v>745</v>
      </c>
      <c r="F62" s="1" t="s">
        <v>746</v>
      </c>
      <c r="H62">
        <f t="shared" si="0"/>
        <v>60811.678</v>
      </c>
    </row>
    <row r="63" spans="1:8" x14ac:dyDescent="0.25">
      <c r="A63" s="1" t="s">
        <v>152</v>
      </c>
      <c r="B63" s="1" t="s">
        <v>747</v>
      </c>
      <c r="C63" s="1" t="s">
        <v>748</v>
      </c>
      <c r="D63" s="1" t="s">
        <v>749</v>
      </c>
      <c r="E63" s="1" t="s">
        <v>750</v>
      </c>
      <c r="F63" s="1" t="s">
        <v>655</v>
      </c>
      <c r="H63">
        <f t="shared" si="0"/>
        <v>62464.884999999995</v>
      </c>
    </row>
    <row r="64" spans="1:8" x14ac:dyDescent="0.25">
      <c r="A64" s="1" t="s">
        <v>155</v>
      </c>
      <c r="B64" s="1" t="s">
        <v>751</v>
      </c>
      <c r="C64" s="1" t="s">
        <v>752</v>
      </c>
      <c r="D64" s="1" t="s">
        <v>753</v>
      </c>
      <c r="E64" s="1" t="s">
        <v>754</v>
      </c>
      <c r="F64" s="1" t="s">
        <v>109</v>
      </c>
      <c r="H64">
        <f t="shared" si="0"/>
        <v>64135.62000000001</v>
      </c>
    </row>
    <row r="65" spans="1:8" x14ac:dyDescent="0.25">
      <c r="A65" s="1" t="s">
        <v>157</v>
      </c>
      <c r="B65" s="1" t="s">
        <v>755</v>
      </c>
      <c r="C65" s="1" t="s">
        <v>756</v>
      </c>
      <c r="D65" s="1" t="s">
        <v>757</v>
      </c>
      <c r="E65" s="1" t="s">
        <v>758</v>
      </c>
      <c r="F65" s="1" t="s">
        <v>106</v>
      </c>
      <c r="H65">
        <f t="shared" si="0"/>
        <v>65968.055999999997</v>
      </c>
    </row>
    <row r="66" spans="1:8" x14ac:dyDescent="0.25">
      <c r="A66" s="1" t="s">
        <v>160</v>
      </c>
      <c r="B66" s="1" t="s">
        <v>759</v>
      </c>
      <c r="C66" s="1" t="s">
        <v>760</v>
      </c>
      <c r="D66" s="1" t="s">
        <v>761</v>
      </c>
      <c r="E66" s="1" t="s">
        <v>762</v>
      </c>
      <c r="F66" s="1" t="s">
        <v>83</v>
      </c>
      <c r="H66">
        <f t="shared" si="0"/>
        <v>70615.536000000007</v>
      </c>
    </row>
    <row r="67" spans="1:8" x14ac:dyDescent="0.25">
      <c r="A67" s="1" t="s">
        <v>163</v>
      </c>
      <c r="B67" s="1" t="s">
        <v>763</v>
      </c>
      <c r="C67" s="1" t="s">
        <v>764</v>
      </c>
      <c r="D67" s="1" t="s">
        <v>765</v>
      </c>
      <c r="E67" s="1" t="s">
        <v>766</v>
      </c>
      <c r="F67" s="1" t="s">
        <v>767</v>
      </c>
      <c r="H67">
        <f t="shared" si="0"/>
        <v>73451.635999999999</v>
      </c>
    </row>
    <row r="68" spans="1:8" x14ac:dyDescent="0.25">
      <c r="A68" s="1" t="s">
        <v>166</v>
      </c>
      <c r="B68" s="1" t="s">
        <v>768</v>
      </c>
      <c r="C68" s="1" t="s">
        <v>769</v>
      </c>
      <c r="D68" s="1" t="s">
        <v>770</v>
      </c>
      <c r="E68" s="1" t="s">
        <v>771</v>
      </c>
      <c r="F68" s="1" t="s">
        <v>655</v>
      </c>
      <c r="H68">
        <f t="shared" si="0"/>
        <v>76011.25</v>
      </c>
    </row>
    <row r="69" spans="1:8" x14ac:dyDescent="0.25">
      <c r="A69" s="1" t="s">
        <v>169</v>
      </c>
      <c r="B69" s="1" t="s">
        <v>772</v>
      </c>
      <c r="C69" s="1" t="s">
        <v>773</v>
      </c>
      <c r="D69" s="1" t="s">
        <v>774</v>
      </c>
      <c r="E69" s="1" t="s">
        <v>775</v>
      </c>
      <c r="F69" s="1" t="s">
        <v>622</v>
      </c>
      <c r="H69">
        <f t="shared" si="0"/>
        <v>78723.459000000003</v>
      </c>
    </row>
    <row r="70" spans="1:8" x14ac:dyDescent="0.25">
      <c r="A70" s="1" t="s">
        <v>171</v>
      </c>
      <c r="B70" s="1" t="s">
        <v>776</v>
      </c>
      <c r="C70" s="1" t="s">
        <v>777</v>
      </c>
      <c r="D70" s="1" t="s">
        <v>778</v>
      </c>
      <c r="E70" s="1" t="s">
        <v>779</v>
      </c>
      <c r="F70" s="1" t="s">
        <v>109</v>
      </c>
      <c r="H70">
        <f t="shared" si="0"/>
        <v>80514.094000000012</v>
      </c>
    </row>
    <row r="71" spans="1:8" x14ac:dyDescent="0.25">
      <c r="A71" s="1" t="s">
        <v>174</v>
      </c>
      <c r="B71" s="1" t="s">
        <v>780</v>
      </c>
      <c r="C71" s="1" t="s">
        <v>781</v>
      </c>
      <c r="D71" s="1" t="s">
        <v>782</v>
      </c>
      <c r="E71" s="1" t="s">
        <v>783</v>
      </c>
      <c r="F71" s="1" t="s">
        <v>109</v>
      </c>
      <c r="H71">
        <f t="shared" si="0"/>
        <v>82528.091000000015</v>
      </c>
    </row>
    <row r="72" spans="1:8" x14ac:dyDescent="0.25">
      <c r="A72" s="1" t="s">
        <v>176</v>
      </c>
      <c r="B72" s="1" t="s">
        <v>784</v>
      </c>
      <c r="C72" s="1" t="s">
        <v>785</v>
      </c>
      <c r="D72" s="1" t="s">
        <v>786</v>
      </c>
      <c r="E72" s="1" t="s">
        <v>787</v>
      </c>
      <c r="F72" s="1" t="s">
        <v>89</v>
      </c>
      <c r="H72">
        <f t="shared" si="0"/>
        <v>84429.476999999999</v>
      </c>
    </row>
    <row r="73" spans="1:8" x14ac:dyDescent="0.25">
      <c r="A73" s="1" t="s">
        <v>178</v>
      </c>
      <c r="B73" s="1" t="s">
        <v>788</v>
      </c>
      <c r="C73" s="1" t="s">
        <v>789</v>
      </c>
      <c r="D73" s="1" t="s">
        <v>790</v>
      </c>
      <c r="E73" s="1" t="s">
        <v>791</v>
      </c>
      <c r="F73" s="1" t="s">
        <v>792</v>
      </c>
      <c r="H73">
        <f t="shared" si="0"/>
        <v>87435.65</v>
      </c>
    </row>
    <row r="74" spans="1:8" x14ac:dyDescent="0.25">
      <c r="A74" s="1" t="s">
        <v>179</v>
      </c>
      <c r="B74" s="1" t="s">
        <v>793</v>
      </c>
      <c r="C74" s="1" t="s">
        <v>794</v>
      </c>
      <c r="D74" s="1" t="s">
        <v>795</v>
      </c>
      <c r="E74" s="1" t="s">
        <v>796</v>
      </c>
      <c r="F74" s="1" t="s">
        <v>797</v>
      </c>
      <c r="H74">
        <f t="shared" si="0"/>
        <v>91897.22</v>
      </c>
    </row>
    <row r="75" spans="1:8" x14ac:dyDescent="0.25">
      <c r="A75" s="1" t="s">
        <v>181</v>
      </c>
      <c r="B75" s="1" t="s">
        <v>712</v>
      </c>
      <c r="C75" s="1" t="s">
        <v>798</v>
      </c>
      <c r="D75" s="1" t="s">
        <v>799</v>
      </c>
      <c r="E75" s="1" t="s">
        <v>800</v>
      </c>
      <c r="F75" s="1" t="s">
        <v>70</v>
      </c>
      <c r="H75">
        <f t="shared" si="0"/>
        <v>96175.491999999998</v>
      </c>
    </row>
    <row r="76" spans="1:8" x14ac:dyDescent="0.25">
      <c r="A76" s="1" t="s">
        <v>184</v>
      </c>
      <c r="B76" s="1" t="s">
        <v>801</v>
      </c>
      <c r="C76" s="1" t="s">
        <v>802</v>
      </c>
      <c r="D76" s="1" t="s">
        <v>803</v>
      </c>
      <c r="E76" s="1" t="s">
        <v>804</v>
      </c>
      <c r="F76" s="1" t="s">
        <v>805</v>
      </c>
      <c r="H76">
        <f t="shared" ref="H76:H139" si="1">(F76/100)*E76</f>
        <v>98087.285999999993</v>
      </c>
    </row>
    <row r="77" spans="1:8" x14ac:dyDescent="0.25">
      <c r="A77" s="1" t="s">
        <v>187</v>
      </c>
      <c r="B77" s="1" t="s">
        <v>806</v>
      </c>
      <c r="C77" s="1" t="s">
        <v>807</v>
      </c>
      <c r="D77" s="1" t="s">
        <v>808</v>
      </c>
      <c r="E77" s="1" t="s">
        <v>809</v>
      </c>
      <c r="F77" s="1" t="s">
        <v>64</v>
      </c>
      <c r="H77">
        <f t="shared" si="1"/>
        <v>101726.03700000001</v>
      </c>
    </row>
    <row r="78" spans="1:8" x14ac:dyDescent="0.25">
      <c r="A78" s="1" t="s">
        <v>190</v>
      </c>
      <c r="B78" s="1" t="s">
        <v>810</v>
      </c>
      <c r="C78" s="1" t="s">
        <v>811</v>
      </c>
      <c r="D78" s="1" t="s">
        <v>812</v>
      </c>
      <c r="E78" s="1" t="s">
        <v>813</v>
      </c>
      <c r="F78" s="1" t="s">
        <v>61</v>
      </c>
      <c r="H78">
        <f t="shared" si="1"/>
        <v>105470.25599999999</v>
      </c>
    </row>
    <row r="79" spans="1:8" x14ac:dyDescent="0.25">
      <c r="A79" s="1" t="s">
        <v>192</v>
      </c>
      <c r="B79" s="1" t="s">
        <v>814</v>
      </c>
      <c r="C79" s="1" t="s">
        <v>815</v>
      </c>
      <c r="D79" s="1" t="s">
        <v>816</v>
      </c>
      <c r="E79" s="1" t="s">
        <v>817</v>
      </c>
      <c r="F79" s="1" t="s">
        <v>102</v>
      </c>
      <c r="H79">
        <f t="shared" si="1"/>
        <v>108615.36400000002</v>
      </c>
    </row>
    <row r="80" spans="1:8" x14ac:dyDescent="0.25">
      <c r="A80" s="1" t="s">
        <v>195</v>
      </c>
      <c r="B80" s="1" t="s">
        <v>818</v>
      </c>
      <c r="C80" s="1" t="s">
        <v>819</v>
      </c>
      <c r="D80" s="1" t="s">
        <v>820</v>
      </c>
      <c r="E80" s="1" t="s">
        <v>821</v>
      </c>
      <c r="F80" s="1" t="s">
        <v>74</v>
      </c>
      <c r="H80">
        <f t="shared" si="1"/>
        <v>115682.07599999999</v>
      </c>
    </row>
    <row r="81" spans="1:8" x14ac:dyDescent="0.25">
      <c r="A81" s="1" t="s">
        <v>198</v>
      </c>
      <c r="B81" s="1" t="s">
        <v>822</v>
      </c>
      <c r="C81" s="1" t="s">
        <v>823</v>
      </c>
      <c r="D81" s="1" t="s">
        <v>824</v>
      </c>
      <c r="E81" s="1" t="s">
        <v>825</v>
      </c>
      <c r="F81" s="1" t="s">
        <v>826</v>
      </c>
      <c r="H81">
        <f t="shared" si="1"/>
        <v>120479.04000000001</v>
      </c>
    </row>
    <row r="82" spans="1:8" x14ac:dyDescent="0.25">
      <c r="A82" s="1" t="s">
        <v>201</v>
      </c>
      <c r="B82" s="1" t="s">
        <v>827</v>
      </c>
      <c r="C82" s="1" t="s">
        <v>828</v>
      </c>
      <c r="D82" s="1" t="s">
        <v>829</v>
      </c>
      <c r="E82" s="1" t="s">
        <v>830</v>
      </c>
      <c r="F82" s="1" t="s">
        <v>64</v>
      </c>
      <c r="H82">
        <f t="shared" si="1"/>
        <v>125495.24400000001</v>
      </c>
    </row>
    <row r="83" spans="1:8" x14ac:dyDescent="0.25">
      <c r="A83" s="1" t="s">
        <v>204</v>
      </c>
      <c r="B83" s="1" t="s">
        <v>831</v>
      </c>
      <c r="C83" s="1" t="s">
        <v>832</v>
      </c>
      <c r="D83" s="1" t="s">
        <v>833</v>
      </c>
      <c r="E83" s="1" t="s">
        <v>834</v>
      </c>
      <c r="F83" s="1" t="s">
        <v>588</v>
      </c>
      <c r="H83">
        <f t="shared" si="1"/>
        <v>130882.53599999999</v>
      </c>
    </row>
    <row r="84" spans="1:8" x14ac:dyDescent="0.25">
      <c r="A84" s="1" t="s">
        <v>206</v>
      </c>
      <c r="B84" s="1" t="s">
        <v>835</v>
      </c>
      <c r="C84" s="1" t="s">
        <v>836</v>
      </c>
      <c r="D84" s="1" t="s">
        <v>837</v>
      </c>
      <c r="E84" s="1" t="s">
        <v>838</v>
      </c>
      <c r="F84" s="1" t="s">
        <v>839</v>
      </c>
      <c r="H84">
        <f t="shared" si="1"/>
        <v>136335.58000000002</v>
      </c>
    </row>
    <row r="85" spans="1:8" x14ac:dyDescent="0.25">
      <c r="A85" s="1" t="s">
        <v>209</v>
      </c>
      <c r="B85" s="1" t="s">
        <v>840</v>
      </c>
      <c r="C85" s="1" t="s">
        <v>841</v>
      </c>
      <c r="D85" s="1" t="s">
        <v>842</v>
      </c>
      <c r="E85" s="1" t="s">
        <v>843</v>
      </c>
      <c r="F85" s="1" t="s">
        <v>844</v>
      </c>
      <c r="H85">
        <f t="shared" si="1"/>
        <v>142180.89800000002</v>
      </c>
    </row>
    <row r="86" spans="1:8" x14ac:dyDescent="0.25">
      <c r="A86" s="1" t="s">
        <v>212</v>
      </c>
      <c r="B86" s="1" t="s">
        <v>845</v>
      </c>
      <c r="C86" s="1" t="s">
        <v>846</v>
      </c>
      <c r="D86" s="1" t="s">
        <v>847</v>
      </c>
      <c r="E86" s="1" t="s">
        <v>848</v>
      </c>
      <c r="F86" s="1" t="s">
        <v>849</v>
      </c>
      <c r="H86">
        <f t="shared" si="1"/>
        <v>148637.51100000003</v>
      </c>
    </row>
    <row r="87" spans="1:8" x14ac:dyDescent="0.25">
      <c r="A87" s="1" t="s">
        <v>215</v>
      </c>
      <c r="B87" s="1" t="s">
        <v>850</v>
      </c>
      <c r="C87" s="1" t="s">
        <v>851</v>
      </c>
      <c r="D87" s="1" t="s">
        <v>852</v>
      </c>
      <c r="E87" s="1" t="s">
        <v>853</v>
      </c>
      <c r="F87" s="1" t="s">
        <v>64</v>
      </c>
      <c r="H87">
        <f t="shared" si="1"/>
        <v>159910.44300000003</v>
      </c>
    </row>
    <row r="88" spans="1:8" x14ac:dyDescent="0.25">
      <c r="A88" s="1" t="s">
        <v>217</v>
      </c>
      <c r="B88" s="1" t="s">
        <v>854</v>
      </c>
      <c r="C88" s="1" t="s">
        <v>855</v>
      </c>
      <c r="D88" s="1" t="s">
        <v>856</v>
      </c>
      <c r="E88" s="1" t="s">
        <v>857</v>
      </c>
      <c r="F88" s="1" t="s">
        <v>61</v>
      </c>
      <c r="H88">
        <f t="shared" si="1"/>
        <v>163526.72399999999</v>
      </c>
    </row>
    <row r="89" spans="1:8" x14ac:dyDescent="0.25">
      <c r="A89" s="1" t="s">
        <v>219</v>
      </c>
      <c r="B89" s="1" t="s">
        <v>858</v>
      </c>
      <c r="C89" s="1" t="s">
        <v>859</v>
      </c>
      <c r="D89" s="1" t="s">
        <v>860</v>
      </c>
      <c r="E89" s="1" t="s">
        <v>861</v>
      </c>
      <c r="F89" s="1" t="s">
        <v>588</v>
      </c>
      <c r="H89">
        <f t="shared" si="1"/>
        <v>168501.74399999998</v>
      </c>
    </row>
    <row r="90" spans="1:8" x14ac:dyDescent="0.25">
      <c r="A90" s="1" t="s">
        <v>222</v>
      </c>
      <c r="B90" s="1" t="s">
        <v>862</v>
      </c>
      <c r="C90" s="1" t="s">
        <v>863</v>
      </c>
      <c r="D90" s="1" t="s">
        <v>864</v>
      </c>
      <c r="E90" s="1" t="s">
        <v>865</v>
      </c>
      <c r="F90" s="1" t="s">
        <v>61</v>
      </c>
      <c r="H90">
        <f t="shared" si="1"/>
        <v>176108.99999999997</v>
      </c>
    </row>
    <row r="91" spans="1:8" x14ac:dyDescent="0.25">
      <c r="A91" s="1" t="s">
        <v>224</v>
      </c>
      <c r="B91" s="1" t="s">
        <v>866</v>
      </c>
      <c r="C91" s="1" t="s">
        <v>867</v>
      </c>
      <c r="D91" s="1" t="s">
        <v>868</v>
      </c>
      <c r="E91" s="1" t="s">
        <v>869</v>
      </c>
      <c r="F91" s="1" t="s">
        <v>870</v>
      </c>
      <c r="H91">
        <f t="shared" si="1"/>
        <v>185118.2</v>
      </c>
    </row>
    <row r="92" spans="1:8" x14ac:dyDescent="0.25">
      <c r="A92" s="1" t="s">
        <v>226</v>
      </c>
      <c r="B92" s="1" t="s">
        <v>871</v>
      </c>
      <c r="C92" s="1" t="s">
        <v>872</v>
      </c>
      <c r="D92" s="1" t="s">
        <v>873</v>
      </c>
      <c r="E92" s="1" t="s">
        <v>874</v>
      </c>
      <c r="F92" s="1" t="s">
        <v>870</v>
      </c>
      <c r="H92">
        <f t="shared" si="1"/>
        <v>188671.53300000002</v>
      </c>
    </row>
    <row r="93" spans="1:8" x14ac:dyDescent="0.25">
      <c r="A93" s="1" t="s">
        <v>228</v>
      </c>
      <c r="B93" s="1" t="s">
        <v>875</v>
      </c>
      <c r="C93" s="1" t="s">
        <v>876</v>
      </c>
      <c r="D93" s="1" t="s">
        <v>877</v>
      </c>
      <c r="E93" s="1" t="s">
        <v>878</v>
      </c>
      <c r="F93" s="1" t="s">
        <v>95</v>
      </c>
      <c r="H93">
        <f t="shared" si="1"/>
        <v>193803.06399999998</v>
      </c>
    </row>
    <row r="94" spans="1:8" x14ac:dyDescent="0.25">
      <c r="A94" s="1" t="s">
        <v>231</v>
      </c>
      <c r="B94" s="1" t="s">
        <v>879</v>
      </c>
      <c r="C94" s="1" t="s">
        <v>880</v>
      </c>
      <c r="D94" s="1" t="s">
        <v>881</v>
      </c>
      <c r="E94" s="1" t="s">
        <v>882</v>
      </c>
      <c r="F94" s="1" t="s">
        <v>61</v>
      </c>
      <c r="H94">
        <f t="shared" si="1"/>
        <v>199327.18799999999</v>
      </c>
    </row>
    <row r="95" spans="1:8" x14ac:dyDescent="0.25">
      <c r="A95" s="1" t="s">
        <v>232</v>
      </c>
      <c r="B95" s="1" t="s">
        <v>883</v>
      </c>
      <c r="C95" s="1" t="s">
        <v>884</v>
      </c>
      <c r="D95" s="1" t="s">
        <v>885</v>
      </c>
      <c r="E95" s="1" t="s">
        <v>886</v>
      </c>
      <c r="F95" s="1" t="s">
        <v>588</v>
      </c>
      <c r="H95">
        <f t="shared" si="1"/>
        <v>207738.61599999998</v>
      </c>
    </row>
    <row r="96" spans="1:8" x14ac:dyDescent="0.25">
      <c r="A96" s="1" t="s">
        <v>234</v>
      </c>
      <c r="B96" s="1" t="s">
        <v>887</v>
      </c>
      <c r="C96" s="1" t="s">
        <v>888</v>
      </c>
      <c r="D96" s="1" t="s">
        <v>889</v>
      </c>
      <c r="E96" s="1" t="s">
        <v>890</v>
      </c>
      <c r="F96" s="1" t="s">
        <v>716</v>
      </c>
      <c r="H96">
        <f t="shared" si="1"/>
        <v>215069.94099999999</v>
      </c>
    </row>
    <row r="97" spans="1:8" x14ac:dyDescent="0.25">
      <c r="A97" s="1" t="s">
        <v>235</v>
      </c>
      <c r="B97" s="1" t="s">
        <v>891</v>
      </c>
      <c r="C97" s="1" t="s">
        <v>892</v>
      </c>
      <c r="D97" s="1" t="s">
        <v>893</v>
      </c>
      <c r="E97" s="1" t="s">
        <v>894</v>
      </c>
      <c r="F97" s="1" t="s">
        <v>64</v>
      </c>
      <c r="H97">
        <f t="shared" si="1"/>
        <v>222376.26600000003</v>
      </c>
    </row>
    <row r="98" spans="1:8" x14ac:dyDescent="0.25">
      <c r="A98" s="1" t="s">
        <v>237</v>
      </c>
      <c r="B98" s="1" t="s">
        <v>895</v>
      </c>
      <c r="C98" s="1" t="s">
        <v>896</v>
      </c>
      <c r="D98" s="1" t="s">
        <v>897</v>
      </c>
      <c r="E98" s="1" t="s">
        <v>898</v>
      </c>
      <c r="F98" s="1" t="s">
        <v>71</v>
      </c>
      <c r="H98">
        <f t="shared" si="1"/>
        <v>229470.30299999999</v>
      </c>
    </row>
    <row r="99" spans="1:8" x14ac:dyDescent="0.25">
      <c r="A99" s="1" t="s">
        <v>238</v>
      </c>
      <c r="B99" s="1" t="s">
        <v>899</v>
      </c>
      <c r="C99" s="1" t="s">
        <v>900</v>
      </c>
      <c r="D99" s="1" t="s">
        <v>901</v>
      </c>
      <c r="E99" s="1" t="s">
        <v>902</v>
      </c>
      <c r="F99" s="1" t="s">
        <v>903</v>
      </c>
      <c r="H99">
        <f t="shared" si="1"/>
        <v>233156.28999999998</v>
      </c>
    </row>
    <row r="100" spans="1:8" x14ac:dyDescent="0.25">
      <c r="A100" s="1" t="s">
        <v>239</v>
      </c>
      <c r="B100" s="1" t="s">
        <v>904</v>
      </c>
      <c r="C100" s="1" t="s">
        <v>905</v>
      </c>
      <c r="D100" s="1" t="s">
        <v>906</v>
      </c>
      <c r="E100" s="1" t="s">
        <v>907</v>
      </c>
      <c r="F100" s="1" t="s">
        <v>805</v>
      </c>
      <c r="H100">
        <f t="shared" si="1"/>
        <v>242050.67099999997</v>
      </c>
    </row>
    <row r="101" spans="1:8" x14ac:dyDescent="0.25">
      <c r="A101" s="1" t="s">
        <v>242</v>
      </c>
      <c r="B101" s="1" t="s">
        <v>908</v>
      </c>
      <c r="C101" s="1" t="s">
        <v>909</v>
      </c>
      <c r="D101" s="1" t="s">
        <v>910</v>
      </c>
      <c r="E101" s="1" t="s">
        <v>911</v>
      </c>
      <c r="F101" s="1" t="s">
        <v>903</v>
      </c>
      <c r="H101">
        <f t="shared" si="1"/>
        <v>247528.19499999998</v>
      </c>
    </row>
    <row r="102" spans="1:8" x14ac:dyDescent="0.25">
      <c r="A102" s="1" t="s">
        <v>244</v>
      </c>
      <c r="B102" s="1" t="s">
        <v>912</v>
      </c>
      <c r="C102" s="1" t="s">
        <v>913</v>
      </c>
      <c r="D102" s="1" t="s">
        <v>914</v>
      </c>
      <c r="E102" s="1" t="s">
        <v>915</v>
      </c>
      <c r="F102" s="1" t="s">
        <v>58</v>
      </c>
      <c r="H102">
        <f t="shared" si="1"/>
        <v>254525.56199999998</v>
      </c>
    </row>
    <row r="103" spans="1:8" x14ac:dyDescent="0.25">
      <c r="A103" s="1" t="s">
        <v>245</v>
      </c>
      <c r="B103" s="1" t="s">
        <v>916</v>
      </c>
      <c r="C103" s="1" t="s">
        <v>917</v>
      </c>
      <c r="D103" s="1" t="s">
        <v>918</v>
      </c>
      <c r="E103" s="1" t="s">
        <v>919</v>
      </c>
      <c r="F103" s="1" t="s">
        <v>920</v>
      </c>
      <c r="H103">
        <f t="shared" si="1"/>
        <v>263696.511</v>
      </c>
    </row>
    <row r="104" spans="1:8" x14ac:dyDescent="0.25">
      <c r="A104" s="1" t="s">
        <v>247</v>
      </c>
      <c r="B104" s="1" t="s">
        <v>921</v>
      </c>
      <c r="C104" s="1" t="s">
        <v>922</v>
      </c>
      <c r="D104" s="1" t="s">
        <v>923</v>
      </c>
      <c r="E104" s="1" t="s">
        <v>924</v>
      </c>
      <c r="F104" s="1" t="s">
        <v>925</v>
      </c>
      <c r="H104">
        <f t="shared" si="1"/>
        <v>271044.65499999997</v>
      </c>
    </row>
    <row r="105" spans="1:8" x14ac:dyDescent="0.25">
      <c r="A105" s="1" t="s">
        <v>248</v>
      </c>
      <c r="B105" s="1" t="s">
        <v>926</v>
      </c>
      <c r="C105" s="1" t="s">
        <v>927</v>
      </c>
      <c r="D105" s="1" t="s">
        <v>928</v>
      </c>
      <c r="E105" s="1" t="s">
        <v>929</v>
      </c>
      <c r="F105" s="1" t="s">
        <v>925</v>
      </c>
      <c r="H105">
        <f t="shared" si="1"/>
        <v>279803.62199999997</v>
      </c>
    </row>
    <row r="106" spans="1:8" x14ac:dyDescent="0.25">
      <c r="A106" s="1" t="s">
        <v>249</v>
      </c>
      <c r="B106" s="1" t="s">
        <v>930</v>
      </c>
      <c r="C106" s="1" t="s">
        <v>931</v>
      </c>
      <c r="D106" s="1" t="s">
        <v>932</v>
      </c>
      <c r="E106" s="1" t="s">
        <v>933</v>
      </c>
      <c r="F106" s="1" t="s">
        <v>934</v>
      </c>
      <c r="H106">
        <f t="shared" si="1"/>
        <v>287076.57</v>
      </c>
    </row>
    <row r="107" spans="1:8" x14ac:dyDescent="0.25">
      <c r="A107" s="1" t="s">
        <v>251</v>
      </c>
      <c r="B107" s="1" t="s">
        <v>935</v>
      </c>
      <c r="C107" s="1" t="s">
        <v>936</v>
      </c>
      <c r="D107" s="1" t="s">
        <v>937</v>
      </c>
      <c r="E107" s="1" t="s">
        <v>938</v>
      </c>
      <c r="F107" s="1" t="s">
        <v>711</v>
      </c>
      <c r="H107">
        <f t="shared" si="1"/>
        <v>293502.77199999994</v>
      </c>
    </row>
    <row r="108" spans="1:8" x14ac:dyDescent="0.25">
      <c r="A108" s="1" t="s">
        <v>253</v>
      </c>
      <c r="B108" s="1" t="s">
        <v>939</v>
      </c>
      <c r="C108" s="1" t="s">
        <v>940</v>
      </c>
      <c r="D108" s="1" t="s">
        <v>941</v>
      </c>
      <c r="E108" s="1" t="s">
        <v>942</v>
      </c>
      <c r="F108" s="1" t="s">
        <v>55</v>
      </c>
      <c r="H108">
        <f t="shared" si="1"/>
        <v>299808.85000000003</v>
      </c>
    </row>
    <row r="109" spans="1:8" x14ac:dyDescent="0.25">
      <c r="A109" s="1" t="s">
        <v>256</v>
      </c>
      <c r="B109" s="1" t="s">
        <v>943</v>
      </c>
      <c r="C109" s="1" t="s">
        <v>944</v>
      </c>
      <c r="D109" s="1" t="s">
        <v>945</v>
      </c>
      <c r="E109" s="1" t="s">
        <v>946</v>
      </c>
      <c r="F109" s="1" t="s">
        <v>947</v>
      </c>
      <c r="H109">
        <f t="shared" si="1"/>
        <v>314537.47199999995</v>
      </c>
    </row>
    <row r="110" spans="1:8" x14ac:dyDescent="0.25">
      <c r="A110" s="1" t="s">
        <v>258</v>
      </c>
      <c r="B110" s="1" t="s">
        <v>948</v>
      </c>
      <c r="C110" s="1" t="s">
        <v>949</v>
      </c>
      <c r="D110" s="1" t="s">
        <v>950</v>
      </c>
      <c r="E110" s="1" t="s">
        <v>951</v>
      </c>
      <c r="F110" s="1" t="s">
        <v>947</v>
      </c>
      <c r="H110">
        <f t="shared" si="1"/>
        <v>326244.89699999994</v>
      </c>
    </row>
    <row r="111" spans="1:8" x14ac:dyDescent="0.25">
      <c r="A111" s="1" t="s">
        <v>260</v>
      </c>
      <c r="B111" s="1" t="s">
        <v>952</v>
      </c>
      <c r="C111" s="1" t="s">
        <v>953</v>
      </c>
      <c r="D111" s="1" t="s">
        <v>954</v>
      </c>
      <c r="E111" s="1" t="s">
        <v>955</v>
      </c>
      <c r="F111" s="1" t="s">
        <v>925</v>
      </c>
      <c r="H111">
        <f t="shared" si="1"/>
        <v>337266.95799999998</v>
      </c>
    </row>
    <row r="112" spans="1:8" x14ac:dyDescent="0.25">
      <c r="A112" s="1" t="s">
        <v>263</v>
      </c>
      <c r="B112" s="1" t="s">
        <v>956</v>
      </c>
      <c r="C112" s="1" t="s">
        <v>957</v>
      </c>
      <c r="D112" s="1" t="s">
        <v>958</v>
      </c>
      <c r="E112" s="1" t="s">
        <v>959</v>
      </c>
      <c r="F112" s="1" t="s">
        <v>934</v>
      </c>
      <c r="H112">
        <f t="shared" si="1"/>
        <v>344950.12000000005</v>
      </c>
    </row>
    <row r="113" spans="1:8" x14ac:dyDescent="0.25">
      <c r="A113" s="1" t="s">
        <v>265</v>
      </c>
      <c r="B113" s="1" t="s">
        <v>960</v>
      </c>
      <c r="C113" s="1" t="s">
        <v>961</v>
      </c>
      <c r="D113" s="1" t="s">
        <v>962</v>
      </c>
      <c r="E113" s="1" t="s">
        <v>963</v>
      </c>
      <c r="F113" s="1" t="s">
        <v>52</v>
      </c>
      <c r="H113">
        <f t="shared" si="1"/>
        <v>354754.71800000005</v>
      </c>
    </row>
    <row r="114" spans="1:8" x14ac:dyDescent="0.25">
      <c r="A114" s="1" t="s">
        <v>268</v>
      </c>
      <c r="B114" s="1" t="s">
        <v>964</v>
      </c>
      <c r="C114" s="1" t="s">
        <v>965</v>
      </c>
      <c r="D114" s="1" t="s">
        <v>966</v>
      </c>
      <c r="E114" s="1" t="s">
        <v>967</v>
      </c>
      <c r="F114" s="1" t="s">
        <v>968</v>
      </c>
      <c r="H114">
        <f t="shared" si="1"/>
        <v>365116.75200000004</v>
      </c>
    </row>
    <row r="115" spans="1:8" x14ac:dyDescent="0.25">
      <c r="A115" s="1" t="s">
        <v>271</v>
      </c>
      <c r="B115" s="1" t="s">
        <v>969</v>
      </c>
      <c r="C115" s="1" t="s">
        <v>970</v>
      </c>
      <c r="D115" s="1" t="s">
        <v>971</v>
      </c>
      <c r="E115" s="1" t="s">
        <v>972</v>
      </c>
      <c r="F115" s="1" t="s">
        <v>52</v>
      </c>
      <c r="H115">
        <f t="shared" si="1"/>
        <v>376837.96600000001</v>
      </c>
    </row>
    <row r="116" spans="1:8" x14ac:dyDescent="0.25">
      <c r="A116" s="1" t="s">
        <v>273</v>
      </c>
      <c r="B116" s="1" t="s">
        <v>973</v>
      </c>
      <c r="C116" s="1" t="s">
        <v>974</v>
      </c>
      <c r="D116" s="1" t="s">
        <v>975</v>
      </c>
      <c r="E116" s="1" t="s">
        <v>976</v>
      </c>
      <c r="F116" s="1" t="s">
        <v>52</v>
      </c>
      <c r="H116">
        <f t="shared" si="1"/>
        <v>386095.86800000002</v>
      </c>
    </row>
    <row r="117" spans="1:8" x14ac:dyDescent="0.25">
      <c r="A117" s="1" t="s">
        <v>276</v>
      </c>
      <c r="B117" s="1" t="s">
        <v>977</v>
      </c>
      <c r="C117" s="1" t="s">
        <v>978</v>
      </c>
      <c r="D117" s="1" t="s">
        <v>979</v>
      </c>
      <c r="E117" s="1" t="s">
        <v>980</v>
      </c>
      <c r="F117" s="1" t="s">
        <v>981</v>
      </c>
      <c r="H117">
        <f t="shared" si="1"/>
        <v>392480.41200000001</v>
      </c>
    </row>
    <row r="118" spans="1:8" x14ac:dyDescent="0.25">
      <c r="A118" s="1" t="s">
        <v>278</v>
      </c>
      <c r="B118" s="1" t="s">
        <v>982</v>
      </c>
      <c r="C118" s="1" t="s">
        <v>983</v>
      </c>
      <c r="D118" s="1" t="s">
        <v>984</v>
      </c>
      <c r="E118" s="1" t="s">
        <v>985</v>
      </c>
      <c r="F118" s="1" t="s">
        <v>986</v>
      </c>
      <c r="H118">
        <f t="shared" si="1"/>
        <v>407430.81899999996</v>
      </c>
    </row>
    <row r="119" spans="1:8" x14ac:dyDescent="0.25">
      <c r="A119" s="1" t="s">
        <v>279</v>
      </c>
      <c r="B119" s="1" t="s">
        <v>987</v>
      </c>
      <c r="C119" s="1" t="s">
        <v>988</v>
      </c>
      <c r="D119" s="1" t="s">
        <v>989</v>
      </c>
      <c r="E119" s="1" t="s">
        <v>990</v>
      </c>
      <c r="F119" s="1" t="s">
        <v>991</v>
      </c>
      <c r="H119">
        <f t="shared" si="1"/>
        <v>416158.56000000006</v>
      </c>
    </row>
    <row r="120" spans="1:8" x14ac:dyDescent="0.25">
      <c r="A120" s="1" t="s">
        <v>280</v>
      </c>
      <c r="B120" s="1" t="s">
        <v>992</v>
      </c>
      <c r="C120" s="1" t="s">
        <v>993</v>
      </c>
      <c r="D120" s="1" t="s">
        <v>994</v>
      </c>
      <c r="E120" s="1" t="s">
        <v>995</v>
      </c>
      <c r="F120" s="1" t="s">
        <v>686</v>
      </c>
      <c r="H120">
        <f t="shared" si="1"/>
        <v>430925.50600000005</v>
      </c>
    </row>
    <row r="121" spans="1:8" x14ac:dyDescent="0.25">
      <c r="A121" s="1" t="s">
        <v>282</v>
      </c>
      <c r="B121" s="1" t="s">
        <v>996</v>
      </c>
      <c r="C121" s="1" t="s">
        <v>997</v>
      </c>
      <c r="D121" s="1" t="s">
        <v>998</v>
      </c>
      <c r="E121" s="1" t="s">
        <v>999</v>
      </c>
      <c r="F121" s="1" t="s">
        <v>686</v>
      </c>
      <c r="H121">
        <f t="shared" si="1"/>
        <v>440763.30100000004</v>
      </c>
    </row>
    <row r="122" spans="1:8" x14ac:dyDescent="0.25">
      <c r="A122" s="1" t="s">
        <v>284</v>
      </c>
      <c r="B122" s="1" t="s">
        <v>1000</v>
      </c>
      <c r="C122" s="1" t="s">
        <v>1001</v>
      </c>
      <c r="D122" s="1" t="s">
        <v>1002</v>
      </c>
      <c r="E122" s="1" t="s">
        <v>1003</v>
      </c>
      <c r="F122" s="1" t="s">
        <v>1004</v>
      </c>
      <c r="H122">
        <f t="shared" si="1"/>
        <v>449993.43500000006</v>
      </c>
    </row>
    <row r="123" spans="1:8" x14ac:dyDescent="0.25">
      <c r="A123" s="1" t="s">
        <v>286</v>
      </c>
      <c r="B123" s="1" t="s">
        <v>1005</v>
      </c>
      <c r="C123" s="1" t="s">
        <v>1006</v>
      </c>
      <c r="D123" s="1" t="s">
        <v>1007</v>
      </c>
      <c r="E123" s="1" t="s">
        <v>1008</v>
      </c>
      <c r="F123" s="1" t="s">
        <v>686</v>
      </c>
      <c r="H123">
        <f t="shared" si="1"/>
        <v>462464.43200000003</v>
      </c>
    </row>
    <row r="124" spans="1:8" x14ac:dyDescent="0.25">
      <c r="A124" s="1" t="s">
        <v>289</v>
      </c>
      <c r="B124" s="1" t="s">
        <v>1009</v>
      </c>
      <c r="C124" s="1" t="s">
        <v>1010</v>
      </c>
      <c r="D124" s="1" t="s">
        <v>1011</v>
      </c>
      <c r="E124" s="1" t="s">
        <v>1012</v>
      </c>
      <c r="F124" s="1" t="s">
        <v>849</v>
      </c>
      <c r="H124">
        <f t="shared" si="1"/>
        <v>478539.17100000003</v>
      </c>
    </row>
    <row r="125" spans="1:8" x14ac:dyDescent="0.25">
      <c r="A125" s="1" t="s">
        <v>292</v>
      </c>
      <c r="B125" s="1" t="s">
        <v>1013</v>
      </c>
      <c r="C125" s="1" t="s">
        <v>1014</v>
      </c>
      <c r="D125" s="1" t="s">
        <v>1015</v>
      </c>
      <c r="E125" s="1" t="s">
        <v>1016</v>
      </c>
      <c r="F125" s="1" t="s">
        <v>844</v>
      </c>
      <c r="H125">
        <f t="shared" si="1"/>
        <v>491164.61200000002</v>
      </c>
    </row>
    <row r="126" spans="1:8" x14ac:dyDescent="0.25">
      <c r="A126" s="1" t="s">
        <v>295</v>
      </c>
      <c r="B126" s="1" t="s">
        <v>1017</v>
      </c>
      <c r="C126" s="1" t="s">
        <v>1018</v>
      </c>
      <c r="D126" s="1" t="s">
        <v>1019</v>
      </c>
      <c r="E126" s="1" t="s">
        <v>1020</v>
      </c>
      <c r="F126" s="1" t="s">
        <v>68</v>
      </c>
      <c r="H126">
        <f t="shared" si="1"/>
        <v>496657.84</v>
      </c>
    </row>
    <row r="127" spans="1:8" x14ac:dyDescent="0.25">
      <c r="A127" s="1" t="s">
        <v>298</v>
      </c>
      <c r="B127" s="1" t="s">
        <v>1021</v>
      </c>
      <c r="C127" s="1" t="s">
        <v>1022</v>
      </c>
      <c r="D127" s="1" t="s">
        <v>1023</v>
      </c>
      <c r="E127" s="1" t="s">
        <v>1024</v>
      </c>
      <c r="F127" s="1" t="s">
        <v>1025</v>
      </c>
      <c r="H127">
        <f t="shared" si="1"/>
        <v>502464.68700000003</v>
      </c>
    </row>
    <row r="128" spans="1:8" x14ac:dyDescent="0.25">
      <c r="A128" s="1" t="s">
        <v>301</v>
      </c>
      <c r="B128" s="1" t="s">
        <v>1026</v>
      </c>
      <c r="C128" s="1" t="s">
        <v>1027</v>
      </c>
      <c r="D128" s="1" t="s">
        <v>1028</v>
      </c>
      <c r="E128" s="1" t="s">
        <v>1029</v>
      </c>
      <c r="F128" s="1" t="s">
        <v>925</v>
      </c>
      <c r="H128">
        <f t="shared" si="1"/>
        <v>522485.45999999996</v>
      </c>
    </row>
    <row r="129" spans="1:8" x14ac:dyDescent="0.25">
      <c r="A129" s="1" t="s">
        <v>303</v>
      </c>
      <c r="B129" s="1" t="s">
        <v>1030</v>
      </c>
      <c r="C129" s="1" t="s">
        <v>1031</v>
      </c>
      <c r="D129" s="1" t="s">
        <v>1032</v>
      </c>
      <c r="E129" s="1" t="s">
        <v>1033</v>
      </c>
      <c r="F129" s="1" t="s">
        <v>968</v>
      </c>
      <c r="H129">
        <f t="shared" si="1"/>
        <v>529052.70600000001</v>
      </c>
    </row>
    <row r="130" spans="1:8" x14ac:dyDescent="0.25">
      <c r="A130" s="1" t="s">
        <v>304</v>
      </c>
      <c r="B130" s="1" t="s">
        <v>1034</v>
      </c>
      <c r="C130" s="1" t="s">
        <v>1035</v>
      </c>
      <c r="D130" s="1" t="s">
        <v>1036</v>
      </c>
      <c r="E130" s="1" t="s">
        <v>1037</v>
      </c>
      <c r="F130" s="1" t="s">
        <v>1038</v>
      </c>
      <c r="H130">
        <f t="shared" si="1"/>
        <v>538756.92800000007</v>
      </c>
    </row>
    <row r="131" spans="1:8" x14ac:dyDescent="0.25">
      <c r="A131" s="1" t="s">
        <v>306</v>
      </c>
      <c r="B131" s="1" t="s">
        <v>1039</v>
      </c>
      <c r="C131" s="1" t="s">
        <v>1040</v>
      </c>
      <c r="D131" s="1" t="s">
        <v>1041</v>
      </c>
      <c r="E131" s="1" t="s">
        <v>1042</v>
      </c>
      <c r="F131" s="1" t="s">
        <v>981</v>
      </c>
      <c r="H131">
        <f t="shared" si="1"/>
        <v>554503.51500000001</v>
      </c>
    </row>
    <row r="132" spans="1:8" x14ac:dyDescent="0.25">
      <c r="A132" s="1" t="s">
        <v>307</v>
      </c>
      <c r="B132" s="1" t="s">
        <v>1043</v>
      </c>
      <c r="C132" s="1" t="s">
        <v>1044</v>
      </c>
      <c r="D132" s="1" t="s">
        <v>1045</v>
      </c>
      <c r="E132" s="1" t="s">
        <v>1046</v>
      </c>
      <c r="F132" s="1" t="s">
        <v>1047</v>
      </c>
      <c r="H132">
        <f t="shared" si="1"/>
        <v>569757.61800000002</v>
      </c>
    </row>
    <row r="133" spans="1:8" x14ac:dyDescent="0.25">
      <c r="A133" s="1" t="s">
        <v>310</v>
      </c>
      <c r="B133" s="1" t="s">
        <v>1048</v>
      </c>
      <c r="C133" s="1" t="s">
        <v>1049</v>
      </c>
      <c r="D133" s="1" t="s">
        <v>1050</v>
      </c>
      <c r="E133" s="1" t="s">
        <v>1051</v>
      </c>
      <c r="F133" s="1" t="s">
        <v>47</v>
      </c>
      <c r="H133">
        <f t="shared" si="1"/>
        <v>578616.64199999999</v>
      </c>
    </row>
    <row r="134" spans="1:8" x14ac:dyDescent="0.25">
      <c r="A134" s="1" t="s">
        <v>312</v>
      </c>
      <c r="B134" s="1" t="s">
        <v>1052</v>
      </c>
      <c r="C134" s="1" t="s">
        <v>1053</v>
      </c>
      <c r="D134" s="1" t="s">
        <v>1054</v>
      </c>
      <c r="E134" s="1" t="s">
        <v>1055</v>
      </c>
      <c r="F134" s="1" t="s">
        <v>47</v>
      </c>
      <c r="H134">
        <f t="shared" si="1"/>
        <v>590525.02800000005</v>
      </c>
    </row>
    <row r="135" spans="1:8" x14ac:dyDescent="0.25">
      <c r="A135" s="1" t="s">
        <v>314</v>
      </c>
      <c r="B135" s="1" t="s">
        <v>1056</v>
      </c>
      <c r="C135" s="1" t="s">
        <v>1057</v>
      </c>
      <c r="D135" s="1" t="s">
        <v>1058</v>
      </c>
      <c r="E135" s="1" t="s">
        <v>1059</v>
      </c>
      <c r="F135" s="1" t="s">
        <v>1060</v>
      </c>
      <c r="H135">
        <f t="shared" si="1"/>
        <v>591354.43000000005</v>
      </c>
    </row>
    <row r="136" spans="1:8" x14ac:dyDescent="0.25">
      <c r="A136" s="1" t="s">
        <v>316</v>
      </c>
      <c r="B136" s="1" t="s">
        <v>1061</v>
      </c>
      <c r="C136" s="1" t="s">
        <v>1062</v>
      </c>
      <c r="D136" s="1" t="s">
        <v>1063</v>
      </c>
      <c r="E136" s="1" t="s">
        <v>1064</v>
      </c>
      <c r="F136" s="1" t="s">
        <v>691</v>
      </c>
      <c r="H136">
        <f t="shared" si="1"/>
        <v>603464.125</v>
      </c>
    </row>
    <row r="137" spans="1:8" x14ac:dyDescent="0.25">
      <c r="A137" s="1" t="s">
        <v>318</v>
      </c>
      <c r="B137" s="1" t="s">
        <v>1065</v>
      </c>
      <c r="C137" s="1" t="s">
        <v>1066</v>
      </c>
      <c r="D137" s="1" t="s">
        <v>1067</v>
      </c>
      <c r="E137" s="1" t="s">
        <v>1068</v>
      </c>
      <c r="F137" s="1" t="s">
        <v>1069</v>
      </c>
      <c r="H137">
        <f t="shared" si="1"/>
        <v>611160.59499999997</v>
      </c>
    </row>
    <row r="138" spans="1:8" x14ac:dyDescent="0.25">
      <c r="A138" s="1" t="s">
        <v>320</v>
      </c>
      <c r="B138" s="1" t="s">
        <v>1070</v>
      </c>
      <c r="C138" s="1" t="s">
        <v>1071</v>
      </c>
      <c r="D138" s="1" t="s">
        <v>1072</v>
      </c>
      <c r="E138" s="1" t="s">
        <v>1073</v>
      </c>
      <c r="F138" s="1" t="s">
        <v>1074</v>
      </c>
      <c r="H138">
        <f t="shared" si="1"/>
        <v>640534.4</v>
      </c>
    </row>
    <row r="139" spans="1:8" x14ac:dyDescent="0.25">
      <c r="A139" s="1" t="s">
        <v>322</v>
      </c>
      <c r="B139" s="1" t="s">
        <v>1075</v>
      </c>
      <c r="C139" s="1" t="s">
        <v>1076</v>
      </c>
      <c r="D139" s="1" t="s">
        <v>1077</v>
      </c>
      <c r="E139" s="1" t="s">
        <v>1078</v>
      </c>
      <c r="F139" s="1" t="s">
        <v>1079</v>
      </c>
      <c r="H139">
        <f t="shared" si="1"/>
        <v>656196.924</v>
      </c>
    </row>
    <row r="140" spans="1:8" x14ac:dyDescent="0.25">
      <c r="A140" s="1" t="s">
        <v>324</v>
      </c>
      <c r="B140" s="1" t="s">
        <v>1080</v>
      </c>
      <c r="C140" s="1" t="s">
        <v>1081</v>
      </c>
      <c r="D140" s="1" t="s">
        <v>1082</v>
      </c>
      <c r="E140" s="1" t="s">
        <v>1083</v>
      </c>
      <c r="F140" s="1" t="s">
        <v>1084</v>
      </c>
      <c r="H140">
        <f t="shared" ref="H140:H203" si="2">(F140/100)*E140</f>
        <v>671781.26</v>
      </c>
    </row>
    <row r="141" spans="1:8" x14ac:dyDescent="0.25">
      <c r="A141" s="1" t="s">
        <v>325</v>
      </c>
      <c r="B141" s="1" t="s">
        <v>1085</v>
      </c>
      <c r="C141" s="1" t="s">
        <v>1086</v>
      </c>
      <c r="D141" s="1" t="s">
        <v>1087</v>
      </c>
      <c r="E141" s="1" t="s">
        <v>1088</v>
      </c>
      <c r="F141" s="1" t="s">
        <v>1089</v>
      </c>
      <c r="H141">
        <f t="shared" si="2"/>
        <v>679383.94500000007</v>
      </c>
    </row>
    <row r="142" spans="1:8" x14ac:dyDescent="0.25">
      <c r="A142" s="1" t="s">
        <v>326</v>
      </c>
      <c r="B142" s="1" t="s">
        <v>1090</v>
      </c>
      <c r="C142" s="1" t="s">
        <v>1091</v>
      </c>
      <c r="D142" s="1" t="s">
        <v>1092</v>
      </c>
      <c r="E142" s="1" t="s">
        <v>1093</v>
      </c>
      <c r="F142" s="1" t="s">
        <v>36</v>
      </c>
      <c r="H142">
        <f t="shared" si="2"/>
        <v>701065.80599999998</v>
      </c>
    </row>
    <row r="143" spans="1:8" x14ac:dyDescent="0.25">
      <c r="A143" s="1" t="s">
        <v>328</v>
      </c>
      <c r="B143" s="1" t="s">
        <v>1094</v>
      </c>
      <c r="C143" s="1" t="s">
        <v>1095</v>
      </c>
      <c r="D143" s="1" t="s">
        <v>1096</v>
      </c>
      <c r="E143" s="1" t="s">
        <v>1097</v>
      </c>
      <c r="F143" s="1" t="s">
        <v>1098</v>
      </c>
      <c r="H143">
        <f t="shared" si="2"/>
        <v>719169.4580000001</v>
      </c>
    </row>
    <row r="144" spans="1:8" x14ac:dyDescent="0.25">
      <c r="A144" s="1" t="s">
        <v>331</v>
      </c>
      <c r="B144" s="1" t="s">
        <v>1099</v>
      </c>
      <c r="C144" s="1" t="s">
        <v>1100</v>
      </c>
      <c r="D144" s="1" t="s">
        <v>1101</v>
      </c>
      <c r="E144" s="1" t="s">
        <v>1102</v>
      </c>
      <c r="F144" s="1" t="s">
        <v>1103</v>
      </c>
      <c r="H144">
        <f t="shared" si="2"/>
        <v>742756.90500000003</v>
      </c>
    </row>
    <row r="145" spans="1:8" x14ac:dyDescent="0.25">
      <c r="A145" s="1" t="s">
        <v>333</v>
      </c>
      <c r="B145" s="1" t="s">
        <v>1104</v>
      </c>
      <c r="C145" s="1" t="s">
        <v>1105</v>
      </c>
      <c r="D145" s="1" t="s">
        <v>1106</v>
      </c>
      <c r="E145" s="1" t="s">
        <v>1107</v>
      </c>
      <c r="F145" s="1" t="s">
        <v>1108</v>
      </c>
      <c r="H145">
        <f t="shared" si="2"/>
        <v>767963.36100000003</v>
      </c>
    </row>
    <row r="146" spans="1:8" x14ac:dyDescent="0.25">
      <c r="A146" s="1" t="s">
        <v>334</v>
      </c>
      <c r="B146" s="1" t="s">
        <v>1109</v>
      </c>
      <c r="C146" s="1" t="s">
        <v>1110</v>
      </c>
      <c r="D146" s="1" t="s">
        <v>1111</v>
      </c>
      <c r="E146" s="1" t="s">
        <v>1112</v>
      </c>
      <c r="F146" s="1" t="s">
        <v>1074</v>
      </c>
      <c r="H146">
        <f t="shared" si="2"/>
        <v>788001.152</v>
      </c>
    </row>
    <row r="147" spans="1:8" x14ac:dyDescent="0.25">
      <c r="A147" s="1" t="s">
        <v>337</v>
      </c>
      <c r="B147" s="1" t="s">
        <v>1113</v>
      </c>
      <c r="C147" s="1" t="s">
        <v>1114</v>
      </c>
      <c r="D147" s="1" t="s">
        <v>1115</v>
      </c>
      <c r="E147" s="1" t="s">
        <v>1116</v>
      </c>
      <c r="F147" s="1" t="s">
        <v>1117</v>
      </c>
      <c r="H147">
        <f t="shared" si="2"/>
        <v>800877.46499999997</v>
      </c>
    </row>
    <row r="148" spans="1:8" x14ac:dyDescent="0.25">
      <c r="A148" s="1" t="s">
        <v>340</v>
      </c>
      <c r="B148" s="1" t="s">
        <v>1118</v>
      </c>
      <c r="C148" s="1" t="s">
        <v>1119</v>
      </c>
      <c r="D148" s="1" t="s">
        <v>1120</v>
      </c>
      <c r="E148" s="1" t="s">
        <v>1121</v>
      </c>
      <c r="F148" s="1" t="s">
        <v>1122</v>
      </c>
      <c r="H148">
        <f t="shared" si="2"/>
        <v>823499.80499999993</v>
      </c>
    </row>
    <row r="149" spans="1:8" x14ac:dyDescent="0.25">
      <c r="A149" s="1" t="s">
        <v>343</v>
      </c>
      <c r="B149" s="1" t="s">
        <v>1123</v>
      </c>
      <c r="C149" s="1" t="s">
        <v>1124</v>
      </c>
      <c r="D149" s="1" t="s">
        <v>1125</v>
      </c>
      <c r="E149" s="1" t="s">
        <v>1126</v>
      </c>
      <c r="F149" s="1" t="s">
        <v>1127</v>
      </c>
      <c r="H149">
        <f t="shared" si="2"/>
        <v>863201.04799999995</v>
      </c>
    </row>
    <row r="150" spans="1:8" x14ac:dyDescent="0.25">
      <c r="A150" s="1" t="s">
        <v>345</v>
      </c>
      <c r="B150" s="1" t="s">
        <v>1128</v>
      </c>
      <c r="C150" s="1" t="s">
        <v>1129</v>
      </c>
      <c r="D150" s="1" t="s">
        <v>1130</v>
      </c>
      <c r="E150" s="1" t="s">
        <v>1131</v>
      </c>
      <c r="F150" s="1" t="s">
        <v>1132</v>
      </c>
      <c r="H150">
        <f t="shared" si="2"/>
        <v>857645.848</v>
      </c>
    </row>
    <row r="151" spans="1:8" x14ac:dyDescent="0.25">
      <c r="A151" s="1" t="s">
        <v>348</v>
      </c>
      <c r="B151" s="1" t="s">
        <v>1133</v>
      </c>
      <c r="C151" s="1" t="s">
        <v>1134</v>
      </c>
      <c r="D151" s="1" t="s">
        <v>1135</v>
      </c>
      <c r="E151" s="1" t="s">
        <v>1136</v>
      </c>
      <c r="F151" s="1" t="s">
        <v>59</v>
      </c>
      <c r="H151">
        <f t="shared" si="2"/>
        <v>888676.74</v>
      </c>
    </row>
    <row r="152" spans="1:8" x14ac:dyDescent="0.25">
      <c r="A152" s="1" t="s">
        <v>351</v>
      </c>
      <c r="B152" s="1" t="s">
        <v>1137</v>
      </c>
      <c r="C152" s="1" t="s">
        <v>1138</v>
      </c>
      <c r="D152" s="1" t="s">
        <v>1139</v>
      </c>
      <c r="E152" s="1" t="s">
        <v>1140</v>
      </c>
      <c r="F152" s="1" t="s">
        <v>1141</v>
      </c>
      <c r="H152">
        <f t="shared" si="2"/>
        <v>925209.23600000015</v>
      </c>
    </row>
    <row r="153" spans="1:8" x14ac:dyDescent="0.25">
      <c r="A153" s="1" t="s">
        <v>354</v>
      </c>
      <c r="B153" s="1" t="s">
        <v>1142</v>
      </c>
      <c r="C153" s="1" t="s">
        <v>1143</v>
      </c>
      <c r="D153" s="1" t="s">
        <v>1144</v>
      </c>
      <c r="E153" s="1" t="s">
        <v>1145</v>
      </c>
      <c r="F153" s="1" t="s">
        <v>1103</v>
      </c>
      <c r="H153">
        <f t="shared" si="2"/>
        <v>948083.4</v>
      </c>
    </row>
    <row r="154" spans="1:8" x14ac:dyDescent="0.25">
      <c r="A154" s="1" t="s">
        <v>356</v>
      </c>
      <c r="B154" s="1" t="s">
        <v>1146</v>
      </c>
      <c r="C154" s="1" t="s">
        <v>1147</v>
      </c>
      <c r="D154" s="1" t="s">
        <v>1148</v>
      </c>
      <c r="E154" s="1" t="s">
        <v>1149</v>
      </c>
      <c r="F154" s="1" t="s">
        <v>1150</v>
      </c>
      <c r="H154">
        <f t="shared" si="2"/>
        <v>968307.71400000004</v>
      </c>
    </row>
    <row r="155" spans="1:8" x14ac:dyDescent="0.25">
      <c r="A155" s="1" t="s">
        <v>358</v>
      </c>
      <c r="B155" s="1" t="s">
        <v>1151</v>
      </c>
      <c r="C155" s="1" t="s">
        <v>1152</v>
      </c>
      <c r="D155" s="1" t="s">
        <v>1153</v>
      </c>
      <c r="E155" s="1" t="s">
        <v>1154</v>
      </c>
      <c r="F155" s="1" t="s">
        <v>1103</v>
      </c>
      <c r="H155">
        <f t="shared" si="2"/>
        <v>1002126.015</v>
      </c>
    </row>
    <row r="156" spans="1:8" x14ac:dyDescent="0.25">
      <c r="A156" s="1" t="s">
        <v>361</v>
      </c>
      <c r="B156" s="1" t="s">
        <v>1155</v>
      </c>
      <c r="C156" s="1" t="s">
        <v>1156</v>
      </c>
      <c r="D156" s="1" t="s">
        <v>1157</v>
      </c>
      <c r="E156" s="1" t="s">
        <v>1158</v>
      </c>
      <c r="F156" s="1" t="s">
        <v>1132</v>
      </c>
      <c r="H156">
        <f t="shared" si="2"/>
        <v>1027363.9519999999</v>
      </c>
    </row>
    <row r="157" spans="1:8" x14ac:dyDescent="0.25">
      <c r="A157" s="1" t="s">
        <v>363</v>
      </c>
      <c r="B157" s="1" t="s">
        <v>1159</v>
      </c>
      <c r="C157" s="1" t="s">
        <v>1160</v>
      </c>
      <c r="D157" s="1" t="s">
        <v>1161</v>
      </c>
      <c r="E157" s="1" t="s">
        <v>1162</v>
      </c>
      <c r="F157" s="1" t="s">
        <v>1079</v>
      </c>
      <c r="H157">
        <f t="shared" si="2"/>
        <v>1054397.9369999999</v>
      </c>
    </row>
    <row r="158" spans="1:8" x14ac:dyDescent="0.25">
      <c r="A158" s="1" t="s">
        <v>365</v>
      </c>
      <c r="B158" s="1" t="s">
        <v>1163</v>
      </c>
      <c r="C158" s="1" t="s">
        <v>1164</v>
      </c>
      <c r="D158" s="1" t="s">
        <v>1165</v>
      </c>
      <c r="E158" s="1" t="s">
        <v>1166</v>
      </c>
      <c r="F158" s="1" t="s">
        <v>1167</v>
      </c>
      <c r="H158">
        <f t="shared" si="2"/>
        <v>1089362.3999999999</v>
      </c>
    </row>
    <row r="159" spans="1:8" x14ac:dyDescent="0.25">
      <c r="A159" s="1" t="s">
        <v>367</v>
      </c>
      <c r="B159" s="1" t="s">
        <v>1168</v>
      </c>
      <c r="C159" s="1" t="s">
        <v>1169</v>
      </c>
      <c r="D159" s="1" t="s">
        <v>1170</v>
      </c>
      <c r="E159" s="1" t="s">
        <v>1171</v>
      </c>
      <c r="F159" s="1" t="s">
        <v>1079</v>
      </c>
      <c r="H159">
        <f t="shared" si="2"/>
        <v>1127824.71</v>
      </c>
    </row>
    <row r="160" spans="1:8" x14ac:dyDescent="0.25">
      <c r="A160" s="1" t="s">
        <v>369</v>
      </c>
      <c r="B160" s="1" t="s">
        <v>1172</v>
      </c>
      <c r="C160" s="1" t="s">
        <v>1173</v>
      </c>
      <c r="D160" s="1" t="s">
        <v>1174</v>
      </c>
      <c r="E160" s="1" t="s">
        <v>1175</v>
      </c>
      <c r="F160" s="1" t="s">
        <v>39</v>
      </c>
      <c r="H160">
        <f t="shared" si="2"/>
        <v>1161709.9080000001</v>
      </c>
    </row>
    <row r="161" spans="1:8" x14ac:dyDescent="0.25">
      <c r="A161" s="1" t="s">
        <v>371</v>
      </c>
      <c r="B161" s="1" t="s">
        <v>1176</v>
      </c>
      <c r="C161" s="1" t="s">
        <v>1177</v>
      </c>
      <c r="D161" s="1" t="s">
        <v>1178</v>
      </c>
      <c r="E161" s="1" t="s">
        <v>1179</v>
      </c>
      <c r="F161" s="1" t="s">
        <v>1122</v>
      </c>
      <c r="H161">
        <f t="shared" si="2"/>
        <v>1207606.4580000001</v>
      </c>
    </row>
    <row r="162" spans="1:8" x14ac:dyDescent="0.25">
      <c r="A162" s="1" t="s">
        <v>372</v>
      </c>
      <c r="B162" s="1" t="s">
        <v>1180</v>
      </c>
      <c r="C162" s="1" t="s">
        <v>1181</v>
      </c>
      <c r="D162" s="1" t="s">
        <v>1182</v>
      </c>
      <c r="E162" s="1" t="s">
        <v>1183</v>
      </c>
      <c r="F162" s="1" t="s">
        <v>1079</v>
      </c>
      <c r="H162">
        <f t="shared" si="2"/>
        <v>1241442.3929999999</v>
      </c>
    </row>
    <row r="163" spans="1:8" x14ac:dyDescent="0.25">
      <c r="A163" s="1" t="s">
        <v>375</v>
      </c>
      <c r="B163" s="1" t="s">
        <v>1184</v>
      </c>
      <c r="C163" s="1" t="s">
        <v>1185</v>
      </c>
      <c r="D163" s="1" t="s">
        <v>1186</v>
      </c>
      <c r="E163" s="1" t="s">
        <v>1187</v>
      </c>
      <c r="F163" s="1" t="s">
        <v>1122</v>
      </c>
      <c r="H163">
        <f t="shared" si="2"/>
        <v>1274954.202</v>
      </c>
    </row>
    <row r="164" spans="1:8" x14ac:dyDescent="0.25">
      <c r="A164" s="1" t="s">
        <v>377</v>
      </c>
      <c r="B164" s="1" t="s">
        <v>1188</v>
      </c>
      <c r="C164" s="1" t="s">
        <v>1189</v>
      </c>
      <c r="D164" s="1" t="s">
        <v>1190</v>
      </c>
      <c r="E164" s="1" t="s">
        <v>1191</v>
      </c>
      <c r="F164" s="1" t="s">
        <v>1103</v>
      </c>
      <c r="H164">
        <f t="shared" si="2"/>
        <v>1316967.7949999999</v>
      </c>
    </row>
    <row r="165" spans="1:8" x14ac:dyDescent="0.25">
      <c r="A165" s="1" t="s">
        <v>378</v>
      </c>
      <c r="B165" s="1" t="s">
        <v>1192</v>
      </c>
      <c r="C165" s="1" t="s">
        <v>1193</v>
      </c>
      <c r="D165" s="1" t="s">
        <v>1194</v>
      </c>
      <c r="E165" s="1" t="s">
        <v>1195</v>
      </c>
      <c r="F165" s="1" t="s">
        <v>1196</v>
      </c>
      <c r="H165">
        <f t="shared" si="2"/>
        <v>1341210.024</v>
      </c>
    </row>
    <row r="166" spans="1:8" x14ac:dyDescent="0.25">
      <c r="A166" s="1" t="s">
        <v>380</v>
      </c>
      <c r="B166" s="1" t="s">
        <v>1197</v>
      </c>
      <c r="C166" s="1" t="s">
        <v>1198</v>
      </c>
      <c r="D166" s="1" t="s">
        <v>1199</v>
      </c>
      <c r="E166" s="1" t="s">
        <v>1200</v>
      </c>
      <c r="F166" s="1" t="s">
        <v>1079</v>
      </c>
      <c r="H166">
        <f t="shared" si="2"/>
        <v>1334531.3670000001</v>
      </c>
    </row>
    <row r="167" spans="1:8" x14ac:dyDescent="0.25">
      <c r="A167" s="1" t="s">
        <v>383</v>
      </c>
      <c r="B167" s="1" t="s">
        <v>1201</v>
      </c>
      <c r="C167" s="1" t="s">
        <v>1202</v>
      </c>
      <c r="D167" s="1" t="s">
        <v>1203</v>
      </c>
      <c r="E167" s="1" t="s">
        <v>1204</v>
      </c>
      <c r="F167" s="1" t="s">
        <v>1117</v>
      </c>
      <c r="H167">
        <f t="shared" si="2"/>
        <v>1356374.243</v>
      </c>
    </row>
    <row r="168" spans="1:8" x14ac:dyDescent="0.25">
      <c r="A168" s="1" t="s">
        <v>385</v>
      </c>
      <c r="B168" s="1" t="s">
        <v>1205</v>
      </c>
      <c r="C168" s="1" t="s">
        <v>1206</v>
      </c>
      <c r="D168" s="1" t="s">
        <v>1207</v>
      </c>
      <c r="E168" s="1" t="s">
        <v>1208</v>
      </c>
      <c r="F168" s="1" t="s">
        <v>1069</v>
      </c>
      <c r="H168">
        <f t="shared" si="2"/>
        <v>1429031.83</v>
      </c>
    </row>
    <row r="169" spans="1:8" x14ac:dyDescent="0.25">
      <c r="A169" s="1" t="s">
        <v>388</v>
      </c>
      <c r="B169" s="1" t="s">
        <v>1209</v>
      </c>
      <c r="C169" s="1" t="s">
        <v>1210</v>
      </c>
      <c r="D169" s="1" t="s">
        <v>1211</v>
      </c>
      <c r="E169" s="1" t="s">
        <v>1212</v>
      </c>
      <c r="F169" s="1" t="s">
        <v>1213</v>
      </c>
      <c r="H169">
        <f t="shared" si="2"/>
        <v>1450630.5760000001</v>
      </c>
    </row>
    <row r="170" spans="1:8" x14ac:dyDescent="0.25">
      <c r="A170" s="1" t="s">
        <v>391</v>
      </c>
      <c r="B170" s="1" t="s">
        <v>1214</v>
      </c>
      <c r="C170" s="1" t="s">
        <v>1215</v>
      </c>
      <c r="D170" s="1" t="s">
        <v>1216</v>
      </c>
      <c r="E170" s="1" t="s">
        <v>1217</v>
      </c>
      <c r="F170" s="1" t="s">
        <v>1196</v>
      </c>
      <c r="H170">
        <f t="shared" si="2"/>
        <v>1483584.48</v>
      </c>
    </row>
    <row r="171" spans="1:8" x14ac:dyDescent="0.25">
      <c r="A171" s="1" t="s">
        <v>393</v>
      </c>
      <c r="B171" s="1" t="s">
        <v>1218</v>
      </c>
      <c r="C171" s="1" t="s">
        <v>1219</v>
      </c>
      <c r="D171" s="1" t="s">
        <v>1220</v>
      </c>
      <c r="E171" s="1" t="s">
        <v>1221</v>
      </c>
      <c r="F171" s="1" t="s">
        <v>1222</v>
      </c>
      <c r="H171">
        <f t="shared" si="2"/>
        <v>1526730.5</v>
      </c>
    </row>
    <row r="172" spans="1:8" x14ac:dyDescent="0.25">
      <c r="A172" s="1" t="s">
        <v>396</v>
      </c>
      <c r="B172" s="1" t="s">
        <v>1223</v>
      </c>
      <c r="C172" s="1" t="s">
        <v>1224</v>
      </c>
      <c r="D172" s="1" t="s">
        <v>1225</v>
      </c>
      <c r="E172" s="1" t="s">
        <v>1226</v>
      </c>
      <c r="F172" s="1" t="s">
        <v>1227</v>
      </c>
      <c r="H172">
        <f t="shared" si="2"/>
        <v>1576453.1200000001</v>
      </c>
    </row>
    <row r="173" spans="1:8" x14ac:dyDescent="0.25">
      <c r="A173" s="1" t="s">
        <v>397</v>
      </c>
      <c r="B173" s="1" t="s">
        <v>1228</v>
      </c>
      <c r="C173" s="1" t="s">
        <v>1229</v>
      </c>
      <c r="D173" s="1" t="s">
        <v>1230</v>
      </c>
      <c r="E173" s="1" t="s">
        <v>1231</v>
      </c>
      <c r="F173" s="1" t="s">
        <v>1227</v>
      </c>
      <c r="H173">
        <f t="shared" si="2"/>
        <v>1610937.344</v>
      </c>
    </row>
    <row r="174" spans="1:8" x14ac:dyDescent="0.25">
      <c r="A174" s="1" t="s">
        <v>399</v>
      </c>
      <c r="B174" s="1" t="s">
        <v>1232</v>
      </c>
      <c r="C174" s="1" t="s">
        <v>1233</v>
      </c>
      <c r="D174" s="1" t="s">
        <v>1234</v>
      </c>
      <c r="E174" s="1" t="s">
        <v>1235</v>
      </c>
      <c r="F174" s="1" t="s">
        <v>691</v>
      </c>
      <c r="H174">
        <f t="shared" si="2"/>
        <v>1656019.58</v>
      </c>
    </row>
    <row r="175" spans="1:8" x14ac:dyDescent="0.25">
      <c r="A175" s="1" t="s">
        <v>402</v>
      </c>
      <c r="B175" s="1" t="s">
        <v>1236</v>
      </c>
      <c r="C175" s="1" t="s">
        <v>1237</v>
      </c>
      <c r="D175" s="1" t="s">
        <v>1238</v>
      </c>
      <c r="E175" s="1" t="s">
        <v>1239</v>
      </c>
      <c r="F175" s="1" t="s">
        <v>1240</v>
      </c>
      <c r="H175">
        <f t="shared" si="2"/>
        <v>1688292.2339999999</v>
      </c>
    </row>
    <row r="176" spans="1:8" x14ac:dyDescent="0.25">
      <c r="A176" s="1" t="s">
        <v>405</v>
      </c>
      <c r="B176" s="1" t="s">
        <v>1241</v>
      </c>
      <c r="C176" s="1" t="s">
        <v>1242</v>
      </c>
      <c r="D176" s="1" t="s">
        <v>1243</v>
      </c>
      <c r="E176" s="1" t="s">
        <v>1244</v>
      </c>
      <c r="F176" s="1" t="s">
        <v>1245</v>
      </c>
      <c r="H176">
        <f t="shared" si="2"/>
        <v>1751435.4000000001</v>
      </c>
    </row>
    <row r="177" spans="1:8" x14ac:dyDescent="0.25">
      <c r="A177" s="1" t="s">
        <v>408</v>
      </c>
      <c r="B177" s="1" t="s">
        <v>1246</v>
      </c>
      <c r="C177" s="1" t="s">
        <v>1247</v>
      </c>
      <c r="D177" s="1" t="s">
        <v>1248</v>
      </c>
      <c r="E177" s="1" t="s">
        <v>1249</v>
      </c>
      <c r="F177" s="1" t="s">
        <v>1250</v>
      </c>
      <c r="H177">
        <f t="shared" si="2"/>
        <v>1778528.6540000001</v>
      </c>
    </row>
    <row r="178" spans="1:8" x14ac:dyDescent="0.25">
      <c r="A178" s="1" t="s">
        <v>409</v>
      </c>
      <c r="B178" s="1" t="s">
        <v>1251</v>
      </c>
      <c r="C178" s="1" t="s">
        <v>1252</v>
      </c>
      <c r="D178" s="1" t="s">
        <v>1253</v>
      </c>
      <c r="E178" s="1" t="s">
        <v>1254</v>
      </c>
      <c r="F178" s="1" t="s">
        <v>1255</v>
      </c>
      <c r="H178">
        <f t="shared" si="2"/>
        <v>1836136.8960000002</v>
      </c>
    </row>
    <row r="179" spans="1:8" x14ac:dyDescent="0.25">
      <c r="A179" s="1" t="s">
        <v>411</v>
      </c>
      <c r="B179" s="1" t="s">
        <v>1256</v>
      </c>
      <c r="C179" s="1" t="s">
        <v>1257</v>
      </c>
      <c r="D179" s="1" t="s">
        <v>1258</v>
      </c>
      <c r="E179" s="1" t="s">
        <v>1259</v>
      </c>
      <c r="F179" s="1" t="s">
        <v>701</v>
      </c>
      <c r="H179">
        <f t="shared" si="2"/>
        <v>1866816.6060000001</v>
      </c>
    </row>
    <row r="180" spans="1:8" x14ac:dyDescent="0.25">
      <c r="A180" s="1" t="s">
        <v>414</v>
      </c>
      <c r="B180" s="1" t="s">
        <v>1260</v>
      </c>
      <c r="C180" s="1" t="s">
        <v>1261</v>
      </c>
      <c r="D180" s="1" t="s">
        <v>1262</v>
      </c>
      <c r="E180" s="1" t="s">
        <v>1263</v>
      </c>
      <c r="F180" s="1" t="s">
        <v>1264</v>
      </c>
      <c r="H180">
        <f t="shared" si="2"/>
        <v>1918038.2880000002</v>
      </c>
    </row>
    <row r="181" spans="1:8" x14ac:dyDescent="0.25">
      <c r="A181" s="1" t="s">
        <v>416</v>
      </c>
      <c r="B181" s="1" t="s">
        <v>1265</v>
      </c>
      <c r="C181" s="1" t="s">
        <v>1266</v>
      </c>
      <c r="D181" s="1" t="s">
        <v>1267</v>
      </c>
      <c r="E181" s="1" t="s">
        <v>1268</v>
      </c>
      <c r="F181" s="1" t="s">
        <v>696</v>
      </c>
      <c r="H181">
        <f t="shared" si="2"/>
        <v>1936607.976</v>
      </c>
    </row>
    <row r="182" spans="1:8" x14ac:dyDescent="0.25">
      <c r="A182" s="1" t="s">
        <v>417</v>
      </c>
      <c r="B182" s="1" t="s">
        <v>1269</v>
      </c>
      <c r="C182" s="1" t="s">
        <v>1270</v>
      </c>
      <c r="D182" s="1" t="s">
        <v>1271</v>
      </c>
      <c r="E182" s="1" t="s">
        <v>1272</v>
      </c>
      <c r="F182" s="1" t="s">
        <v>981</v>
      </c>
      <c r="H182">
        <f t="shared" si="2"/>
        <v>2017156.1910000001</v>
      </c>
    </row>
    <row r="183" spans="1:8" x14ac:dyDescent="0.25">
      <c r="A183" s="1" t="s">
        <v>419</v>
      </c>
      <c r="B183" s="1" t="s">
        <v>1273</v>
      </c>
      <c r="C183" s="1" t="s">
        <v>1274</v>
      </c>
      <c r="D183" s="1" t="s">
        <v>1275</v>
      </c>
      <c r="E183" s="1" t="s">
        <v>1276</v>
      </c>
      <c r="F183" s="1" t="s">
        <v>706</v>
      </c>
      <c r="H183">
        <f t="shared" si="2"/>
        <v>2075252.7370000002</v>
      </c>
    </row>
    <row r="184" spans="1:8" x14ac:dyDescent="0.25">
      <c r="A184" s="1" t="s">
        <v>420</v>
      </c>
      <c r="B184" s="1" t="s">
        <v>1277</v>
      </c>
      <c r="C184" s="1" t="s">
        <v>1278</v>
      </c>
      <c r="D184" s="1" t="s">
        <v>1279</v>
      </c>
      <c r="E184" s="1" t="s">
        <v>1280</v>
      </c>
      <c r="F184" s="1" t="s">
        <v>1281</v>
      </c>
      <c r="H184">
        <f t="shared" si="2"/>
        <v>2103236.2120000003</v>
      </c>
    </row>
    <row r="185" spans="1:8" x14ac:dyDescent="0.25">
      <c r="A185" s="1" t="s">
        <v>423</v>
      </c>
      <c r="B185" s="1" t="s">
        <v>1282</v>
      </c>
      <c r="C185" s="1" t="s">
        <v>1283</v>
      </c>
      <c r="D185" s="1" t="s">
        <v>1284</v>
      </c>
      <c r="E185" s="1" t="s">
        <v>1285</v>
      </c>
      <c r="F185" s="1" t="s">
        <v>706</v>
      </c>
      <c r="H185">
        <f t="shared" si="2"/>
        <v>2153241.1329999999</v>
      </c>
    </row>
    <row r="186" spans="1:8" x14ac:dyDescent="0.25">
      <c r="A186" s="1" t="s">
        <v>425</v>
      </c>
      <c r="B186" s="1" t="s">
        <v>1286</v>
      </c>
      <c r="C186" s="1" t="s">
        <v>1287</v>
      </c>
      <c r="D186" s="1" t="s">
        <v>1288</v>
      </c>
      <c r="E186" s="1" t="s">
        <v>1289</v>
      </c>
      <c r="F186" s="1" t="s">
        <v>1281</v>
      </c>
      <c r="H186">
        <f t="shared" si="2"/>
        <v>2182892.327</v>
      </c>
    </row>
    <row r="187" spans="1:8" x14ac:dyDescent="0.25">
      <c r="A187" s="1" t="s">
        <v>428</v>
      </c>
      <c r="B187" s="1" t="s">
        <v>1290</v>
      </c>
      <c r="C187" s="1" t="s">
        <v>1291</v>
      </c>
      <c r="D187" s="1" t="s">
        <v>1292</v>
      </c>
      <c r="E187" s="1" t="s">
        <v>1293</v>
      </c>
      <c r="F187" s="1" t="s">
        <v>934</v>
      </c>
      <c r="H187">
        <f t="shared" si="2"/>
        <v>2228823.2800000003</v>
      </c>
    </row>
    <row r="188" spans="1:8" x14ac:dyDescent="0.25">
      <c r="A188" s="1" t="s">
        <v>430</v>
      </c>
      <c r="B188" s="1" t="s">
        <v>1294</v>
      </c>
      <c r="C188" s="1" t="s">
        <v>1295</v>
      </c>
      <c r="D188" s="1" t="s">
        <v>1296</v>
      </c>
      <c r="E188" s="1" t="s">
        <v>1297</v>
      </c>
      <c r="F188" s="1" t="s">
        <v>947</v>
      </c>
      <c r="H188">
        <f t="shared" si="2"/>
        <v>2288428.5419999999</v>
      </c>
    </row>
    <row r="189" spans="1:8" x14ac:dyDescent="0.25">
      <c r="A189" s="1" t="s">
        <v>431</v>
      </c>
      <c r="B189" s="1" t="s">
        <v>1298</v>
      </c>
      <c r="C189" s="1" t="s">
        <v>1299</v>
      </c>
      <c r="D189" s="1" t="s">
        <v>1300</v>
      </c>
      <c r="E189" s="1" t="s">
        <v>1301</v>
      </c>
      <c r="F189" s="1" t="s">
        <v>1302</v>
      </c>
      <c r="H189">
        <f t="shared" si="2"/>
        <v>2342121.9779999997</v>
      </c>
    </row>
    <row r="190" spans="1:8" x14ac:dyDescent="0.25">
      <c r="A190" s="1" t="s">
        <v>433</v>
      </c>
      <c r="B190" s="1" t="s">
        <v>1303</v>
      </c>
      <c r="C190" s="1" t="s">
        <v>1304</v>
      </c>
      <c r="D190" s="1" t="s">
        <v>1305</v>
      </c>
      <c r="E190" s="1" t="s">
        <v>1306</v>
      </c>
      <c r="F190" s="1" t="s">
        <v>1307</v>
      </c>
      <c r="H190">
        <f t="shared" si="2"/>
        <v>2386772.3760000002</v>
      </c>
    </row>
    <row r="191" spans="1:8" x14ac:dyDescent="0.25">
      <c r="A191" s="1" t="s">
        <v>435</v>
      </c>
      <c r="B191" s="1" t="s">
        <v>1308</v>
      </c>
      <c r="C191" s="1" t="s">
        <v>1309</v>
      </c>
      <c r="D191" s="1" t="s">
        <v>1310</v>
      </c>
      <c r="E191" s="1" t="s">
        <v>1311</v>
      </c>
      <c r="F191" s="1" t="s">
        <v>58</v>
      </c>
      <c r="H191">
        <f t="shared" si="2"/>
        <v>2447435.4299999997</v>
      </c>
    </row>
    <row r="192" spans="1:8" x14ac:dyDescent="0.25">
      <c r="A192" s="1" t="s">
        <v>436</v>
      </c>
      <c r="B192" s="1" t="s">
        <v>1312</v>
      </c>
      <c r="C192" s="1" t="s">
        <v>1313</v>
      </c>
      <c r="D192" s="1" t="s">
        <v>1314</v>
      </c>
      <c r="E192" s="1" t="s">
        <v>1315</v>
      </c>
      <c r="F192" s="1" t="s">
        <v>58</v>
      </c>
      <c r="H192">
        <f t="shared" si="2"/>
        <v>2479573.44</v>
      </c>
    </row>
    <row r="193" spans="1:8" x14ac:dyDescent="0.25">
      <c r="A193" s="1" t="s">
        <v>437</v>
      </c>
      <c r="B193" s="1" t="s">
        <v>1316</v>
      </c>
      <c r="C193" s="1" t="s">
        <v>1317</v>
      </c>
      <c r="D193" s="1" t="s">
        <v>1318</v>
      </c>
      <c r="E193" s="1" t="s">
        <v>1319</v>
      </c>
      <c r="F193" s="1" t="s">
        <v>68</v>
      </c>
      <c r="H193">
        <f t="shared" si="2"/>
        <v>2536544.08</v>
      </c>
    </row>
    <row r="194" spans="1:8" x14ac:dyDescent="0.25">
      <c r="A194" s="1" t="s">
        <v>438</v>
      </c>
      <c r="B194" s="1" t="s">
        <v>1320</v>
      </c>
      <c r="C194" s="1" t="s">
        <v>1321</v>
      </c>
      <c r="D194" s="1" t="s">
        <v>1322</v>
      </c>
      <c r="E194" s="1" t="s">
        <v>1323</v>
      </c>
      <c r="F194" s="1" t="s">
        <v>1324</v>
      </c>
      <c r="H194">
        <f t="shared" si="2"/>
        <v>2588353.4720000001</v>
      </c>
    </row>
    <row r="195" spans="1:8" x14ac:dyDescent="0.25">
      <c r="A195" s="1" t="s">
        <v>440</v>
      </c>
      <c r="B195" s="1" t="s">
        <v>1325</v>
      </c>
      <c r="C195" s="1" t="s">
        <v>1326</v>
      </c>
      <c r="D195" s="1" t="s">
        <v>1327</v>
      </c>
      <c r="E195" s="1" t="s">
        <v>1328</v>
      </c>
      <c r="F195" s="1" t="s">
        <v>1329</v>
      </c>
      <c r="H195">
        <f t="shared" si="2"/>
        <v>2637641.3850000002</v>
      </c>
    </row>
    <row r="196" spans="1:8" x14ac:dyDescent="0.25">
      <c r="A196" s="1" t="s">
        <v>442</v>
      </c>
      <c r="B196" s="1" t="s">
        <v>1330</v>
      </c>
      <c r="C196" s="1" t="s">
        <v>1331</v>
      </c>
      <c r="D196" s="1" t="s">
        <v>1332</v>
      </c>
      <c r="E196" s="1" t="s">
        <v>1333</v>
      </c>
      <c r="F196" s="1" t="s">
        <v>1329</v>
      </c>
      <c r="H196">
        <f t="shared" si="2"/>
        <v>2662581.9750000001</v>
      </c>
    </row>
    <row r="197" spans="1:8" x14ac:dyDescent="0.25">
      <c r="A197" s="1" t="s">
        <v>444</v>
      </c>
      <c r="B197" s="1" t="s">
        <v>1334</v>
      </c>
      <c r="C197" s="1" t="s">
        <v>1335</v>
      </c>
      <c r="D197" s="1" t="s">
        <v>1336</v>
      </c>
      <c r="E197" s="1" t="s">
        <v>1337</v>
      </c>
      <c r="F197" s="1" t="s">
        <v>1025</v>
      </c>
      <c r="H197">
        <f t="shared" si="2"/>
        <v>2691955.9350000001</v>
      </c>
    </row>
    <row r="198" spans="1:8" x14ac:dyDescent="0.25">
      <c r="A198" s="1" t="s">
        <v>445</v>
      </c>
      <c r="B198" s="1" t="s">
        <v>1338</v>
      </c>
      <c r="C198" s="1" t="s">
        <v>1339</v>
      </c>
      <c r="D198" s="1" t="s">
        <v>1340</v>
      </c>
      <c r="E198" s="1" t="s">
        <v>1341</v>
      </c>
      <c r="F198" s="1" t="s">
        <v>1302</v>
      </c>
      <c r="H198">
        <f t="shared" si="2"/>
        <v>2741584.7859999998</v>
      </c>
    </row>
    <row r="199" spans="1:8" x14ac:dyDescent="0.25">
      <c r="A199" s="1" t="s">
        <v>448</v>
      </c>
      <c r="B199" s="1" t="s">
        <v>1342</v>
      </c>
      <c r="C199" s="1" t="s">
        <v>1343</v>
      </c>
      <c r="D199" s="1" t="s">
        <v>1344</v>
      </c>
      <c r="E199" s="1" t="s">
        <v>1345</v>
      </c>
      <c r="F199" s="1" t="s">
        <v>1329</v>
      </c>
      <c r="H199">
        <f t="shared" si="2"/>
        <v>2791926.9450000003</v>
      </c>
    </row>
    <row r="200" spans="1:8" x14ac:dyDescent="0.25">
      <c r="A200" s="1" t="s">
        <v>449</v>
      </c>
      <c r="B200" s="1" t="s">
        <v>1346</v>
      </c>
      <c r="C200" s="1" t="s">
        <v>1347</v>
      </c>
      <c r="D200" s="1" t="s">
        <v>1348</v>
      </c>
      <c r="E200" s="1" t="s">
        <v>1349</v>
      </c>
      <c r="F200" s="1" t="s">
        <v>1302</v>
      </c>
      <c r="H200">
        <f t="shared" si="2"/>
        <v>2842489.7919999999</v>
      </c>
    </row>
    <row r="201" spans="1:8" x14ac:dyDescent="0.25">
      <c r="A201" s="1" t="s">
        <v>452</v>
      </c>
      <c r="B201" s="1" t="s">
        <v>1350</v>
      </c>
      <c r="C201" s="1" t="s">
        <v>1351</v>
      </c>
      <c r="D201" s="1" t="s">
        <v>1352</v>
      </c>
      <c r="E201" s="1" t="s">
        <v>1353</v>
      </c>
      <c r="F201" s="1" t="s">
        <v>1324</v>
      </c>
      <c r="H201">
        <f t="shared" si="2"/>
        <v>2892703.4240000001</v>
      </c>
    </row>
    <row r="202" spans="1:8" x14ac:dyDescent="0.25">
      <c r="A202" s="1" t="s">
        <v>453</v>
      </c>
      <c r="B202" s="1" t="s">
        <v>1354</v>
      </c>
      <c r="C202" s="1" t="s">
        <v>1355</v>
      </c>
      <c r="D202" s="1" t="s">
        <v>1356</v>
      </c>
      <c r="E202" s="1" t="s">
        <v>1357</v>
      </c>
      <c r="F202" s="1" t="s">
        <v>1302</v>
      </c>
      <c r="H202">
        <f t="shared" si="2"/>
        <v>2894317.5999999996</v>
      </c>
    </row>
    <row r="203" spans="1:8" x14ac:dyDescent="0.25">
      <c r="A203" s="1" t="s">
        <v>454</v>
      </c>
      <c r="B203" s="1" t="s">
        <v>1358</v>
      </c>
      <c r="C203" s="1" t="s">
        <v>1359</v>
      </c>
      <c r="D203" s="1" t="s">
        <v>1360</v>
      </c>
      <c r="E203" s="1" t="s">
        <v>1361</v>
      </c>
      <c r="F203" s="1" t="s">
        <v>1324</v>
      </c>
      <c r="H203">
        <f t="shared" si="2"/>
        <v>2947576.1760000004</v>
      </c>
    </row>
    <row r="204" spans="1:8" x14ac:dyDescent="0.25">
      <c r="A204" s="1" t="s">
        <v>455</v>
      </c>
      <c r="B204" s="1" t="s">
        <v>1362</v>
      </c>
      <c r="C204" s="1" t="s">
        <v>1363</v>
      </c>
      <c r="D204" s="1" t="s">
        <v>1364</v>
      </c>
      <c r="E204" s="1" t="s">
        <v>1365</v>
      </c>
      <c r="F204" s="1" t="s">
        <v>1302</v>
      </c>
      <c r="H204">
        <f t="shared" ref="H204:H224" si="3">(F204/100)*E204</f>
        <v>3009141.8559999997</v>
      </c>
    </row>
    <row r="205" spans="1:8" x14ac:dyDescent="0.25">
      <c r="A205" s="1" t="s">
        <v>456</v>
      </c>
      <c r="B205" s="1" t="s">
        <v>1366</v>
      </c>
      <c r="C205" s="1" t="s">
        <v>1367</v>
      </c>
      <c r="D205" s="1" t="s">
        <v>1368</v>
      </c>
      <c r="E205" s="1" t="s">
        <v>1369</v>
      </c>
      <c r="F205" s="1" t="s">
        <v>1324</v>
      </c>
      <c r="H205">
        <f t="shared" si="3"/>
        <v>3055388.4680000003</v>
      </c>
    </row>
    <row r="206" spans="1:8" x14ac:dyDescent="0.25">
      <c r="A206" s="1" t="s">
        <v>459</v>
      </c>
      <c r="B206" s="1" t="s">
        <v>1370</v>
      </c>
      <c r="C206" s="1" t="s">
        <v>1371</v>
      </c>
      <c r="D206" s="1" t="s">
        <v>1372</v>
      </c>
      <c r="E206" s="1" t="s">
        <v>1373</v>
      </c>
      <c r="F206" s="1" t="s">
        <v>58</v>
      </c>
      <c r="H206">
        <f t="shared" si="3"/>
        <v>3052875.4739999995</v>
      </c>
    </row>
    <row r="207" spans="1:8" x14ac:dyDescent="0.25">
      <c r="A207" s="1" t="s">
        <v>462</v>
      </c>
      <c r="B207" s="1" t="s">
        <v>1374</v>
      </c>
      <c r="C207" s="1" t="s">
        <v>1375</v>
      </c>
      <c r="D207" s="1" t="s">
        <v>1376</v>
      </c>
      <c r="E207" s="1" t="s">
        <v>1377</v>
      </c>
      <c r="F207" s="1" t="s">
        <v>1324</v>
      </c>
      <c r="H207">
        <f t="shared" si="3"/>
        <v>3115447.5880000005</v>
      </c>
    </row>
    <row r="208" spans="1:8" x14ac:dyDescent="0.25">
      <c r="A208" s="1" t="s">
        <v>465</v>
      </c>
      <c r="B208" s="1" t="s">
        <v>1378</v>
      </c>
      <c r="C208" s="1" t="s">
        <v>1379</v>
      </c>
      <c r="D208" s="1" t="s">
        <v>1380</v>
      </c>
      <c r="E208" s="1" t="s">
        <v>1381</v>
      </c>
      <c r="F208" s="1" t="s">
        <v>1307</v>
      </c>
      <c r="H208">
        <f t="shared" si="3"/>
        <v>3136493.2560000001</v>
      </c>
    </row>
    <row r="209" spans="1:8" x14ac:dyDescent="0.25">
      <c r="A209" s="1" t="s">
        <v>467</v>
      </c>
      <c r="B209" s="1" t="s">
        <v>1382</v>
      </c>
      <c r="C209" s="1" t="s">
        <v>1383</v>
      </c>
      <c r="D209" s="1" t="s">
        <v>1384</v>
      </c>
      <c r="E209" s="1" t="s">
        <v>1385</v>
      </c>
      <c r="F209" s="1" t="s">
        <v>1004</v>
      </c>
      <c r="H209">
        <f t="shared" si="3"/>
        <v>3165135.7480000001</v>
      </c>
    </row>
    <row r="210" spans="1:8" x14ac:dyDescent="0.25">
      <c r="A210" s="1" t="s">
        <v>469</v>
      </c>
      <c r="B210" s="1" t="s">
        <v>1386</v>
      </c>
      <c r="C210" s="1" t="s">
        <v>1387</v>
      </c>
      <c r="D210" s="1" t="s">
        <v>1388</v>
      </c>
      <c r="E210" s="1" t="s">
        <v>1389</v>
      </c>
      <c r="F210" s="1" t="s">
        <v>934</v>
      </c>
      <c r="H210">
        <f t="shared" si="3"/>
        <v>3175587.47</v>
      </c>
    </row>
    <row r="211" spans="1:8" x14ac:dyDescent="0.25">
      <c r="A211" s="1" t="s">
        <v>470</v>
      </c>
      <c r="B211" s="1" t="s">
        <v>1390</v>
      </c>
      <c r="C211" s="1" t="s">
        <v>1391</v>
      </c>
      <c r="D211" s="1" t="s">
        <v>1392</v>
      </c>
      <c r="E211" s="1" t="s">
        <v>1393</v>
      </c>
      <c r="F211" s="1" t="s">
        <v>870</v>
      </c>
      <c r="H211">
        <f t="shared" si="3"/>
        <v>2773967.1060000001</v>
      </c>
    </row>
    <row r="212" spans="1:8" x14ac:dyDescent="0.25">
      <c r="A212" s="1" t="s">
        <v>472</v>
      </c>
      <c r="B212" s="1" t="s">
        <v>1394</v>
      </c>
      <c r="C212" s="1" t="s">
        <v>1395</v>
      </c>
      <c r="D212" s="1" t="s">
        <v>1396</v>
      </c>
      <c r="E212" s="1" t="s">
        <v>1397</v>
      </c>
      <c r="F212" s="1" t="s">
        <v>1398</v>
      </c>
      <c r="H212">
        <f t="shared" si="3"/>
        <v>3018788.9840000002</v>
      </c>
    </row>
    <row r="213" spans="1:8" x14ac:dyDescent="0.25">
      <c r="A213" s="1" t="s">
        <v>475</v>
      </c>
      <c r="B213" s="1" t="s">
        <v>1399</v>
      </c>
      <c r="C213" s="1" t="s">
        <v>1400</v>
      </c>
      <c r="D213" s="1" t="s">
        <v>1401</v>
      </c>
      <c r="E213" s="1" t="s">
        <v>1402</v>
      </c>
      <c r="F213" s="1" t="s">
        <v>1047</v>
      </c>
      <c r="H213">
        <f t="shared" si="3"/>
        <v>3138271.298</v>
      </c>
    </row>
    <row r="214" spans="1:8" x14ac:dyDescent="0.25">
      <c r="A214" s="1" t="s">
        <v>477</v>
      </c>
      <c r="B214" s="1" t="s">
        <v>1403</v>
      </c>
      <c r="C214" s="1" t="s">
        <v>1404</v>
      </c>
      <c r="D214" s="1" t="s">
        <v>1405</v>
      </c>
      <c r="E214" s="1" t="s">
        <v>1406</v>
      </c>
      <c r="F214" s="1" t="s">
        <v>701</v>
      </c>
      <c r="H214">
        <f t="shared" si="3"/>
        <v>3178466.5120000001</v>
      </c>
    </row>
    <row r="215" spans="1:8" x14ac:dyDescent="0.25">
      <c r="A215" s="1" t="s">
        <v>479</v>
      </c>
      <c r="B215" s="1" t="s">
        <v>1407</v>
      </c>
      <c r="C215" s="1" t="s">
        <v>1408</v>
      </c>
      <c r="D215" s="1" t="s">
        <v>1409</v>
      </c>
      <c r="E215" s="1" t="s">
        <v>1410</v>
      </c>
      <c r="F215" s="1" t="s">
        <v>1227</v>
      </c>
      <c r="H215">
        <f t="shared" si="3"/>
        <v>3216642.56</v>
      </c>
    </row>
    <row r="216" spans="1:8" x14ac:dyDescent="0.25">
      <c r="A216" s="1" t="s">
        <v>481</v>
      </c>
      <c r="B216" s="1" t="s">
        <v>1411</v>
      </c>
      <c r="C216" s="1" t="s">
        <v>1412</v>
      </c>
      <c r="D216" s="1" t="s">
        <v>1413</v>
      </c>
      <c r="E216" s="1" t="s">
        <v>1414</v>
      </c>
      <c r="F216" s="1" t="s">
        <v>50</v>
      </c>
      <c r="H216">
        <f t="shared" si="3"/>
        <v>3281193.96</v>
      </c>
    </row>
    <row r="217" spans="1:8" x14ac:dyDescent="0.25">
      <c r="A217" s="1" t="s">
        <v>484</v>
      </c>
      <c r="B217" s="1" t="s">
        <v>1415</v>
      </c>
      <c r="C217" s="1" t="s">
        <v>1416</v>
      </c>
      <c r="D217" s="1" t="s">
        <v>1417</v>
      </c>
      <c r="E217" s="1" t="s">
        <v>1418</v>
      </c>
      <c r="F217" s="1" t="s">
        <v>701</v>
      </c>
      <c r="H217">
        <f t="shared" si="3"/>
        <v>3323790.844</v>
      </c>
    </row>
    <row r="218" spans="1:8" x14ac:dyDescent="0.25">
      <c r="A218" s="1" t="s">
        <v>486</v>
      </c>
      <c r="B218" s="1" t="s">
        <v>1419</v>
      </c>
      <c r="C218" s="1" t="s">
        <v>1420</v>
      </c>
      <c r="D218" s="1" t="s">
        <v>1421</v>
      </c>
      <c r="E218" s="1" t="s">
        <v>1422</v>
      </c>
      <c r="F218" s="1" t="s">
        <v>1255</v>
      </c>
      <c r="H218">
        <f t="shared" si="3"/>
        <v>3400707.0240000002</v>
      </c>
    </row>
    <row r="219" spans="1:8" x14ac:dyDescent="0.25">
      <c r="A219" s="1" t="s">
        <v>488</v>
      </c>
      <c r="B219" s="1" t="s">
        <v>1423</v>
      </c>
      <c r="C219" s="1" t="s">
        <v>1424</v>
      </c>
      <c r="D219" s="1" t="s">
        <v>1425</v>
      </c>
      <c r="E219" s="1" t="s">
        <v>1426</v>
      </c>
      <c r="F219" s="1" t="s">
        <v>44</v>
      </c>
      <c r="H219">
        <f t="shared" si="3"/>
        <v>3382878.7650000001</v>
      </c>
    </row>
    <row r="220" spans="1:8" x14ac:dyDescent="0.25">
      <c r="A220" s="1" t="s">
        <v>491</v>
      </c>
      <c r="B220" s="1" t="s">
        <v>1427</v>
      </c>
      <c r="C220" s="1" t="s">
        <v>1428</v>
      </c>
      <c r="D220" s="1" t="s">
        <v>1429</v>
      </c>
      <c r="E220" s="1" t="s">
        <v>1430</v>
      </c>
      <c r="F220" s="1" t="s">
        <v>1431</v>
      </c>
      <c r="H220">
        <f t="shared" si="3"/>
        <v>3434574.21</v>
      </c>
    </row>
    <row r="221" spans="1:8" x14ac:dyDescent="0.25">
      <c r="A221" s="1" t="s">
        <v>493</v>
      </c>
      <c r="B221" s="1" t="s">
        <v>1432</v>
      </c>
      <c r="C221" s="1" t="s">
        <v>1433</v>
      </c>
      <c r="D221" s="1" t="s">
        <v>1434</v>
      </c>
      <c r="E221" s="1" t="s">
        <v>1435</v>
      </c>
      <c r="F221" s="1" t="s">
        <v>44</v>
      </c>
      <c r="H221">
        <f t="shared" si="3"/>
        <v>3426594.304</v>
      </c>
    </row>
    <row r="222" spans="1:8" x14ac:dyDescent="0.25">
      <c r="A222" s="1" t="s">
        <v>495</v>
      </c>
      <c r="B222" s="1" t="s">
        <v>1436</v>
      </c>
      <c r="C222" s="1" t="s">
        <v>1437</v>
      </c>
      <c r="D222" s="1" t="s">
        <v>1438</v>
      </c>
      <c r="E222" s="1" t="s">
        <v>1439</v>
      </c>
      <c r="F222" s="1" t="s">
        <v>1250</v>
      </c>
      <c r="H222">
        <f t="shared" si="3"/>
        <v>3540307.7779999999</v>
      </c>
    </row>
    <row r="223" spans="1:8" x14ac:dyDescent="0.25">
      <c r="A223" s="1" t="s">
        <v>497</v>
      </c>
      <c r="B223" s="1" t="s">
        <v>1440</v>
      </c>
      <c r="C223" s="1" t="s">
        <v>1441</v>
      </c>
      <c r="D223" s="1" t="s">
        <v>1442</v>
      </c>
      <c r="E223" s="1" t="s">
        <v>1443</v>
      </c>
      <c r="F223" s="1" t="s">
        <v>1240</v>
      </c>
      <c r="H223">
        <f t="shared" si="3"/>
        <v>3550738.2209999999</v>
      </c>
    </row>
    <row r="224" spans="1:8" x14ac:dyDescent="0.25">
      <c r="A224" s="1" t="s">
        <v>504</v>
      </c>
      <c r="B224" s="1" t="s">
        <v>1444</v>
      </c>
      <c r="C224" s="1" t="s">
        <v>1445</v>
      </c>
      <c r="D224" s="1" t="s">
        <v>1446</v>
      </c>
      <c r="E224" s="1" t="s">
        <v>1447</v>
      </c>
      <c r="F224" s="1" t="s">
        <v>1060</v>
      </c>
      <c r="H224">
        <f t="shared" si="3"/>
        <v>3606214.7480000001</v>
      </c>
    </row>
  </sheetData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2D763-5E11-44AE-9FA7-BDCD0C665745}">
  <dimension ref="A2:C219"/>
  <sheetViews>
    <sheetView workbookViewId="0">
      <selection activeCell="B86" sqref="B86"/>
    </sheetView>
  </sheetViews>
  <sheetFormatPr defaultRowHeight="15" x14ac:dyDescent="0.25"/>
  <sheetData>
    <row r="2" spans="1:3" x14ac:dyDescent="0.25">
      <c r="A2" s="1" t="s">
        <v>0</v>
      </c>
      <c r="B2" s="1" t="s">
        <v>1</v>
      </c>
      <c r="C2" s="1" t="s">
        <v>2</v>
      </c>
    </row>
    <row r="3" spans="1:3" x14ac:dyDescent="0.25">
      <c r="A3" s="1" t="s">
        <v>1455</v>
      </c>
      <c r="B3" s="1" t="s">
        <v>1456</v>
      </c>
      <c r="C3" s="1" t="s">
        <v>5</v>
      </c>
    </row>
    <row r="5" spans="1:3" x14ac:dyDescent="0.25">
      <c r="A5" s="1" t="s">
        <v>8</v>
      </c>
      <c r="B5" s="1" t="s">
        <v>1455</v>
      </c>
    </row>
    <row r="6" spans="1:3" x14ac:dyDescent="0.25">
      <c r="A6" s="1" t="s">
        <v>9</v>
      </c>
      <c r="B6" s="1" t="s">
        <v>1457</v>
      </c>
    </row>
    <row r="7" spans="1:3" x14ac:dyDescent="0.25">
      <c r="A7" s="1" t="s">
        <v>12</v>
      </c>
      <c r="B7" s="1" t="s">
        <v>1047</v>
      </c>
    </row>
    <row r="8" spans="1:3" x14ac:dyDescent="0.25">
      <c r="A8" s="1" t="s">
        <v>15</v>
      </c>
      <c r="B8" s="1" t="s">
        <v>50</v>
      </c>
    </row>
    <row r="9" spans="1:3" x14ac:dyDescent="0.25">
      <c r="A9" s="1" t="s">
        <v>18</v>
      </c>
      <c r="B9" s="1" t="s">
        <v>981</v>
      </c>
    </row>
    <row r="10" spans="1:3" x14ac:dyDescent="0.25">
      <c r="A10" s="1" t="s">
        <v>20</v>
      </c>
      <c r="B10" s="1" t="s">
        <v>55</v>
      </c>
    </row>
    <row r="11" spans="1:3" x14ac:dyDescent="0.25">
      <c r="A11" s="1" t="s">
        <v>23</v>
      </c>
      <c r="B11" s="1" t="s">
        <v>968</v>
      </c>
    </row>
    <row r="12" spans="1:3" x14ac:dyDescent="0.25">
      <c r="A12" s="1" t="s">
        <v>26</v>
      </c>
      <c r="B12" s="1" t="s">
        <v>55</v>
      </c>
    </row>
    <row r="13" spans="1:3" x14ac:dyDescent="0.25">
      <c r="A13" s="1" t="s">
        <v>29</v>
      </c>
      <c r="B13" s="1" t="s">
        <v>686</v>
      </c>
    </row>
    <row r="14" spans="1:3" x14ac:dyDescent="0.25">
      <c r="A14" s="1" t="s">
        <v>32</v>
      </c>
      <c r="B14" s="1" t="s">
        <v>686</v>
      </c>
    </row>
    <row r="15" spans="1:3" x14ac:dyDescent="0.25">
      <c r="A15" s="1" t="s">
        <v>35</v>
      </c>
      <c r="B15" s="1" t="s">
        <v>925</v>
      </c>
    </row>
    <row r="16" spans="1:3" x14ac:dyDescent="0.25">
      <c r="A16" s="1" t="s">
        <v>38</v>
      </c>
      <c r="B16" s="1" t="s">
        <v>706</v>
      </c>
    </row>
    <row r="17" spans="1:2" x14ac:dyDescent="0.25">
      <c r="A17" s="1" t="s">
        <v>41</v>
      </c>
      <c r="B17" s="1" t="s">
        <v>1449</v>
      </c>
    </row>
    <row r="18" spans="1:2" x14ac:dyDescent="0.25">
      <c r="A18" s="1" t="s">
        <v>43</v>
      </c>
      <c r="B18" s="1" t="s">
        <v>1047</v>
      </c>
    </row>
    <row r="19" spans="1:2" x14ac:dyDescent="0.25">
      <c r="A19" s="1" t="s">
        <v>46</v>
      </c>
      <c r="B19" s="1" t="s">
        <v>44</v>
      </c>
    </row>
    <row r="20" spans="1:2" x14ac:dyDescent="0.25">
      <c r="A20" s="1" t="s">
        <v>49</v>
      </c>
      <c r="B20" s="1" t="s">
        <v>42</v>
      </c>
    </row>
    <row r="21" spans="1:2" x14ac:dyDescent="0.25">
      <c r="A21" s="1" t="s">
        <v>51</v>
      </c>
      <c r="B21" s="1" t="s">
        <v>39</v>
      </c>
    </row>
    <row r="22" spans="1:2" x14ac:dyDescent="0.25">
      <c r="A22" s="1" t="s">
        <v>54</v>
      </c>
      <c r="B22" s="1" t="s">
        <v>1074</v>
      </c>
    </row>
    <row r="23" spans="1:2" x14ac:dyDescent="0.25">
      <c r="A23" s="1" t="s">
        <v>57</v>
      </c>
      <c r="B23" s="1" t="s">
        <v>1458</v>
      </c>
    </row>
    <row r="24" spans="1:2" x14ac:dyDescent="0.25">
      <c r="A24" s="1" t="s">
        <v>60</v>
      </c>
      <c r="B24" s="1" t="s">
        <v>696</v>
      </c>
    </row>
    <row r="25" spans="1:2" x14ac:dyDescent="0.25">
      <c r="A25" s="1" t="s">
        <v>63</v>
      </c>
      <c r="B25" s="1" t="s">
        <v>1227</v>
      </c>
    </row>
    <row r="26" spans="1:2" x14ac:dyDescent="0.25">
      <c r="A26" s="1" t="s">
        <v>66</v>
      </c>
      <c r="B26" s="1" t="s">
        <v>1398</v>
      </c>
    </row>
    <row r="27" spans="1:2" x14ac:dyDescent="0.25">
      <c r="A27" s="1" t="s">
        <v>69</v>
      </c>
      <c r="B27" s="1" t="s">
        <v>934</v>
      </c>
    </row>
    <row r="28" spans="1:2" x14ac:dyDescent="0.25">
      <c r="A28" s="1" t="s">
        <v>72</v>
      </c>
      <c r="B28" s="1" t="s">
        <v>55</v>
      </c>
    </row>
    <row r="29" spans="1:2" x14ac:dyDescent="0.25">
      <c r="A29" s="1" t="s">
        <v>75</v>
      </c>
      <c r="B29" s="1" t="s">
        <v>102</v>
      </c>
    </row>
    <row r="30" spans="1:2" x14ac:dyDescent="0.25">
      <c r="A30" s="1" t="s">
        <v>78</v>
      </c>
      <c r="B30" s="1" t="s">
        <v>844</v>
      </c>
    </row>
    <row r="31" spans="1:2" x14ac:dyDescent="0.25">
      <c r="A31" s="1" t="s">
        <v>81</v>
      </c>
      <c r="B31" s="1" t="s">
        <v>1329</v>
      </c>
    </row>
    <row r="32" spans="1:2" x14ac:dyDescent="0.25">
      <c r="A32" s="1" t="s">
        <v>84</v>
      </c>
      <c r="B32" s="1" t="s">
        <v>792</v>
      </c>
    </row>
    <row r="33" spans="1:2" x14ac:dyDescent="0.25">
      <c r="A33" s="1" t="s">
        <v>87</v>
      </c>
      <c r="B33" s="1" t="s">
        <v>77</v>
      </c>
    </row>
    <row r="34" spans="1:2" x14ac:dyDescent="0.25">
      <c r="A34" s="1" t="s">
        <v>88</v>
      </c>
      <c r="B34" s="1" t="s">
        <v>792</v>
      </c>
    </row>
    <row r="35" spans="1:2" x14ac:dyDescent="0.25">
      <c r="A35" s="1" t="s">
        <v>91</v>
      </c>
      <c r="B35" s="1" t="s">
        <v>67</v>
      </c>
    </row>
    <row r="36" spans="1:2" x14ac:dyDescent="0.25">
      <c r="A36" s="1" t="s">
        <v>94</v>
      </c>
      <c r="B36" s="1" t="s">
        <v>92</v>
      </c>
    </row>
    <row r="37" spans="1:2" x14ac:dyDescent="0.25">
      <c r="A37" s="1" t="s">
        <v>97</v>
      </c>
      <c r="B37" s="1" t="s">
        <v>826</v>
      </c>
    </row>
    <row r="38" spans="1:2" x14ac:dyDescent="0.25">
      <c r="A38" s="1" t="s">
        <v>99</v>
      </c>
      <c r="B38" s="1" t="s">
        <v>80</v>
      </c>
    </row>
    <row r="39" spans="1:2" x14ac:dyDescent="0.25">
      <c r="A39" s="1" t="s">
        <v>101</v>
      </c>
      <c r="B39" s="1" t="s">
        <v>79</v>
      </c>
    </row>
    <row r="40" spans="1:2" x14ac:dyDescent="0.25">
      <c r="A40" s="1" t="s">
        <v>104</v>
      </c>
      <c r="B40" s="1" t="s">
        <v>95</v>
      </c>
    </row>
    <row r="41" spans="1:2" x14ac:dyDescent="0.25">
      <c r="A41" s="1" t="s">
        <v>105</v>
      </c>
      <c r="B41" s="1" t="s">
        <v>805</v>
      </c>
    </row>
    <row r="42" spans="1:2" x14ac:dyDescent="0.25">
      <c r="A42" s="1" t="s">
        <v>108</v>
      </c>
      <c r="B42" s="1" t="s">
        <v>61</v>
      </c>
    </row>
    <row r="43" spans="1:2" x14ac:dyDescent="0.25">
      <c r="A43" s="1" t="s">
        <v>111</v>
      </c>
      <c r="B43" s="1" t="s">
        <v>106</v>
      </c>
    </row>
    <row r="44" spans="1:2" x14ac:dyDescent="0.25">
      <c r="A44" s="1" t="s">
        <v>113</v>
      </c>
      <c r="B44" s="1" t="s">
        <v>792</v>
      </c>
    </row>
    <row r="45" spans="1:2" x14ac:dyDescent="0.25">
      <c r="A45" s="1" t="s">
        <v>115</v>
      </c>
      <c r="B45" s="1" t="s">
        <v>1329</v>
      </c>
    </row>
    <row r="46" spans="1:2" x14ac:dyDescent="0.25">
      <c r="A46" s="1" t="s">
        <v>117</v>
      </c>
      <c r="B46" s="1" t="s">
        <v>1459</v>
      </c>
    </row>
    <row r="47" spans="1:2" x14ac:dyDescent="0.25">
      <c r="A47" s="1" t="s">
        <v>120</v>
      </c>
      <c r="B47" s="1" t="s">
        <v>981</v>
      </c>
    </row>
    <row r="48" spans="1:2" x14ac:dyDescent="0.25">
      <c r="A48" s="1" t="s">
        <v>123</v>
      </c>
      <c r="B48" s="1" t="s">
        <v>991</v>
      </c>
    </row>
    <row r="49" spans="1:2" x14ac:dyDescent="0.25">
      <c r="A49" s="1" t="s">
        <v>126</v>
      </c>
      <c r="B49" s="1" t="s">
        <v>920</v>
      </c>
    </row>
    <row r="50" spans="1:2" x14ac:dyDescent="0.25">
      <c r="A50" s="1" t="s">
        <v>129</v>
      </c>
      <c r="B50" s="1" t="s">
        <v>1025</v>
      </c>
    </row>
    <row r="51" spans="1:2" x14ac:dyDescent="0.25">
      <c r="A51" s="1" t="s">
        <v>132</v>
      </c>
      <c r="B51" s="1" t="s">
        <v>870</v>
      </c>
    </row>
    <row r="52" spans="1:2" x14ac:dyDescent="0.25">
      <c r="A52" s="1" t="s">
        <v>135</v>
      </c>
      <c r="B52" s="1" t="s">
        <v>1460</v>
      </c>
    </row>
    <row r="53" spans="1:2" x14ac:dyDescent="0.25">
      <c r="A53" s="1" t="s">
        <v>138</v>
      </c>
      <c r="B53" s="1" t="s">
        <v>82</v>
      </c>
    </row>
    <row r="54" spans="1:2" x14ac:dyDescent="0.25">
      <c r="A54" s="1" t="s">
        <v>141</v>
      </c>
      <c r="B54" s="1" t="s">
        <v>86</v>
      </c>
    </row>
    <row r="55" spans="1:2" x14ac:dyDescent="0.25">
      <c r="A55" s="1" t="s">
        <v>144</v>
      </c>
      <c r="B55" s="1" t="s">
        <v>643</v>
      </c>
    </row>
    <row r="56" spans="1:2" x14ac:dyDescent="0.25">
      <c r="A56" s="1" t="s">
        <v>146</v>
      </c>
      <c r="B56" s="1" t="s">
        <v>93</v>
      </c>
    </row>
    <row r="57" spans="1:2" x14ac:dyDescent="0.25">
      <c r="A57" s="1" t="s">
        <v>148</v>
      </c>
      <c r="B57" s="1" t="s">
        <v>681</v>
      </c>
    </row>
    <row r="58" spans="1:2" x14ac:dyDescent="0.25">
      <c r="A58" s="1" t="s">
        <v>150</v>
      </c>
      <c r="B58" s="1" t="s">
        <v>1461</v>
      </c>
    </row>
    <row r="59" spans="1:2" x14ac:dyDescent="0.25">
      <c r="A59" s="1" t="s">
        <v>152</v>
      </c>
      <c r="B59" s="1" t="s">
        <v>77</v>
      </c>
    </row>
    <row r="60" spans="1:2" x14ac:dyDescent="0.25">
      <c r="A60" s="1" t="s">
        <v>155</v>
      </c>
      <c r="B60" s="1" t="s">
        <v>77</v>
      </c>
    </row>
    <row r="61" spans="1:2" x14ac:dyDescent="0.25">
      <c r="A61" s="1" t="s">
        <v>157</v>
      </c>
      <c r="B61" s="1" t="s">
        <v>83</v>
      </c>
    </row>
    <row r="62" spans="1:2" x14ac:dyDescent="0.25">
      <c r="A62" s="1" t="s">
        <v>160</v>
      </c>
      <c r="B62" s="1" t="s">
        <v>655</v>
      </c>
    </row>
    <row r="63" spans="1:2" x14ac:dyDescent="0.25">
      <c r="A63" s="1" t="s">
        <v>163</v>
      </c>
      <c r="B63" s="1" t="s">
        <v>90</v>
      </c>
    </row>
    <row r="64" spans="1:2" x14ac:dyDescent="0.25">
      <c r="A64" s="1" t="s">
        <v>166</v>
      </c>
      <c r="B64" s="1" t="s">
        <v>76</v>
      </c>
    </row>
    <row r="65" spans="1:2" x14ac:dyDescent="0.25">
      <c r="A65" s="1" t="s">
        <v>169</v>
      </c>
      <c r="B65" s="1" t="s">
        <v>85</v>
      </c>
    </row>
    <row r="66" spans="1:2" x14ac:dyDescent="0.25">
      <c r="A66" s="1" t="s">
        <v>171</v>
      </c>
      <c r="B66" s="1" t="s">
        <v>655</v>
      </c>
    </row>
    <row r="67" spans="1:2" x14ac:dyDescent="0.25">
      <c r="A67" s="1" t="s">
        <v>174</v>
      </c>
      <c r="B67" s="1" t="s">
        <v>1462</v>
      </c>
    </row>
    <row r="68" spans="1:2" x14ac:dyDescent="0.25">
      <c r="A68" s="1" t="s">
        <v>176</v>
      </c>
      <c r="B68" s="1" t="s">
        <v>67</v>
      </c>
    </row>
    <row r="69" spans="1:2" x14ac:dyDescent="0.25">
      <c r="A69" s="1" t="s">
        <v>178</v>
      </c>
      <c r="B69" s="1" t="s">
        <v>792</v>
      </c>
    </row>
    <row r="70" spans="1:2" x14ac:dyDescent="0.25">
      <c r="A70" s="1" t="s">
        <v>179</v>
      </c>
      <c r="B70" s="1" t="s">
        <v>80</v>
      </c>
    </row>
    <row r="71" spans="1:2" x14ac:dyDescent="0.25">
      <c r="A71" s="1" t="s">
        <v>181</v>
      </c>
      <c r="B71" s="1" t="s">
        <v>102</v>
      </c>
    </row>
    <row r="72" spans="1:2" x14ac:dyDescent="0.25">
      <c r="A72" s="1" t="s">
        <v>184</v>
      </c>
      <c r="B72" s="1" t="s">
        <v>102</v>
      </c>
    </row>
    <row r="73" spans="1:2" x14ac:dyDescent="0.25">
      <c r="A73" s="1" t="s">
        <v>187</v>
      </c>
      <c r="B73" s="1" t="s">
        <v>58</v>
      </c>
    </row>
    <row r="74" spans="1:2" x14ac:dyDescent="0.25">
      <c r="A74" s="1" t="s">
        <v>190</v>
      </c>
      <c r="B74" s="1" t="s">
        <v>870</v>
      </c>
    </row>
    <row r="75" spans="1:2" x14ac:dyDescent="0.25">
      <c r="A75" s="1" t="s">
        <v>192</v>
      </c>
      <c r="B75" s="1" t="s">
        <v>668</v>
      </c>
    </row>
    <row r="76" spans="1:2" x14ac:dyDescent="0.25">
      <c r="A76" s="1" t="s">
        <v>195</v>
      </c>
      <c r="B76" s="1" t="s">
        <v>67</v>
      </c>
    </row>
    <row r="77" spans="1:2" x14ac:dyDescent="0.25">
      <c r="A77" s="1" t="s">
        <v>198</v>
      </c>
      <c r="B77" s="1" t="s">
        <v>95</v>
      </c>
    </row>
    <row r="78" spans="1:2" x14ac:dyDescent="0.25">
      <c r="A78" s="1" t="s">
        <v>201</v>
      </c>
      <c r="B78" s="1" t="s">
        <v>668</v>
      </c>
    </row>
    <row r="79" spans="1:2" x14ac:dyDescent="0.25">
      <c r="A79" s="1" t="s">
        <v>204</v>
      </c>
      <c r="B79" s="1" t="s">
        <v>681</v>
      </c>
    </row>
    <row r="80" spans="1:2" x14ac:dyDescent="0.25">
      <c r="A80" s="1" t="s">
        <v>206</v>
      </c>
      <c r="B80" s="1" t="s">
        <v>767</v>
      </c>
    </row>
    <row r="81" spans="1:2" x14ac:dyDescent="0.25">
      <c r="A81" s="1" t="s">
        <v>209</v>
      </c>
      <c r="B81" s="1" t="s">
        <v>522</v>
      </c>
    </row>
    <row r="82" spans="1:2" x14ac:dyDescent="0.25">
      <c r="A82" s="1" t="s">
        <v>212</v>
      </c>
      <c r="B82" s="1" t="s">
        <v>74</v>
      </c>
    </row>
    <row r="83" spans="1:2" x14ac:dyDescent="0.25">
      <c r="A83" s="1" t="s">
        <v>215</v>
      </c>
      <c r="B83" s="1" t="s">
        <v>826</v>
      </c>
    </row>
    <row r="84" spans="1:2" x14ac:dyDescent="0.25">
      <c r="A84" s="1" t="s">
        <v>217</v>
      </c>
      <c r="B84" s="1" t="s">
        <v>70</v>
      </c>
    </row>
    <row r="85" spans="1:2" x14ac:dyDescent="0.25">
      <c r="A85" s="1" t="s">
        <v>219</v>
      </c>
      <c r="B85" s="1" t="s">
        <v>73</v>
      </c>
    </row>
    <row r="86" spans="1:2" x14ac:dyDescent="0.25">
      <c r="A86" s="1" t="s">
        <v>222</v>
      </c>
      <c r="B86" s="1" t="s">
        <v>1461</v>
      </c>
    </row>
    <row r="87" spans="1:2" x14ac:dyDescent="0.25">
      <c r="A87" s="1" t="s">
        <v>224</v>
      </c>
      <c r="B87" s="1" t="s">
        <v>102</v>
      </c>
    </row>
    <row r="88" spans="1:2" x14ac:dyDescent="0.25">
      <c r="A88" s="1" t="s">
        <v>226</v>
      </c>
      <c r="B88" s="1" t="s">
        <v>77</v>
      </c>
    </row>
    <row r="89" spans="1:2" x14ac:dyDescent="0.25">
      <c r="A89" s="1" t="s">
        <v>228</v>
      </c>
      <c r="B89" s="1" t="s">
        <v>797</v>
      </c>
    </row>
    <row r="90" spans="1:2" x14ac:dyDescent="0.25">
      <c r="A90" s="1" t="s">
        <v>231</v>
      </c>
      <c r="B90" s="1" t="s">
        <v>668</v>
      </c>
    </row>
    <row r="91" spans="1:2" x14ac:dyDescent="0.25">
      <c r="A91" s="1" t="s">
        <v>232</v>
      </c>
      <c r="B91" s="1" t="s">
        <v>89</v>
      </c>
    </row>
    <row r="92" spans="1:2" x14ac:dyDescent="0.25">
      <c r="A92" s="1" t="s">
        <v>234</v>
      </c>
      <c r="B92" s="1" t="s">
        <v>67</v>
      </c>
    </row>
    <row r="93" spans="1:2" x14ac:dyDescent="0.25">
      <c r="A93" s="1" t="s">
        <v>235</v>
      </c>
      <c r="B93" s="1" t="s">
        <v>681</v>
      </c>
    </row>
    <row r="94" spans="1:2" x14ac:dyDescent="0.25">
      <c r="A94" s="1" t="s">
        <v>237</v>
      </c>
      <c r="B94" s="1" t="s">
        <v>76</v>
      </c>
    </row>
    <row r="95" spans="1:2" x14ac:dyDescent="0.25">
      <c r="A95" s="1" t="s">
        <v>238</v>
      </c>
      <c r="B95" s="1" t="s">
        <v>622</v>
      </c>
    </row>
    <row r="96" spans="1:2" x14ac:dyDescent="0.25">
      <c r="A96" s="1" t="s">
        <v>239</v>
      </c>
      <c r="B96" s="1" t="s">
        <v>767</v>
      </c>
    </row>
    <row r="97" spans="1:2" x14ac:dyDescent="0.25">
      <c r="A97" s="1" t="s">
        <v>242</v>
      </c>
      <c r="B97" s="1" t="s">
        <v>76</v>
      </c>
    </row>
    <row r="98" spans="1:2" x14ac:dyDescent="0.25">
      <c r="A98" s="1" t="s">
        <v>244</v>
      </c>
      <c r="B98" s="1" t="s">
        <v>89</v>
      </c>
    </row>
    <row r="99" spans="1:2" x14ac:dyDescent="0.25">
      <c r="A99" s="1" t="s">
        <v>245</v>
      </c>
      <c r="B99" s="1" t="s">
        <v>71</v>
      </c>
    </row>
    <row r="100" spans="1:2" x14ac:dyDescent="0.25">
      <c r="A100" s="1" t="s">
        <v>247</v>
      </c>
      <c r="B100" s="1" t="s">
        <v>805</v>
      </c>
    </row>
    <row r="101" spans="1:2" x14ac:dyDescent="0.25">
      <c r="A101" s="1" t="s">
        <v>248</v>
      </c>
      <c r="B101" s="1" t="s">
        <v>85</v>
      </c>
    </row>
    <row r="102" spans="1:2" x14ac:dyDescent="0.25">
      <c r="A102" s="1" t="s">
        <v>249</v>
      </c>
      <c r="B102" s="1" t="s">
        <v>805</v>
      </c>
    </row>
    <row r="103" spans="1:2" x14ac:dyDescent="0.25">
      <c r="A103" s="1" t="s">
        <v>251</v>
      </c>
      <c r="B103" s="1" t="s">
        <v>792</v>
      </c>
    </row>
    <row r="104" spans="1:2" x14ac:dyDescent="0.25">
      <c r="A104" s="1" t="s">
        <v>253</v>
      </c>
      <c r="B104" s="1" t="s">
        <v>1460</v>
      </c>
    </row>
    <row r="105" spans="1:2" x14ac:dyDescent="0.25">
      <c r="A105" s="1" t="s">
        <v>256</v>
      </c>
      <c r="B105" s="1" t="s">
        <v>93</v>
      </c>
    </row>
    <row r="106" spans="1:2" x14ac:dyDescent="0.25">
      <c r="A106" s="1" t="s">
        <v>258</v>
      </c>
      <c r="B106" s="1" t="s">
        <v>70</v>
      </c>
    </row>
    <row r="107" spans="1:2" x14ac:dyDescent="0.25">
      <c r="A107" s="1" t="s">
        <v>260</v>
      </c>
      <c r="B107" s="1" t="s">
        <v>70</v>
      </c>
    </row>
    <row r="108" spans="1:2" x14ac:dyDescent="0.25">
      <c r="A108" s="1" t="s">
        <v>263</v>
      </c>
      <c r="B108" s="1" t="s">
        <v>73</v>
      </c>
    </row>
    <row r="109" spans="1:2" x14ac:dyDescent="0.25">
      <c r="A109" s="1" t="s">
        <v>265</v>
      </c>
      <c r="B109" s="1" t="s">
        <v>76</v>
      </c>
    </row>
    <row r="110" spans="1:2" x14ac:dyDescent="0.25">
      <c r="A110" s="1" t="s">
        <v>268</v>
      </c>
      <c r="B110" s="1" t="s">
        <v>746</v>
      </c>
    </row>
    <row r="111" spans="1:2" x14ac:dyDescent="0.25">
      <c r="A111" s="1" t="s">
        <v>271</v>
      </c>
      <c r="B111" s="1" t="s">
        <v>767</v>
      </c>
    </row>
    <row r="112" spans="1:2" x14ac:dyDescent="0.25">
      <c r="A112" s="1" t="s">
        <v>273</v>
      </c>
      <c r="B112" s="1" t="s">
        <v>622</v>
      </c>
    </row>
    <row r="113" spans="1:2" x14ac:dyDescent="0.25">
      <c r="A113" s="1" t="s">
        <v>276</v>
      </c>
      <c r="B113" s="1" t="s">
        <v>1463</v>
      </c>
    </row>
    <row r="114" spans="1:2" x14ac:dyDescent="0.25">
      <c r="A114" s="1" t="s">
        <v>278</v>
      </c>
      <c r="B114" s="1" t="s">
        <v>733</v>
      </c>
    </row>
    <row r="115" spans="1:2" x14ac:dyDescent="0.25">
      <c r="A115" s="1" t="s">
        <v>279</v>
      </c>
      <c r="B115" s="1" t="s">
        <v>733</v>
      </c>
    </row>
    <row r="116" spans="1:2" x14ac:dyDescent="0.25">
      <c r="A116" s="1" t="s">
        <v>280</v>
      </c>
      <c r="B116" s="1" t="s">
        <v>1464</v>
      </c>
    </row>
    <row r="117" spans="1:2" x14ac:dyDescent="0.25">
      <c r="A117" s="1" t="s">
        <v>282</v>
      </c>
      <c r="B117" s="1" t="s">
        <v>1465</v>
      </c>
    </row>
    <row r="118" spans="1:2" x14ac:dyDescent="0.25">
      <c r="A118" s="1" t="s">
        <v>284</v>
      </c>
      <c r="B118" s="1" t="s">
        <v>1466</v>
      </c>
    </row>
    <row r="119" spans="1:2" x14ac:dyDescent="0.25">
      <c r="A119" s="1" t="s">
        <v>286</v>
      </c>
      <c r="B119" s="1" t="s">
        <v>1466</v>
      </c>
    </row>
    <row r="120" spans="1:2" x14ac:dyDescent="0.25">
      <c r="A120" s="1" t="s">
        <v>289</v>
      </c>
      <c r="B120" s="1" t="s">
        <v>1467</v>
      </c>
    </row>
    <row r="121" spans="1:2" x14ac:dyDescent="0.25">
      <c r="A121" s="1" t="s">
        <v>292</v>
      </c>
      <c r="B121" s="1" t="s">
        <v>1468</v>
      </c>
    </row>
    <row r="122" spans="1:2" x14ac:dyDescent="0.25">
      <c r="A122" s="1" t="s">
        <v>295</v>
      </c>
      <c r="B122" s="1" t="s">
        <v>1450</v>
      </c>
    </row>
    <row r="123" spans="1:2" x14ac:dyDescent="0.25">
      <c r="A123" s="1" t="s">
        <v>298</v>
      </c>
      <c r="B123" s="1" t="s">
        <v>1469</v>
      </c>
    </row>
    <row r="124" spans="1:2" x14ac:dyDescent="0.25">
      <c r="A124" s="1" t="s">
        <v>301</v>
      </c>
      <c r="B124" s="1" t="s">
        <v>1470</v>
      </c>
    </row>
    <row r="125" spans="1:2" x14ac:dyDescent="0.25">
      <c r="A125" s="1" t="s">
        <v>303</v>
      </c>
      <c r="B125" s="1" t="s">
        <v>1471</v>
      </c>
    </row>
    <row r="126" spans="1:2" x14ac:dyDescent="0.25">
      <c r="A126" s="1" t="s">
        <v>304</v>
      </c>
      <c r="B126" s="1" t="s">
        <v>330</v>
      </c>
    </row>
    <row r="127" spans="1:2" x14ac:dyDescent="0.25">
      <c r="A127" s="1" t="s">
        <v>306</v>
      </c>
      <c r="B127" s="1" t="s">
        <v>1472</v>
      </c>
    </row>
    <row r="128" spans="1:2" x14ac:dyDescent="0.25">
      <c r="A128" s="1" t="s">
        <v>307</v>
      </c>
      <c r="B128" s="1" t="s">
        <v>1473</v>
      </c>
    </row>
    <row r="129" spans="1:2" x14ac:dyDescent="0.25">
      <c r="A129" s="1" t="s">
        <v>310</v>
      </c>
      <c r="B129" s="1" t="s">
        <v>1474</v>
      </c>
    </row>
    <row r="130" spans="1:2" x14ac:dyDescent="0.25">
      <c r="A130" s="1" t="s">
        <v>312</v>
      </c>
      <c r="B130" s="1" t="s">
        <v>1475</v>
      </c>
    </row>
    <row r="131" spans="1:2" x14ac:dyDescent="0.25">
      <c r="A131" s="1" t="s">
        <v>314</v>
      </c>
      <c r="B131" s="1" t="s">
        <v>147</v>
      </c>
    </row>
    <row r="132" spans="1:2" x14ac:dyDescent="0.25">
      <c r="A132" s="1" t="s">
        <v>316</v>
      </c>
      <c r="B132" s="1" t="s">
        <v>147</v>
      </c>
    </row>
    <row r="133" spans="1:2" x14ac:dyDescent="0.25">
      <c r="A133" s="1" t="s">
        <v>318</v>
      </c>
      <c r="B133" s="1" t="s">
        <v>153</v>
      </c>
    </row>
    <row r="134" spans="1:2" x14ac:dyDescent="0.25">
      <c r="A134" s="1" t="s">
        <v>320</v>
      </c>
      <c r="B134" s="1" t="s">
        <v>1476</v>
      </c>
    </row>
    <row r="135" spans="1:2" x14ac:dyDescent="0.25">
      <c r="A135" s="1" t="s">
        <v>322</v>
      </c>
      <c r="B135" s="1" t="s">
        <v>1452</v>
      </c>
    </row>
    <row r="136" spans="1:2" x14ac:dyDescent="0.25">
      <c r="A136" s="1" t="s">
        <v>324</v>
      </c>
      <c r="B136" s="1" t="s">
        <v>147</v>
      </c>
    </row>
    <row r="137" spans="1:2" x14ac:dyDescent="0.25">
      <c r="A137" s="1" t="s">
        <v>325</v>
      </c>
      <c r="B137" s="1" t="s">
        <v>153</v>
      </c>
    </row>
    <row r="138" spans="1:2" x14ac:dyDescent="0.25">
      <c r="A138" s="1" t="s">
        <v>326</v>
      </c>
      <c r="B138" s="1" t="s">
        <v>1451</v>
      </c>
    </row>
    <row r="139" spans="1:2" x14ac:dyDescent="0.25">
      <c r="A139" s="1" t="s">
        <v>328</v>
      </c>
      <c r="B139" s="1" t="s">
        <v>1477</v>
      </c>
    </row>
    <row r="140" spans="1:2" x14ac:dyDescent="0.25">
      <c r="A140" s="1" t="s">
        <v>331</v>
      </c>
      <c r="B140" s="1" t="s">
        <v>342</v>
      </c>
    </row>
    <row r="141" spans="1:2" x14ac:dyDescent="0.25">
      <c r="A141" s="1" t="s">
        <v>333</v>
      </c>
      <c r="B141" s="1" t="s">
        <v>323</v>
      </c>
    </row>
    <row r="142" spans="1:2" x14ac:dyDescent="0.25">
      <c r="A142" s="1" t="s">
        <v>334</v>
      </c>
      <c r="B142" s="1" t="s">
        <v>151</v>
      </c>
    </row>
    <row r="143" spans="1:2" x14ac:dyDescent="0.25">
      <c r="A143" s="1" t="s">
        <v>337</v>
      </c>
      <c r="B143" s="1" t="s">
        <v>1478</v>
      </c>
    </row>
    <row r="144" spans="1:2" x14ac:dyDescent="0.25">
      <c r="A144" s="1" t="s">
        <v>340</v>
      </c>
      <c r="B144" s="1" t="s">
        <v>182</v>
      </c>
    </row>
    <row r="145" spans="1:2" x14ac:dyDescent="0.25">
      <c r="A145" s="1" t="s">
        <v>343</v>
      </c>
      <c r="B145" s="1" t="s">
        <v>1478</v>
      </c>
    </row>
    <row r="146" spans="1:2" x14ac:dyDescent="0.25">
      <c r="A146" s="1" t="s">
        <v>345</v>
      </c>
      <c r="B146" s="1" t="s">
        <v>264</v>
      </c>
    </row>
    <row r="147" spans="1:2" x14ac:dyDescent="0.25">
      <c r="A147" s="1" t="s">
        <v>348</v>
      </c>
      <c r="B147" s="1" t="s">
        <v>302</v>
      </c>
    </row>
    <row r="148" spans="1:2" x14ac:dyDescent="0.25">
      <c r="A148" s="1" t="s">
        <v>351</v>
      </c>
      <c r="B148" s="1" t="s">
        <v>1479</v>
      </c>
    </row>
    <row r="149" spans="1:2" x14ac:dyDescent="0.25">
      <c r="A149" s="1" t="s">
        <v>354</v>
      </c>
      <c r="B149" s="1" t="s">
        <v>1453</v>
      </c>
    </row>
    <row r="150" spans="1:2" x14ac:dyDescent="0.25">
      <c r="A150" s="1" t="s">
        <v>356</v>
      </c>
      <c r="B150" s="1" t="s">
        <v>202</v>
      </c>
    </row>
    <row r="151" spans="1:2" x14ac:dyDescent="0.25">
      <c r="A151" s="1" t="s">
        <v>358</v>
      </c>
      <c r="B151" s="1" t="s">
        <v>180</v>
      </c>
    </row>
    <row r="152" spans="1:2" x14ac:dyDescent="0.25">
      <c r="A152" s="1" t="s">
        <v>361</v>
      </c>
      <c r="B152" s="1" t="s">
        <v>180</v>
      </c>
    </row>
    <row r="153" spans="1:2" x14ac:dyDescent="0.25">
      <c r="A153" s="1" t="s">
        <v>363</v>
      </c>
      <c r="B153" s="1" t="s">
        <v>207</v>
      </c>
    </row>
    <row r="154" spans="1:2" x14ac:dyDescent="0.25">
      <c r="A154" s="1" t="s">
        <v>365</v>
      </c>
      <c r="B154" s="1" t="s">
        <v>1479</v>
      </c>
    </row>
    <row r="155" spans="1:2" x14ac:dyDescent="0.25">
      <c r="A155" s="1" t="s">
        <v>367</v>
      </c>
      <c r="B155" s="1" t="s">
        <v>291</v>
      </c>
    </row>
    <row r="156" spans="1:2" x14ac:dyDescent="0.25">
      <c r="A156" s="1" t="s">
        <v>369</v>
      </c>
      <c r="B156" s="1" t="s">
        <v>1480</v>
      </c>
    </row>
    <row r="157" spans="1:2" x14ac:dyDescent="0.25">
      <c r="A157" s="1" t="s">
        <v>371</v>
      </c>
      <c r="B157" s="1" t="s">
        <v>189</v>
      </c>
    </row>
    <row r="158" spans="1:2" x14ac:dyDescent="0.25">
      <c r="A158" s="1" t="s">
        <v>372</v>
      </c>
      <c r="B158" s="1" t="s">
        <v>207</v>
      </c>
    </row>
    <row r="159" spans="1:2" x14ac:dyDescent="0.25">
      <c r="A159" s="1" t="s">
        <v>375</v>
      </c>
      <c r="B159" s="1" t="s">
        <v>210</v>
      </c>
    </row>
    <row r="160" spans="1:2" x14ac:dyDescent="0.25">
      <c r="A160" s="1" t="s">
        <v>377</v>
      </c>
      <c r="B160" s="1" t="s">
        <v>1481</v>
      </c>
    </row>
    <row r="161" spans="1:2" x14ac:dyDescent="0.25">
      <c r="A161" s="1" t="s">
        <v>378</v>
      </c>
      <c r="B161" s="1" t="s">
        <v>1482</v>
      </c>
    </row>
    <row r="162" spans="1:2" x14ac:dyDescent="0.25">
      <c r="A162" s="1" t="s">
        <v>380</v>
      </c>
      <c r="B162" s="1" t="s">
        <v>210</v>
      </c>
    </row>
    <row r="163" spans="1:2" x14ac:dyDescent="0.25">
      <c r="A163" s="1" t="s">
        <v>383</v>
      </c>
      <c r="B163" s="1" t="s">
        <v>207</v>
      </c>
    </row>
    <row r="164" spans="1:2" x14ac:dyDescent="0.25">
      <c r="A164" s="1" t="s">
        <v>385</v>
      </c>
      <c r="B164" s="1" t="s">
        <v>1483</v>
      </c>
    </row>
    <row r="165" spans="1:2" x14ac:dyDescent="0.25">
      <c r="A165" s="1" t="s">
        <v>388</v>
      </c>
      <c r="B165" s="1" t="s">
        <v>1484</v>
      </c>
    </row>
    <row r="166" spans="1:2" x14ac:dyDescent="0.25">
      <c r="A166" s="1" t="s">
        <v>391</v>
      </c>
      <c r="B166" s="1" t="s">
        <v>395</v>
      </c>
    </row>
    <row r="167" spans="1:2" x14ac:dyDescent="0.25">
      <c r="A167" s="1" t="s">
        <v>393</v>
      </c>
      <c r="B167" s="1" t="s">
        <v>335</v>
      </c>
    </row>
    <row r="168" spans="1:2" x14ac:dyDescent="0.25">
      <c r="A168" s="1" t="s">
        <v>396</v>
      </c>
      <c r="B168" s="1" t="s">
        <v>1485</v>
      </c>
    </row>
    <row r="169" spans="1:2" x14ac:dyDescent="0.25">
      <c r="A169" s="1" t="s">
        <v>397</v>
      </c>
      <c r="B169" s="1" t="s">
        <v>1486</v>
      </c>
    </row>
    <row r="170" spans="1:2" x14ac:dyDescent="0.25">
      <c r="A170" s="1" t="s">
        <v>399</v>
      </c>
      <c r="B170" s="1" t="s">
        <v>1454</v>
      </c>
    </row>
    <row r="171" spans="1:2" x14ac:dyDescent="0.25">
      <c r="A171" s="1" t="s">
        <v>402</v>
      </c>
      <c r="B171" s="1" t="s">
        <v>1486</v>
      </c>
    </row>
    <row r="172" spans="1:2" x14ac:dyDescent="0.25">
      <c r="A172" s="1" t="s">
        <v>405</v>
      </c>
      <c r="B172" s="1" t="s">
        <v>1487</v>
      </c>
    </row>
    <row r="173" spans="1:2" x14ac:dyDescent="0.25">
      <c r="A173" s="1" t="s">
        <v>408</v>
      </c>
      <c r="B173" s="1" t="s">
        <v>1488</v>
      </c>
    </row>
    <row r="174" spans="1:2" x14ac:dyDescent="0.25">
      <c r="A174" s="1" t="s">
        <v>409</v>
      </c>
      <c r="B174" s="1" t="s">
        <v>410</v>
      </c>
    </row>
    <row r="175" spans="1:2" x14ac:dyDescent="0.25">
      <c r="A175" s="1" t="s">
        <v>411</v>
      </c>
      <c r="B175" s="1" t="s">
        <v>401</v>
      </c>
    </row>
    <row r="176" spans="1:2" x14ac:dyDescent="0.25">
      <c r="A176" s="1" t="s">
        <v>414</v>
      </c>
      <c r="B176" s="1" t="s">
        <v>1489</v>
      </c>
    </row>
    <row r="177" spans="1:2" x14ac:dyDescent="0.25">
      <c r="A177" s="1" t="s">
        <v>416</v>
      </c>
      <c r="B177" s="1" t="s">
        <v>1490</v>
      </c>
    </row>
    <row r="178" spans="1:2" x14ac:dyDescent="0.25">
      <c r="A178" s="1" t="s">
        <v>417</v>
      </c>
      <c r="B178" s="1" t="s">
        <v>1491</v>
      </c>
    </row>
    <row r="179" spans="1:2" x14ac:dyDescent="0.25">
      <c r="A179" s="1" t="s">
        <v>419</v>
      </c>
      <c r="B179" s="1" t="s">
        <v>1492</v>
      </c>
    </row>
    <row r="180" spans="1:2" x14ac:dyDescent="0.25">
      <c r="A180" s="1" t="s">
        <v>420</v>
      </c>
      <c r="B180" s="1" t="s">
        <v>386</v>
      </c>
    </row>
    <row r="181" spans="1:2" x14ac:dyDescent="0.25">
      <c r="A181" s="1" t="s">
        <v>423</v>
      </c>
      <c r="B181" s="1" t="s">
        <v>1492</v>
      </c>
    </row>
    <row r="182" spans="1:2" x14ac:dyDescent="0.25">
      <c r="A182" s="1" t="s">
        <v>425</v>
      </c>
      <c r="B182" s="1" t="s">
        <v>424</v>
      </c>
    </row>
    <row r="183" spans="1:2" x14ac:dyDescent="0.25">
      <c r="A183" s="1" t="s">
        <v>428</v>
      </c>
      <c r="B183" s="1" t="s">
        <v>400</v>
      </c>
    </row>
    <row r="184" spans="1:2" x14ac:dyDescent="0.25">
      <c r="A184" s="1" t="s">
        <v>430</v>
      </c>
      <c r="B184" s="1" t="s">
        <v>403</v>
      </c>
    </row>
    <row r="185" spans="1:2" x14ac:dyDescent="0.25">
      <c r="A185" s="1" t="s">
        <v>431</v>
      </c>
      <c r="B185" s="1" t="s">
        <v>1493</v>
      </c>
    </row>
    <row r="186" spans="1:2" x14ac:dyDescent="0.25">
      <c r="A186" s="1" t="s">
        <v>433</v>
      </c>
      <c r="B186" s="1" t="s">
        <v>406</v>
      </c>
    </row>
    <row r="187" spans="1:2" x14ac:dyDescent="0.25">
      <c r="A187" s="1" t="s">
        <v>435</v>
      </c>
      <c r="B187" s="1" t="s">
        <v>412</v>
      </c>
    </row>
    <row r="188" spans="1:2" x14ac:dyDescent="0.25">
      <c r="A188" s="1" t="s">
        <v>436</v>
      </c>
      <c r="B188" s="1" t="s">
        <v>412</v>
      </c>
    </row>
    <row r="189" spans="1:2" x14ac:dyDescent="0.25">
      <c r="A189" s="1" t="s">
        <v>437</v>
      </c>
      <c r="B189" s="1" t="s">
        <v>474</v>
      </c>
    </row>
    <row r="190" spans="1:2" x14ac:dyDescent="0.25">
      <c r="A190" s="1" t="s">
        <v>438</v>
      </c>
      <c r="B190" s="1" t="s">
        <v>406</v>
      </c>
    </row>
    <row r="191" spans="1:2" x14ac:dyDescent="0.25">
      <c r="A191" s="1" t="s">
        <v>440</v>
      </c>
      <c r="B191" s="1" t="s">
        <v>364</v>
      </c>
    </row>
    <row r="192" spans="1:2" x14ac:dyDescent="0.25">
      <c r="A192" s="1" t="s">
        <v>442</v>
      </c>
      <c r="B192" s="1" t="s">
        <v>434</v>
      </c>
    </row>
    <row r="193" spans="1:2" x14ac:dyDescent="0.25">
      <c r="A193" s="1" t="s">
        <v>444</v>
      </c>
      <c r="B193" s="1" t="s">
        <v>458</v>
      </c>
    </row>
    <row r="194" spans="1:2" x14ac:dyDescent="0.25">
      <c r="A194" s="1" t="s">
        <v>445</v>
      </c>
      <c r="B194" s="1" t="s">
        <v>451</v>
      </c>
    </row>
    <row r="195" spans="1:2" x14ac:dyDescent="0.25">
      <c r="A195" s="1" t="s">
        <v>448</v>
      </c>
      <c r="B195" s="1" t="s">
        <v>422</v>
      </c>
    </row>
    <row r="196" spans="1:2" x14ac:dyDescent="0.25">
      <c r="A196" s="1" t="s">
        <v>449</v>
      </c>
      <c r="B196" s="1" t="s">
        <v>1494</v>
      </c>
    </row>
    <row r="197" spans="1:2" x14ac:dyDescent="0.25">
      <c r="A197" s="1" t="s">
        <v>452</v>
      </c>
      <c r="B197" s="1" t="s">
        <v>384</v>
      </c>
    </row>
    <row r="198" spans="1:2" x14ac:dyDescent="0.25">
      <c r="A198" s="1" t="s">
        <v>453</v>
      </c>
      <c r="B198" s="1" t="s">
        <v>412</v>
      </c>
    </row>
    <row r="199" spans="1:2" x14ac:dyDescent="0.25">
      <c r="A199" s="1" t="s">
        <v>454</v>
      </c>
      <c r="B199" s="1" t="s">
        <v>1495</v>
      </c>
    </row>
    <row r="200" spans="1:2" x14ac:dyDescent="0.25">
      <c r="A200" s="1" t="s">
        <v>455</v>
      </c>
      <c r="B200" s="1" t="s">
        <v>364</v>
      </c>
    </row>
    <row r="201" spans="1:2" x14ac:dyDescent="0.25">
      <c r="A201" s="1" t="s">
        <v>456</v>
      </c>
      <c r="B201" s="1" t="s">
        <v>364</v>
      </c>
    </row>
    <row r="202" spans="1:2" x14ac:dyDescent="0.25">
      <c r="A202" s="1" t="s">
        <v>459</v>
      </c>
      <c r="B202" s="1" t="s">
        <v>1496</v>
      </c>
    </row>
    <row r="203" spans="1:2" x14ac:dyDescent="0.25">
      <c r="A203" s="1" t="s">
        <v>462</v>
      </c>
      <c r="B203" s="1" t="s">
        <v>424</v>
      </c>
    </row>
    <row r="204" spans="1:2" x14ac:dyDescent="0.25">
      <c r="A204" s="1" t="s">
        <v>465</v>
      </c>
      <c r="B204" s="1" t="s">
        <v>400</v>
      </c>
    </row>
    <row r="205" spans="1:2" x14ac:dyDescent="0.25">
      <c r="A205" s="1" t="s">
        <v>467</v>
      </c>
      <c r="B205" s="1" t="s">
        <v>422</v>
      </c>
    </row>
    <row r="206" spans="1:2" x14ac:dyDescent="0.25">
      <c r="A206" s="1" t="s">
        <v>469</v>
      </c>
      <c r="B206" s="1" t="s">
        <v>1490</v>
      </c>
    </row>
    <row r="207" spans="1:2" x14ac:dyDescent="0.25">
      <c r="A207" s="1" t="s">
        <v>470</v>
      </c>
      <c r="B207" s="1" t="s">
        <v>390</v>
      </c>
    </row>
    <row r="208" spans="1:2" x14ac:dyDescent="0.25">
      <c r="A208" s="1" t="s">
        <v>472</v>
      </c>
      <c r="B208" s="1" t="s">
        <v>1487</v>
      </c>
    </row>
    <row r="209" spans="1:2" x14ac:dyDescent="0.25">
      <c r="A209" s="1" t="s">
        <v>475</v>
      </c>
      <c r="B209" s="1" t="s">
        <v>407</v>
      </c>
    </row>
    <row r="210" spans="1:2" x14ac:dyDescent="0.25">
      <c r="A210" s="1" t="s">
        <v>477</v>
      </c>
      <c r="B210" s="1" t="s">
        <v>480</v>
      </c>
    </row>
    <row r="211" spans="1:2" x14ac:dyDescent="0.25">
      <c r="A211" s="1" t="s">
        <v>479</v>
      </c>
      <c r="B211" s="1" t="s">
        <v>471</v>
      </c>
    </row>
    <row r="212" spans="1:2" x14ac:dyDescent="0.25">
      <c r="A212" s="1" t="s">
        <v>481</v>
      </c>
      <c r="B212" s="1" t="s">
        <v>482</v>
      </c>
    </row>
    <row r="213" spans="1:2" x14ac:dyDescent="0.25">
      <c r="A213" s="1" t="s">
        <v>484</v>
      </c>
      <c r="B213" s="1" t="s">
        <v>1497</v>
      </c>
    </row>
    <row r="214" spans="1:2" x14ac:dyDescent="0.25">
      <c r="A214" s="1" t="s">
        <v>486</v>
      </c>
      <c r="B214" s="1" t="s">
        <v>355</v>
      </c>
    </row>
    <row r="215" spans="1:2" x14ac:dyDescent="0.25">
      <c r="A215" s="1" t="s">
        <v>488</v>
      </c>
      <c r="B215" s="1" t="s">
        <v>1491</v>
      </c>
    </row>
    <row r="216" spans="1:2" x14ac:dyDescent="0.25">
      <c r="A216" s="1" t="s">
        <v>491</v>
      </c>
      <c r="B216" s="1" t="s">
        <v>473</v>
      </c>
    </row>
    <row r="217" spans="1:2" x14ac:dyDescent="0.25">
      <c r="A217" s="1" t="s">
        <v>493</v>
      </c>
      <c r="B217" s="1" t="s">
        <v>1490</v>
      </c>
    </row>
    <row r="218" spans="1:2" x14ac:dyDescent="0.25">
      <c r="A218" s="1" t="s">
        <v>495</v>
      </c>
      <c r="B218" s="1" t="s">
        <v>1498</v>
      </c>
    </row>
    <row r="219" spans="1:2" x14ac:dyDescent="0.25">
      <c r="A219" s="1" t="s">
        <v>497</v>
      </c>
      <c r="B219" s="1" t="s">
        <v>1499</v>
      </c>
    </row>
  </sheetData>
  <pageMargins left="0.7" right="0.7" top="0.75" bottom="0.75" header="0.3" footer="0.3"/>
  <pageSetup orientation="portrait" horizontalDpi="4294967295" verticalDpi="429496729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51abfd4-2705-4a4a-97b7-82b582941008">
      <Terms xmlns="http://schemas.microsoft.com/office/infopath/2007/PartnerControls"/>
    </lcf76f155ced4ddcb4097134ff3c332f>
    <TaxCatchAll xmlns="fc7cb33b-975f-45b9-b387-44cc493b5a0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62F1CC3E6D234483C609B03109B181" ma:contentTypeVersion="14" ma:contentTypeDescription="Create a new document." ma:contentTypeScope="" ma:versionID="153a66bf91a622e4b94382358bdfcde3">
  <xsd:schema xmlns:xsd="http://www.w3.org/2001/XMLSchema" xmlns:xs="http://www.w3.org/2001/XMLSchema" xmlns:p="http://schemas.microsoft.com/office/2006/metadata/properties" xmlns:ns2="f51abfd4-2705-4a4a-97b7-82b582941008" xmlns:ns3="fc7cb33b-975f-45b9-b387-44cc493b5a00" targetNamespace="http://schemas.microsoft.com/office/2006/metadata/properties" ma:root="true" ma:fieldsID="1887c3e679dc89896cc289a93f6706ec" ns2:_="" ns3:_="">
    <xsd:import namespace="f51abfd4-2705-4a4a-97b7-82b582941008"/>
    <xsd:import namespace="fc7cb33b-975f-45b9-b387-44cc493b5a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1abfd4-2705-4a4a-97b7-82b5829410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926958f-279b-4216-9c18-088c7a0f94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7cb33b-975f-45b9-b387-44cc493b5a0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e17e37d-d354-4d55-b83b-88dd6f90ca6a}" ma:internalName="TaxCatchAll" ma:showField="CatchAllData" ma:web="fc7cb33b-975f-45b9-b387-44cc493b5a0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F18AA1-751E-468C-9853-28F00EB36E14}">
  <ds:schemaRefs>
    <ds:schemaRef ds:uri="http://schemas.microsoft.com/office/2006/metadata/properties"/>
    <ds:schemaRef ds:uri="http://schemas.microsoft.com/office/infopath/2007/PartnerControls"/>
    <ds:schemaRef ds:uri="f51abfd4-2705-4a4a-97b7-82b582941008"/>
    <ds:schemaRef ds:uri="fc7cb33b-975f-45b9-b387-44cc493b5a00"/>
  </ds:schemaRefs>
</ds:datastoreItem>
</file>

<file path=customXml/itemProps2.xml><?xml version="1.0" encoding="utf-8"?>
<ds:datastoreItem xmlns:ds="http://schemas.openxmlformats.org/officeDocument/2006/customXml" ds:itemID="{6C0EBCAE-8EB0-4EB8-8F9B-AAD155F3A9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F6ABB6-D9AC-4D8E-81A1-5DCDCCDD8D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1abfd4-2705-4a4a-97b7-82b582941008"/>
    <ds:schemaRef ds:uri="fc7cb33b-975f-45b9-b387-44cc493b5a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TSReport-2024-1-22-14-9-59</vt:lpstr>
      <vt:lpstr>TSReport-2024-1-22-14-35-48</vt:lpstr>
      <vt:lpstr>TSReport-2024-1-22-15-7-24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2024-01-22T12:09:59Z</dcterms:created>
  <dcterms:modified xsi:type="dcterms:W3CDTF">2024-06-13T07:43:04Z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0x010100E662F1CC3E6D234483C609B03109B181</vt:lpwstr>
  </property>
</Properties>
</file>