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430s\Desktop\"/>
    </mc:Choice>
  </mc:AlternateContent>
  <bookViews>
    <workbookView xWindow="0" yWindow="0" windowWidth="19200" windowHeight="8100" tabRatio="913"/>
  </bookViews>
  <sheets>
    <sheet name="Bonus" sheetId="7" r:id="rId1"/>
    <sheet name="Raw Data" sheetId="1" r:id="rId2"/>
    <sheet name="State by Category" sheetId="3" r:id="rId3"/>
    <sheet name="State by Sub-Cat" sheetId="4" r:id="rId4"/>
    <sheet name="State by Date Created" sheetId="5" r:id="rId5"/>
    <sheet name="Others" sheetId="6" r:id="rId6"/>
  </sheets>
  <calcPr calcId="162913"/>
  <pivotCaches>
    <pivotCache cacheId="0" r:id="rId7"/>
    <pivotCache cacheId="13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5" i="7"/>
  <c r="B4" i="7"/>
  <c r="B3" i="7"/>
  <c r="B2" i="7"/>
  <c r="B6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<sst xmlns="http://schemas.openxmlformats.org/spreadsheetml/2006/main" count="33213" uniqueCount="8403">
  <si>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</si>
  <si>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</si>
  <si>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</si>
  <si>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</si>
  <si>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</si>
  <si>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</si>
  <si>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</si>
  <si>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</si>
  <si>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</si>
  <si>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</si>
  <si>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</si>
  <si>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</si>
  <si>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</si>
  <si>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</si>
  <si>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</si>
  <si>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</si>
  <si>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</si>
  <si>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</si>
  <si>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</si>
  <si>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</si>
  <si>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</si>
  <si>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</si>
  <si>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</si>
  <si>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</si>
  <si>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</si>
  <si>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</si>
  <si>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</si>
  <si>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</si>
  <si>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</si>
  <si>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</si>
  <si>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</si>
  <si>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</si>
  <si>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</si>
  <si>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</si>
  <si>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</si>
  <si>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</si>
  <si>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</si>
  <si>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</si>
  <si>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</si>
  <si>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</si>
  <si>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</si>
  <si>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</si>
  <si>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</si>
  <si>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</si>
  <si>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</si>
  <si>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</si>
  <si>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</si>
  <si>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</si>
  <si>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</si>
  <si>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</si>
  <si>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</si>
  <si>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</si>
  <si>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</si>
  <si>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</si>
  <si>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</si>
  <si>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</si>
  <si>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</si>
  <si>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</si>
  <si>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</si>
  <si>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</si>
  <si>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</si>
  <si>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</si>
  <si>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</si>
  <si>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</si>
  <si>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</si>
  <si>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</si>
  <si>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</si>
  <si>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</si>
  <si>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</si>
  <si>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</si>
  <si>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</si>
  <si>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</si>
  <si>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</si>
  <si>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</si>
  <si>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</si>
  <si>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</si>
  <si>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</si>
  <si>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</si>
  <si>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</si>
  <si>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</si>
  <si>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</si>
  <si>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</si>
  <si>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</si>
  <si>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</si>
  <si>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</si>
  <si>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</si>
  <si>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</si>
  <si>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</si>
  <si>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</si>
  <si>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</si>
  <si>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</si>
  <si>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</si>
  <si>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</si>
  <si>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</si>
  <si>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</si>
  <si>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</si>
  <si>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</si>
  <si>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</si>
  <si>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</si>
  <si>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</si>
  <si>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</si>
  <si>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</si>
  <si>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</si>
  <si>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</si>
  <si>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</si>
  <si>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</si>
  <si>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</si>
  <si>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</si>
  <si>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</si>
  <si>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</si>
  <si>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</si>
  <si>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</si>
  <si>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</si>
  <si>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</si>
  <si>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</si>
  <si>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</si>
  <si>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</si>
  <si>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</si>
  <si>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</si>
  <si>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</si>
  <si>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</si>
  <si>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</si>
  <si>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</si>
  <si>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</si>
  <si>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</si>
  <si>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</si>
  <si>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</si>
  <si>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</si>
  <si>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</si>
  <si>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</si>
  <si>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</si>
  <si>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</si>
  <si>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</si>
  <si>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</si>
  <si>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</si>
  <si>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</si>
  <si>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</si>
  <si>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</si>
  <si>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</si>
  <si>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</si>
  <si>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</si>
  <si>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</si>
  <si>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</si>
  <si>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</si>
  <si>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</si>
  <si>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</si>
  <si>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</si>
  <si>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</si>
  <si>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</si>
  <si>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</si>
  <si>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</si>
  <si>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</si>
  <si>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</si>
  <si>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</si>
  <si>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</si>
  <si>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</si>
  <si>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</si>
  <si>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</si>
  <si>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</si>
  <si>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</si>
  <si>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</si>
  <si>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</si>
  <si>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</si>
  <si>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</si>
  <si>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</si>
  <si>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</si>
  <si>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</si>
  <si>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</si>
  <si>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</si>
  <si>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</si>
  <si>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</si>
  <si>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</si>
  <si>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</si>
  <si>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</si>
  <si>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</si>
  <si>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</si>
  <si>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</si>
  <si>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</si>
  <si>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</si>
  <si>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</si>
  <si>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</si>
  <si>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</si>
  <si>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</si>
  <si>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</si>
  <si>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</si>
  <si>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</si>
  <si>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</si>
  <si>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</si>
  <si>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</si>
  <si>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</si>
  <si>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</si>
  <si>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</si>
  <si>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</si>
  <si>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</si>
  <si>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</si>
  <si>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</si>
  <si>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</si>
  <si>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</si>
  <si>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</si>
  <si>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</si>
  <si>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</si>
  <si>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</si>
  <si>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</si>
  <si>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</si>
  <si>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</si>
  <si>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</si>
  <si>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</si>
  <si>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</si>
  <si>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</si>
  <si>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</si>
  <si>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</si>
  <si>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</si>
  <si>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</si>
  <si>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</si>
  <si>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</si>
  <si>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</si>
  <si>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</si>
  <si>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</si>
  <si>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</si>
  <si>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</si>
  <si>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</si>
  <si>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</si>
  <si>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</si>
  <si>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</si>
  <si>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</si>
  <si>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</si>
  <si>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</si>
  <si>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</si>
  <si>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</si>
  <si>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</si>
  <si>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</si>
  <si>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</si>
  <si>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</si>
  <si>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</si>
  <si>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</si>
  <si>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</si>
  <si>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</si>
  <si>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</si>
  <si>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</si>
  <si>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</si>
  <si>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</si>
  <si>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</si>
  <si>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</si>
  <si>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</si>
  <si>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</si>
  <si>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</si>
  <si>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</si>
  <si>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</si>
  <si>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</si>
  <si>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</si>
  <si>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</si>
  <si>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</si>
  <si>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</si>
  <si>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</si>
  <si>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</si>
  <si>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</si>
  <si>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</si>
  <si>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</si>
  <si>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</si>
  <si>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</si>
  <si>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</si>
  <si>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</si>
  <si>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</si>
  <si>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</si>
  <si>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</si>
  <si>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</si>
  <si>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</si>
  <si>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</si>
  <si>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</si>
  <si>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</si>
  <si>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</si>
  <si>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</si>
  <si>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</si>
  <si>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</si>
  <si>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</si>
  <si>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</si>
  <si>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</si>
  <si>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</si>
  <si>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</si>
  <si>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</si>
  <si>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</si>
  <si>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</si>
  <si>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</si>
  <si>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</si>
  <si>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</si>
  <si>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</si>
  <si>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</si>
  <si>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</si>
  <si>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</si>
  <si>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</si>
  <si>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</si>
  <si>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</si>
  <si>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</si>
  <si>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</si>
  <si>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</si>
  <si>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</si>
  <si>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</si>
  <si>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</si>
  <si>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</si>
  <si>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</si>
  <si>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</si>
  <si>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</si>
  <si>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</si>
  <si>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</si>
  <si>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</si>
  <si>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</si>
  <si>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</si>
  <si>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</si>
  <si>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</si>
  <si>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</si>
  <si>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</si>
  <si>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</si>
  <si>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</si>
  <si>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</si>
  <si>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</si>
  <si>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</si>
  <si>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</si>
  <si>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</si>
  <si>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</si>
  <si>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</si>
  <si>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</si>
  <si>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</si>
  <si>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</si>
  <si>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</si>
  <si>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</si>
  <si>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</si>
  <si>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</si>
  <si>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</si>
  <si>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</si>
  <si>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</si>
  <si>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</si>
  <si>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</si>
  <si>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</si>
  <si>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</si>
  <si>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</si>
  <si>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</si>
  <si>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</si>
  <si>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</si>
  <si>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</si>
  <si>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</si>
  <si>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</si>
  <si>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</si>
  <si>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</si>
  <si>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</si>
  <si>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</si>
  <si>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</si>
  <si>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</si>
  <si>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</si>
  <si>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</si>
  <si>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</si>
  <si>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</si>
  <si>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</si>
  <si>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</si>
  <si>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</si>
  <si>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</si>
  <si>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</si>
  <si>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</si>
  <si>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</si>
  <si>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</si>
  <si>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</si>
  <si>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</si>
  <si>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</si>
  <si>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</si>
  <si>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</si>
  <si>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</si>
  <si>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</si>
  <si>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</si>
  <si>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</si>
  <si>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</si>
  <si>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</si>
  <si>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</si>
  <si>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</si>
  <si>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</si>
  <si>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</si>
  <si>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</si>
  <si>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</si>
  <si>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</si>
  <si>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</si>
  <si>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</si>
  <si>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</si>
  <si>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</si>
  <si>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</si>
  <si>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</si>
  <si>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</si>
  <si>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</si>
  <si>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</si>
  <si>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</si>
  <si>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</si>
  <si>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</si>
  <si>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</si>
  <si>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</si>
  <si>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</si>
  <si>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</si>
  <si>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</si>
  <si>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</si>
  <si>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</si>
  <si>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</si>
  <si>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</si>
  <si>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</si>
  <si>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</si>
  <si>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</si>
  <si>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</si>
  <si>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</si>
  <si>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</si>
  <si>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</si>
  <si>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</si>
  <si>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</si>
  <si>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</si>
  <si>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</si>
  <si>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</si>
  <si>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</si>
  <si>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</si>
  <si>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</si>
  <si>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</si>
  <si>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</si>
  <si>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</si>
  <si>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</si>
  <si>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</si>
  <si>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</si>
  <si>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</si>
  <si>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</si>
  <si>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</si>
  <si>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</si>
  <si>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</si>
  <si>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</si>
  <si>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</si>
  <si>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</si>
  <si>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</si>
  <si>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</si>
  <si>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</si>
  <si>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</si>
  <si>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</si>
  <si>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</si>
  <si>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</si>
  <si>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</si>
  <si>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</si>
  <si>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</si>
  <si>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</si>
  <si>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</si>
  <si>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</si>
  <si>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</si>
  <si>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</si>
  <si>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</si>
  <si>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</si>
  <si>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</si>
  <si>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</si>
  <si>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</si>
  <si>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</si>
  <si>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</si>
  <si>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</si>
  <si>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</si>
  <si>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</si>
  <si>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</si>
  <si>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</si>
  <si>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</si>
  <si>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</si>
  <si>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</si>
  <si>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</si>
  <si>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</si>
  <si>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</si>
  <si>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</si>
  <si>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</si>
  <si>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</si>
  <si>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</si>
  <si>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</si>
  <si>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</si>
  <si>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</si>
  <si>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</si>
  <si>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</si>
  <si>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</si>
  <si>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</si>
  <si>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</si>
  <si>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</si>
  <si>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</si>
  <si>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</si>
  <si>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</si>
  <si>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</si>
  <si>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</si>
  <si>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</si>
  <si>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</si>
  <si>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</si>
  <si>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</si>
  <si>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</si>
  <si>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</si>
  <si>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</si>
  <si>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</si>
  <si>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</si>
  <si>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</si>
  <si>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</si>
  <si>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</si>
  <si>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</si>
  <si>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</si>
  <si>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</si>
  <si>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</si>
  <si>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</si>
  <si>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</si>
  <si>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</si>
  <si>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</si>
  <si>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</si>
  <si>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</si>
  <si>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</si>
  <si>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</si>
  <si>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</si>
  <si>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</si>
  <si>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</si>
  <si>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</si>
  <si>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</si>
  <si>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</si>
  <si>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</si>
  <si>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</si>
  <si>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</si>
  <si>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</si>
  <si>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</si>
  <si>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</si>
  <si>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</si>
  <si>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</si>
  <si>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</si>
  <si>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</si>
  <si>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</si>
  <si>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</si>
  <si>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</si>
  <si>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</si>
  <si>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</si>
  <si>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</si>
  <si>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</si>
  <si>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</si>
  <si>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</si>
  <si>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</si>
  <si>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</si>
  <si>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</si>
  <si>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</si>
  <si>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</si>
  <si>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</si>
  <si>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</si>
  <si>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</si>
  <si>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</si>
  <si>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</si>
  <si>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</si>
  <si>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</si>
  <si>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</si>
  <si>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</si>
  <si>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</si>
  <si>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</si>
  <si>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</si>
  <si>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</si>
  <si>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</si>
  <si>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</si>
  <si>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</si>
  <si>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</si>
  <si>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</si>
  <si>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</si>
  <si>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</si>
  <si>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</si>
  <si>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</si>
  <si>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</si>
  <si>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</si>
  <si>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</si>
  <si>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</si>
  <si>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</si>
  <si>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</si>
  <si>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</si>
  <si>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</si>
  <si>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</si>
  <si>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</si>
  <si>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</si>
  <si>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</si>
  <si>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</si>
  <si>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</si>
  <si>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</si>
  <si>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</si>
  <si>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</si>
  <si>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</si>
  <si>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</si>
  <si>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</si>
  <si>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</si>
  <si>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</si>
  <si>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</si>
  <si>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</si>
  <si>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</si>
  <si>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</si>
  <si>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</si>
  <si>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</si>
  <si>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</si>
  <si>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</si>
  <si>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</si>
  <si>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</si>
  <si>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</si>
  <si>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</si>
  <si>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</si>
  <si>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</si>
  <si>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</si>
  <si>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</si>
  <si>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</si>
  <si>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</si>
  <si>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</si>
  <si>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</si>
  <si>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</si>
  <si>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</si>
  <si>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</si>
  <si>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</si>
  <si>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</si>
  <si>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</si>
  <si>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</si>
  <si>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</si>
  <si>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</si>
  <si>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</si>
  <si>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</si>
  <si>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</si>
  <si>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</si>
  <si>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</si>
  <si>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</si>
  <si>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</si>
  <si>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</si>
  <si>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</si>
  <si>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</si>
  <si>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</si>
  <si>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</si>
  <si>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</si>
  <si>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</si>
  <si>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</si>
  <si>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</si>
  <si>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</si>
  <si>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</si>
  <si>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</si>
  <si>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</si>
  <si>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</si>
  <si>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</si>
  <si>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</si>
  <si>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</si>
  <si>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</si>
  <si>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</si>
  <si>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</si>
  <si>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</si>
  <si>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</si>
  <si>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</si>
  <si>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</si>
  <si>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</si>
  <si>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</si>
  <si>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</si>
  <si>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</si>
  <si>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</si>
  <si>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</si>
  <si>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</si>
  <si>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</si>
  <si>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</si>
  <si>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</si>
  <si>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</si>
  <si>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</si>
  <si>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</si>
  <si>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</si>
  <si>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</si>
  <si>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</si>
  <si>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</si>
  <si>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</si>
  <si>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</si>
  <si>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</si>
  <si>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</si>
  <si>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</si>
  <si>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</si>
  <si>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</si>
  <si>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</si>
  <si>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</si>
  <si>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</si>
  <si>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</si>
  <si>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</si>
  <si>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</si>
  <si>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</si>
  <si>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</si>
  <si>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</si>
  <si>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</si>
  <si>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</si>
  <si>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</si>
  <si>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</si>
  <si>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</si>
  <si>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</si>
  <si>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</si>
  <si>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</si>
  <si>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</si>
  <si>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</si>
  <si>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</si>
  <si>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</si>
  <si>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</si>
  <si>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</si>
  <si>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</si>
  <si>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</si>
  <si>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</si>
  <si>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</si>
  <si>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</si>
  <si>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</si>
  <si>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</si>
  <si>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</si>
  <si>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</si>
  <si>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</si>
  <si>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</si>
  <si>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</si>
  <si>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</si>
  <si>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</si>
  <si>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</si>
  <si>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</si>
  <si>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</si>
  <si>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</si>
  <si>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</si>
  <si>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</si>
  <si>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</si>
  <si>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</si>
  <si>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</si>
  <si>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</si>
  <si>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</si>
  <si>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</si>
  <si>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</si>
  <si>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</si>
  <si>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</si>
  <si>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</si>
  <si>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</si>
  <si>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</si>
  <si>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</si>
  <si>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</si>
  <si>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</si>
  <si>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</si>
  <si>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</si>
  <si>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</si>
  <si>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</si>
  <si>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</si>
  <si>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</si>
  <si>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</si>
  <si>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</si>
  <si>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</si>
  <si>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</si>
  <si>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</si>
  <si>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</si>
  <si>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</si>
  <si>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</si>
  <si>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</si>
  <si>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</si>
  <si>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</si>
  <si>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</si>
  <si>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</si>
  <si>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</si>
  <si>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</si>
  <si>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</si>
  <si>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</si>
  <si>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</si>
  <si>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</si>
  <si>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</si>
  <si>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</si>
  <si>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</si>
  <si>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</si>
  <si>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</si>
  <si>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</si>
  <si>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</si>
  <si>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</si>
  <si>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</si>
  <si>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</si>
  <si>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</si>
  <si>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</si>
  <si>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</si>
  <si>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</si>
  <si>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</si>
  <si>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</si>
  <si>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</si>
  <si>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</si>
  <si>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</si>
  <si>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</si>
  <si>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</si>
  <si>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</si>
  <si>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</si>
  <si>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</si>
  <si>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</si>
  <si>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</si>
  <si>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</si>
  <si>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</si>
  <si>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</si>
  <si>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</si>
  <si>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</si>
  <si>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</si>
  <si>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</si>
  <si>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</si>
  <si>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</si>
  <si>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</si>
  <si>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</si>
  <si>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</si>
  <si>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</si>
  <si>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</si>
  <si>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</si>
  <si>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</si>
  <si>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</si>
  <si>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</si>
  <si>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</si>
  <si>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</si>
  <si>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</si>
  <si>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</si>
  <si>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</si>
  <si>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</si>
  <si>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</si>
  <si>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</si>
  <si>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</si>
  <si>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</si>
  <si>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</si>
  <si>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</si>
  <si>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</si>
  <si>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</si>
  <si>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</si>
  <si>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</si>
  <si>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</si>
  <si>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</si>
  <si>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</si>
  <si>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</si>
  <si>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</si>
  <si>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</si>
  <si>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</si>
  <si>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</si>
  <si>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</si>
  <si>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</si>
  <si>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</si>
  <si>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</si>
  <si>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</si>
  <si>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</si>
  <si>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</si>
  <si>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</si>
  <si>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</si>
  <si>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</si>
  <si>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</si>
  <si>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</si>
  <si>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</si>
  <si>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</si>
  <si>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</si>
  <si>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</si>
  <si>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</si>
  <si>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</si>
  <si>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</si>
  <si>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</si>
  <si>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</si>
  <si>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</si>
  <si>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</si>
  <si>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</si>
  <si>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</si>
  <si>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</si>
  <si>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</si>
  <si>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</si>
  <si>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</si>
  <si>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</si>
  <si>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</si>
  <si>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</si>
  <si>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</si>
  <si>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</si>
  <si>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</si>
  <si>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</si>
  <si>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</si>
  <si>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</si>
  <si>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</si>
  <si>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</si>
  <si>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</si>
  <si>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</si>
  <si>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</si>
  <si>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</si>
  <si>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</si>
  <si>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</si>
  <si>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</si>
  <si>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</si>
  <si>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</si>
  <si>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</si>
  <si>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</si>
  <si>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</si>
  <si>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</si>
  <si>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</si>
  <si>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</si>
  <si>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</si>
  <si>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</si>
  <si>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</si>
  <si>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</si>
  <si>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</si>
  <si>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</si>
  <si>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</si>
  <si>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</si>
  <si>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</si>
  <si>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</si>
  <si>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</si>
  <si>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</si>
  <si>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</si>
  <si>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</si>
  <si>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</si>
  <si>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</si>
  <si>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</si>
  <si>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</si>
  <si>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</si>
  <si>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</si>
  <si>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</si>
  <si>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</si>
  <si>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</si>
  <si>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</si>
  <si>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</si>
  <si>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</si>
  <si>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</si>
  <si>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</si>
  <si>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</si>
  <si>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</si>
  <si>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</si>
  <si>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</si>
  <si>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</si>
  <si>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</si>
  <si>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</si>
  <si>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</si>
  <si>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</si>
  <si>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</si>
  <si>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</si>
  <si>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</si>
  <si>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</si>
  <si>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</si>
  <si>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</si>
  <si>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</si>
  <si>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</si>
  <si>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</si>
  <si>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</si>
  <si>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</si>
  <si>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</si>
  <si>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</si>
  <si>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</si>
  <si>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</si>
  <si>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</si>
  <si>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</si>
  <si>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</si>
  <si>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</si>
  <si>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</si>
  <si>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</si>
  <si>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</si>
  <si>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</si>
  <si>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</si>
  <si>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</si>
  <si>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</si>
  <si>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</si>
  <si>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</si>
  <si>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</si>
  <si>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</si>
  <si>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</si>
  <si>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</si>
  <si>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</si>
  <si>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</si>
  <si>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</si>
  <si>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</si>
  <si>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</si>
  <si>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</si>
  <si>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</si>
  <si>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</si>
  <si>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</si>
  <si>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</si>
  <si>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</si>
  <si>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</si>
  <si>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</si>
  <si>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</si>
  <si>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</si>
  <si>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</si>
  <si>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</si>
  <si>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</si>
  <si>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</si>
  <si>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</si>
  <si>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</si>
  <si>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</si>
  <si>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</si>
  <si>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</si>
  <si>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</si>
  <si>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</si>
  <si>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</si>
  <si>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</si>
  <si>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</si>
  <si>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</si>
  <si>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</si>
  <si>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</si>
  <si>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</si>
  <si>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</si>
  <si>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</si>
  <si>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</si>
  <si>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</si>
  <si>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</si>
  <si>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</si>
  <si>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</si>
  <si>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</si>
  <si>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</si>
  <si>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</si>
  <si>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</si>
  <si>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</si>
  <si>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</si>
  <si>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</si>
  <si>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</si>
  <si>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</si>
  <si>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</si>
  <si>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</si>
  <si>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</si>
  <si>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</si>
  <si>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</si>
  <si>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</si>
  <si>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</si>
  <si>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</si>
  <si>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</si>
  <si>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</si>
  <si>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</si>
  <si>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</si>
  <si>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</si>
  <si>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</si>
  <si>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</si>
  <si>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</si>
  <si>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</si>
  <si>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</si>
  <si>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</si>
  <si>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</si>
  <si>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</si>
  <si>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</si>
  <si>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</si>
  <si>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</si>
  <si>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</si>
  <si>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</si>
  <si>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</si>
  <si>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</si>
  <si>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</si>
  <si>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</si>
  <si>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</si>
  <si>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</si>
  <si>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</si>
  <si>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</si>
  <si>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</si>
  <si>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</si>
  <si>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</si>
  <si>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</si>
  <si>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</si>
  <si>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</si>
  <si>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</si>
  <si>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</si>
  <si>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</si>
  <si>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</si>
  <si>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</si>
  <si>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</si>
  <si>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</si>
  <si>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</si>
  <si>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</si>
  <si>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</si>
  <si>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</si>
  <si>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</si>
  <si>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</si>
  <si>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</si>
  <si>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</si>
  <si>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</si>
  <si>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</si>
  <si>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</si>
  <si>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</si>
  <si>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</si>
  <si>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</si>
  <si>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</si>
  <si>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</si>
  <si>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</si>
  <si>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</si>
  <si>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</si>
  <si>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</si>
  <si>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</si>
  <si>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</si>
  <si>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</si>
  <si>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</si>
  <si>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</si>
  <si>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</si>
  <si>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</si>
  <si>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</si>
  <si>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</si>
  <si>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</si>
  <si>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</si>
  <si>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</si>
  <si>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</si>
  <si>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</si>
  <si>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</si>
  <si>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</si>
  <si>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</si>
  <si>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</si>
  <si>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</si>
  <si>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</si>
  <si>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</si>
  <si>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</si>
  <si>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</si>
  <si>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</si>
  <si>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</si>
  <si>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</si>
  <si>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</si>
  <si>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</si>
  <si>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</si>
  <si>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</si>
  <si>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</si>
  <si>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</si>
  <si>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</si>
  <si>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</si>
  <si>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</si>
  <si>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</si>
  <si>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</si>
  <si>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</si>
  <si>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</si>
  <si>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</si>
  <si>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</si>
  <si>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</si>
  <si>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</si>
  <si>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</si>
  <si>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</si>
  <si>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</si>
  <si>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</si>
  <si>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</si>
  <si>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</si>
  <si>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</si>
  <si>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</si>
  <si>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</si>
  <si>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</si>
  <si>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</si>
  <si>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</si>
  <si>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</si>
  <si>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</si>
  <si>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</si>
  <si>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</si>
  <si>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</si>
  <si>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</si>
  <si>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</si>
  <si>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</si>
  <si>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</si>
  <si>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</si>
  <si>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</si>
  <si>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</si>
  <si>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</si>
  <si>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</si>
  <si>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</si>
  <si>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</si>
  <si>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</si>
  <si>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</si>
  <si>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</si>
  <si>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</si>
  <si>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</si>
  <si>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</si>
  <si>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</si>
  <si>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</si>
  <si>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</si>
  <si>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</si>
  <si>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</si>
  <si>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</si>
  <si>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</si>
  <si>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</si>
  <si>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</si>
  <si>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</si>
  <si>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</si>
  <si>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</si>
  <si>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</si>
  <si>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</si>
  <si>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</si>
  <si>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</si>
  <si>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</si>
  <si>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</si>
  <si>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</si>
  <si>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</si>
  <si>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</si>
  <si>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</si>
  <si>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</si>
  <si>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</si>
  <si>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</si>
  <si>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</si>
  <si>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</si>
  <si>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</si>
  <si>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</si>
  <si>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</si>
  <si>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</si>
  <si>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</si>
  <si>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</si>
  <si>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</si>
  <si>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</si>
  <si>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</si>
  <si>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</si>
  <si>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</si>
  <si>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</si>
  <si>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</si>
  <si>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</si>
  <si>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</si>
  <si>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</si>
  <si>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</si>
  <si>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</si>
  <si>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</si>
  <si>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</si>
  <si>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</si>
  <si>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</si>
  <si>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</si>
  <si>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</si>
  <si>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</si>
  <si>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</si>
  <si>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</si>
  <si>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</si>
  <si>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</si>
  <si>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</si>
  <si>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</si>
  <si>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</si>
  <si>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</si>
  <si>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</si>
  <si>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</si>
  <si>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</si>
  <si>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</si>
  <si>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</si>
  <si>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</si>
  <si>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</si>
  <si>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</si>
  <si>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</si>
  <si>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</si>
  <si>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</si>
  <si>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</si>
  <si>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</si>
  <si>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</si>
  <si>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</si>
  <si>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</si>
  <si>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</si>
  <si>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</si>
  <si>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</si>
  <si>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</si>
  <si>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</si>
  <si>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</si>
  <si>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</si>
  <si>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</si>
  <si>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</si>
  <si>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</si>
  <si>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</si>
  <si>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</si>
  <si>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</si>
  <si>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</si>
  <si>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</si>
  <si>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</si>
  <si>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</si>
  <si>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</si>
  <si>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</si>
  <si>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</si>
  <si>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</si>
  <si>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</si>
  <si>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</si>
  <si>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</si>
  <si>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</si>
  <si>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</si>
  <si>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</si>
  <si>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</si>
  <si>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</si>
  <si>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</si>
  <si>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</si>
  <si>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</si>
  <si>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</si>
  <si>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</si>
  <si>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</si>
  <si>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</si>
  <si>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</si>
  <si>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</si>
  <si>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</si>
  <si>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</si>
  <si>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</si>
  <si>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</si>
  <si>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</si>
  <si>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</si>
  <si>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</si>
  <si>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</si>
  <si>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</si>
  <si>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</si>
  <si>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</si>
  <si>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</si>
  <si>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</si>
  <si>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</si>
  <si>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</si>
  <si>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</si>
  <si>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</si>
  <si>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</si>
  <si>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</si>
  <si>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</si>
  <si>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</si>
  <si>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</si>
  <si>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</si>
  <si>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</si>
  <si>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</si>
  <si>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</si>
  <si>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</si>
  <si>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</si>
  <si>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</si>
  <si>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</si>
  <si>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</si>
  <si>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</si>
  <si>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</si>
  <si>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</si>
  <si>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</si>
  <si>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</si>
  <si>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</si>
  <si>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</si>
  <si>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</si>
  <si>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</si>
  <si>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</si>
  <si>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</si>
  <si>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</si>
  <si>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</si>
  <si>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</si>
  <si>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</si>
  <si>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</si>
  <si>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</si>
  <si>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</si>
  <si>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</si>
  <si>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</si>
  <si>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</si>
  <si>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</si>
  <si>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</si>
  <si>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</si>
  <si>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</si>
  <si>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</si>
  <si>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</si>
  <si>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</si>
  <si>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</si>
  <si>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</si>
  <si>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</si>
  <si>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</si>
  <si>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</si>
  <si>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</si>
  <si>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</si>
  <si>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</si>
  <si>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</si>
  <si>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</si>
  <si>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</si>
  <si>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</si>
  <si>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</si>
  <si>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</si>
  <si>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</si>
  <si>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</si>
  <si>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</si>
  <si>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</si>
  <si>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</si>
  <si>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</si>
  <si>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</si>
  <si>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</si>
  <si>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</si>
  <si>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</si>
  <si>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</si>
  <si>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</si>
  <si>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</si>
  <si>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</si>
  <si>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</si>
  <si>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</si>
  <si>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</si>
  <si>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</si>
  <si>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</si>
  <si>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</si>
  <si>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</si>
  <si>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</si>
  <si>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</si>
  <si>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</si>
  <si>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</si>
  <si>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</si>
  <si>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</si>
  <si>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</si>
  <si>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</si>
  <si>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</si>
  <si>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</si>
  <si>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</si>
  <si>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</si>
  <si>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</si>
  <si>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</si>
  <si>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</si>
  <si>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</si>
  <si>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</si>
  <si>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</si>
  <si>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</si>
  <si>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</si>
  <si>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</si>
  <si>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</si>
  <si>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</si>
  <si>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</si>
  <si>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</si>
  <si>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</si>
  <si>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</si>
  <si>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</si>
  <si>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</si>
  <si>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</si>
  <si>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</si>
  <si>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</si>
  <si>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</si>
  <si>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</si>
  <si>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</si>
  <si>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</si>
  <si>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</si>
  <si>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</si>
  <si>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</si>
  <si>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</si>
  <si>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</si>
  <si>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</si>
  <si>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</si>
  <si>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</si>
  <si>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</si>
  <si>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</si>
  <si>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</si>
  <si>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</si>
  <si>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</si>
  <si>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</si>
  <si>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</si>
  <si>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</si>
  <si>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</si>
  <si>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</si>
  <si>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</si>
  <si>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</si>
  <si>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</si>
  <si>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</si>
  <si>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</si>
  <si>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</si>
  <si>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</si>
  <si>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</si>
  <si>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</si>
  <si>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</si>
  <si>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</si>
  <si>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</si>
  <si>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</si>
  <si>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</si>
  <si>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</si>
  <si>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</si>
  <si>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</si>
  <si>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</si>
  <si>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</si>
  <si>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</si>
  <si>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</si>
  <si>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</si>
  <si>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</si>
  <si>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</si>
  <si>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</si>
  <si>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</si>
  <si>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</si>
  <si>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</si>
  <si>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</si>
  <si>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</si>
  <si>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</si>
  <si>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</si>
  <si>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</si>
  <si>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</si>
  <si>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</si>
  <si>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</si>
  <si>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</si>
  <si>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</si>
  <si>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</si>
  <si>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</si>
  <si>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</si>
  <si>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</si>
  <si>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</si>
  <si>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</si>
  <si>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</si>
  <si>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</si>
  <si>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</si>
  <si>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</si>
  <si>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</si>
  <si>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</si>
  <si>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</si>
  <si>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</si>
  <si>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</si>
  <si>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</si>
  <si>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</si>
  <si>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</si>
  <si>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</si>
  <si>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</si>
  <si>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</si>
  <si>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</si>
  <si>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</si>
  <si>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</si>
  <si>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</si>
  <si>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</si>
  <si>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</si>
  <si>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</si>
  <si>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</si>
  <si>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</si>
  <si>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</si>
  <si>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</si>
  <si>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</si>
  <si>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</si>
  <si>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</si>
  <si>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</si>
  <si>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</si>
  <si>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</si>
  <si>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</si>
  <si>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</si>
  <si>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</si>
  <si>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</si>
  <si>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</si>
  <si>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</si>
  <si>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</si>
  <si>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</si>
  <si>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</si>
  <si>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</si>
  <si>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</si>
  <si>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</si>
  <si>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</si>
  <si>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</si>
  <si>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</si>
  <si>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</si>
  <si>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</si>
  <si>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</si>
  <si>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</si>
  <si>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</si>
  <si>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</si>
  <si>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</si>
  <si>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</si>
  <si>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</si>
  <si>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</si>
  <si>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</si>
  <si>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</si>
  <si>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</si>
  <si>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</si>
  <si>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</si>
  <si>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</si>
  <si>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</si>
  <si>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</si>
  <si>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</si>
  <si>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</si>
  <si>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</si>
  <si>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</si>
  <si>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</si>
  <si>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</si>
  <si>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</si>
  <si>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</si>
  <si>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</si>
  <si>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</si>
  <si>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</si>
  <si>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</si>
  <si>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</si>
  <si>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</si>
  <si>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</si>
  <si>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</si>
  <si>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</si>
  <si>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</si>
  <si>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</si>
  <si>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</si>
  <si>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</si>
  <si>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</si>
  <si>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</si>
  <si>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</si>
  <si>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</si>
  <si>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</si>
  <si>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</si>
  <si>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</si>
  <si>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</si>
  <si>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</si>
  <si>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</si>
  <si>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</si>
  <si>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</si>
  <si>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</si>
  <si>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</si>
  <si>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</si>
  <si>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</si>
  <si>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</si>
  <si>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</si>
  <si>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</si>
  <si>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</si>
  <si>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</si>
  <si>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</si>
  <si>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</si>
  <si>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</si>
  <si>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</si>
  <si>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</si>
  <si>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</si>
  <si>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</si>
  <si>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</si>
  <si>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</si>
  <si>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</si>
  <si>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</si>
  <si>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</si>
  <si>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</si>
  <si>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</si>
  <si>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</si>
  <si>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</si>
  <si>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</si>
  <si>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</si>
  <si>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</si>
  <si>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</si>
  <si>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</si>
  <si>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</si>
  <si>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</si>
  <si>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</si>
  <si>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</si>
  <si>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</si>
  <si>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</si>
  <si>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</si>
  <si>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</si>
  <si>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</si>
  <si>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</si>
  <si>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</si>
  <si>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</si>
  <si>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</si>
  <si>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</si>
  <si>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</si>
  <si>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</si>
  <si>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</si>
  <si>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</si>
  <si>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</si>
  <si>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</si>
  <si>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</si>
  <si>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</si>
  <si>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</si>
  <si>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</si>
  <si>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</si>
  <si>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</si>
  <si>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</si>
  <si>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</si>
  <si>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</si>
  <si>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</si>
  <si>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</si>
  <si>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</si>
  <si>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</si>
  <si>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</si>
  <si>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</si>
  <si>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</si>
  <si>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</si>
  <si>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</si>
  <si>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</si>
  <si>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</si>
  <si>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</si>
  <si>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</si>
  <si>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</si>
  <si>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</si>
  <si>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</si>
  <si>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</si>
  <si>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</si>
  <si>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</si>
  <si>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</si>
  <si>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</si>
  <si>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</si>
  <si>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</si>
  <si>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</si>
  <si>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</si>
  <si>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</si>
  <si>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</si>
  <si>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</si>
  <si>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</si>
  <si>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</si>
  <si>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</si>
  <si>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</si>
  <si>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</si>
  <si>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</si>
  <si>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</si>
  <si>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</si>
  <si>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</si>
  <si>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</si>
  <si>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</si>
  <si>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</si>
  <si>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</si>
  <si>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</si>
  <si>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</si>
  <si>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</si>
  <si>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</si>
  <si>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</si>
  <si>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</si>
  <si>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</si>
  <si>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</si>
  <si>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</si>
  <si>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</si>
  <si>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</si>
  <si>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</si>
  <si>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</si>
  <si>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</si>
  <si>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</si>
  <si>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</si>
  <si>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</si>
  <si>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</si>
  <si>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</si>
  <si>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</si>
  <si>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</si>
  <si>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</si>
  <si>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</si>
  <si>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</si>
  <si>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</si>
  <si>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</si>
  <si>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</si>
  <si>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</si>
  <si>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</si>
  <si>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</si>
  <si>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</si>
  <si>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</si>
  <si>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</si>
  <si>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</si>
  <si>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</si>
  <si>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</si>
  <si>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</si>
  <si>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</si>
  <si>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</si>
  <si>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</si>
  <si>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</si>
  <si>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</si>
  <si>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</si>
  <si>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</si>
  <si>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</si>
  <si>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</si>
  <si>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</si>
  <si>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</si>
  <si>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</si>
  <si>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</si>
  <si>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</si>
  <si>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</si>
  <si>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</si>
  <si>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</si>
  <si>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</si>
  <si>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</si>
  <si>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</si>
  <si>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</si>
  <si>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</si>
  <si>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</si>
  <si>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</si>
  <si>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</si>
  <si>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</si>
  <si>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</si>
  <si>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</si>
  <si>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</si>
  <si>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</si>
  <si>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</si>
  <si>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</si>
  <si>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</si>
  <si>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</si>
  <si>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</si>
  <si>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</si>
  <si>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</si>
  <si>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</si>
  <si>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</si>
  <si>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</si>
  <si>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</si>
  <si>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</si>
  <si>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</si>
  <si>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</si>
  <si>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</si>
  <si>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</si>
  <si>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</si>
  <si>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</si>
  <si>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</si>
  <si>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</si>
  <si>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</si>
  <si>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</si>
  <si>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</si>
  <si>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</si>
  <si>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</si>
  <si>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</si>
  <si>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</si>
  <si>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</si>
  <si>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</si>
  <si>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</si>
  <si>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</si>
  <si>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</si>
  <si>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</si>
  <si>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</si>
  <si>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</si>
  <si>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</si>
  <si>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</si>
  <si>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</si>
  <si>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</si>
  <si>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</si>
  <si>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</si>
  <si>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</si>
  <si>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</si>
  <si>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</si>
  <si>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</si>
  <si>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</si>
  <si>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</si>
  <si>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</si>
  <si>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</si>
  <si>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</si>
  <si>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</si>
  <si>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</si>
  <si>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</si>
  <si>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</si>
  <si>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</si>
  <si>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</si>
  <si>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</si>
  <si>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</si>
  <si>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</si>
  <si>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</si>
  <si>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</si>
  <si>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</si>
  <si>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</si>
  <si>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</si>
  <si>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</si>
  <si>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</si>
  <si>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</si>
  <si>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</si>
  <si>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</si>
  <si>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</si>
  <si>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</si>
  <si>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</si>
  <si>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</si>
  <si>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</si>
  <si>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</si>
  <si>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</si>
  <si>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</si>
  <si>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</si>
  <si>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</si>
  <si>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</si>
  <si>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</si>
  <si>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</si>
  <si>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</si>
  <si>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</si>
  <si>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</si>
  <si>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</si>
  <si>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</si>
  <si>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</si>
  <si>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</si>
  <si>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</si>
  <si>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</si>
  <si>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</si>
  <si>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</si>
  <si>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</si>
  <si>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</si>
  <si>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</si>
  <si>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</si>
  <si>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</si>
  <si>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</si>
  <si>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</si>
  <si>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</si>
  <si>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</si>
  <si>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</si>
  <si>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</si>
  <si>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</si>
  <si>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</si>
  <si>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</si>
  <si>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</si>
  <si>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</si>
  <si>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</si>
  <si>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</si>
  <si>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</si>
  <si>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</si>
  <si>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</si>
  <si>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</si>
  <si>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</si>
  <si>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</si>
  <si>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</si>
  <si>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</si>
  <si>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</si>
  <si>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</si>
  <si>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</si>
  <si>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</si>
  <si>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</si>
  <si>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</si>
  <si>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</si>
  <si>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</si>
  <si>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</si>
  <si>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</si>
  <si>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</si>
  <si>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</si>
  <si>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</si>
  <si>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</si>
  <si>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</si>
  <si>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</si>
  <si>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</si>
  <si>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</si>
  <si>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</si>
  <si>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</si>
  <si>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</si>
  <si>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</si>
  <si>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</si>
  <si>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</si>
  <si>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</si>
  <si>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</si>
  <si>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</si>
  <si>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</si>
  <si>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</si>
  <si>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</si>
  <si>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</si>
  <si>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</si>
  <si>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</si>
  <si>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</si>
  <si>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</si>
  <si>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</si>
  <si>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</si>
  <si>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</si>
  <si>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</si>
  <si>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</si>
  <si>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</si>
  <si>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</si>
  <si>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</si>
  <si>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</si>
  <si>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</si>
  <si>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</si>
  <si>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</si>
  <si>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</si>
  <si>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</si>
  <si>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</si>
  <si>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</si>
  <si>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</si>
  <si>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</si>
  <si>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</si>
  <si>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</si>
  <si>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</si>
  <si>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</si>
  <si>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</si>
  <si>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</si>
  <si>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</si>
  <si>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</si>
  <si>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</si>
  <si>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</si>
  <si>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</si>
  <si>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</si>
  <si>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</si>
  <si>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</si>
  <si>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</si>
  <si>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</si>
  <si>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</si>
  <si>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</si>
  <si>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</si>
  <si>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</si>
  <si>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</si>
  <si>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</si>
  <si>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</si>
  <si>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</si>
  <si>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</si>
  <si>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</si>
  <si>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</si>
  <si>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</si>
  <si>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</si>
  <si>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</si>
  <si>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</si>
  <si>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</si>
  <si>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</si>
  <si>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</si>
  <si>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</si>
  <si>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</si>
  <si>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</si>
  <si>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</si>
  <si>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</si>
  <si>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</si>
  <si>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</si>
  <si>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</si>
  <si>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</si>
  <si>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</si>
  <si>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</si>
  <si>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</si>
  <si>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</si>
  <si>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</si>
  <si>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</si>
  <si>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</si>
  <si>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</si>
  <si>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</si>
  <si>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</si>
  <si>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</si>
  <si>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</si>
  <si>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</si>
  <si>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</si>
  <si>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</si>
  <si>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</si>
  <si>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</si>
  <si>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</si>
  <si>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</si>
  <si>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</si>
  <si>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</si>
  <si>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</si>
  <si>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</si>
  <si>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</si>
  <si>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</si>
  <si>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</si>
  <si>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</si>
  <si>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</si>
  <si>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</si>
  <si>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</si>
  <si>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</si>
  <si>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</si>
  <si>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</si>
  <si>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</si>
  <si>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</si>
  <si>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</si>
  <si>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</si>
  <si>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</si>
  <si>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</si>
  <si>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</si>
  <si>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</si>
  <si>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</si>
  <si>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</si>
  <si>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</si>
  <si>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</si>
  <si>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</si>
  <si>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</si>
  <si>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</si>
  <si>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</si>
  <si>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</si>
  <si>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</si>
  <si>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</si>
  <si>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</si>
  <si>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</si>
  <si>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</si>
  <si>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</si>
  <si>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</si>
  <si>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</si>
  <si>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</si>
  <si>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</si>
  <si>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</si>
  <si>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</si>
  <si>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</si>
  <si>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</si>
  <si>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</si>
  <si>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</si>
  <si>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</si>
  <si>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</si>
  <si>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</si>
  <si>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</si>
  <si>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</si>
  <si>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</si>
  <si>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</si>
  <si>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</si>
  <si>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</si>
  <si>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</si>
  <si>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</si>
  <si>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</si>
  <si>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</si>
  <si>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</si>
  <si>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</si>
  <si>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</si>
  <si>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</si>
  <si>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</si>
  <si>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</si>
  <si>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</si>
  <si>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</si>
  <si>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</si>
  <si>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</si>
  <si>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</si>
  <si>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</si>
  <si>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</si>
  <si>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</si>
  <si>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</si>
  <si>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</si>
  <si>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</si>
  <si>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</si>
  <si>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</si>
  <si>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</si>
  <si>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</si>
  <si>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</si>
  <si>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</si>
  <si>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</si>
  <si>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</si>
  <si>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</si>
  <si>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</si>
  <si>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</si>
  <si>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</si>
  <si>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</si>
  <si>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</si>
  <si>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</si>
  <si>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</si>
  <si>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</si>
  <si>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</si>
  <si>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</si>
  <si>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</si>
  <si>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</si>
  <si>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</si>
  <si>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</si>
  <si>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</si>
  <si>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</si>
  <si>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</si>
  <si>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</si>
  <si>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</si>
  <si>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</si>
  <si>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</si>
  <si>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</si>
  <si>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</si>
  <si>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</si>
  <si>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</si>
  <si>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</si>
  <si>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</si>
  <si>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</si>
  <si>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</si>
  <si>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</si>
  <si>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</si>
  <si>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</si>
  <si>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</si>
  <si>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</si>
  <si>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</si>
  <si>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</si>
  <si>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</si>
  <si>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</si>
  <si>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</si>
  <si>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</si>
  <si>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</si>
  <si>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</si>
  <si>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</si>
  <si>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</si>
  <si>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</si>
  <si>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</si>
  <si>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</si>
  <si>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</si>
  <si>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</si>
  <si>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</si>
  <si>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</si>
  <si>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</si>
  <si>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</si>
  <si>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</si>
  <si>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</si>
  <si>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</si>
  <si>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</si>
  <si>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</si>
  <si>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</si>
  <si>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</si>
  <si>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</si>
  <si>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</si>
  <si>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</si>
  <si>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</si>
  <si>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</si>
  <si>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</si>
  <si>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</si>
  <si>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</si>
  <si>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</si>
  <si>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</si>
  <si>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</si>
  <si>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</si>
  <si>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</si>
  <si>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</si>
  <si>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</si>
  <si>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</si>
  <si>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</si>
  <si>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</si>
  <si>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</si>
  <si>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</si>
  <si>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</si>
  <si>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</si>
  <si>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</si>
  <si>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</si>
  <si>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</si>
  <si>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</si>
  <si>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</si>
  <si>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</si>
  <si>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</si>
  <si>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</si>
  <si>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</si>
  <si>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</si>
  <si>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</si>
  <si>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</si>
  <si>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</si>
  <si>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</si>
  <si>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</si>
  <si>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</si>
  <si>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</si>
  <si>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</si>
  <si>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</si>
  <si>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</si>
  <si>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</si>
  <si>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</si>
  <si>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</si>
  <si>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</si>
  <si>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</si>
  <si>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</si>
  <si>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</si>
  <si>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</si>
  <si>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</si>
  <si>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</si>
  <si>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</si>
  <si>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</si>
  <si>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</si>
  <si>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</si>
  <si>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</si>
  <si>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</si>
  <si>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</si>
  <si>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</si>
  <si>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</si>
  <si>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</si>
  <si>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</si>
  <si>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</si>
  <si>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</si>
  <si>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</si>
  <si>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</si>
  <si>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</si>
  <si>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</si>
  <si>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</si>
  <si>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</si>
  <si>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</si>
  <si>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</si>
  <si>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</si>
  <si>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</si>
  <si>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</si>
  <si>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</si>
  <si>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</si>
  <si>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</si>
  <si>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</si>
  <si>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</si>
  <si>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</si>
  <si>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</si>
  <si>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</si>
  <si>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</si>
  <si>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</si>
  <si>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</si>
  <si>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</si>
  <si>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</si>
  <si>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</si>
  <si>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</si>
  <si>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</si>
  <si>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</si>
  <si>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</si>
  <si>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</si>
  <si>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</si>
  <si>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</si>
  <si>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</si>
  <si>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</si>
  <si>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</si>
  <si>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</si>
  <si>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</si>
  <si>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</si>
  <si>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</si>
  <si>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</si>
  <si>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</si>
  <si>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</si>
  <si>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</si>
  <si>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</si>
  <si>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</si>
  <si>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</si>
  <si>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</si>
  <si>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</si>
  <si>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</si>
  <si>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</si>
  <si>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</si>
  <si>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</si>
  <si>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</si>
  <si>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</si>
  <si>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</si>
  <si>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</si>
  <si>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</si>
  <si>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</si>
  <si>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</si>
  <si>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</si>
  <si>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</si>
  <si>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</si>
  <si>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</si>
  <si>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</si>
  <si>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</si>
  <si>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</si>
  <si>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</si>
  <si>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</si>
  <si>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</si>
  <si>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</si>
  <si>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</si>
  <si>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</si>
  <si>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</si>
  <si>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</si>
  <si>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</si>
  <si>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</si>
  <si>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</si>
  <si>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</si>
  <si>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</si>
  <si>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</si>
  <si>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</si>
  <si>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</si>
  <si>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</si>
  <si>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</si>
  <si>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</si>
  <si>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</si>
  <si>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</si>
  <si>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</si>
  <si>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</si>
  <si>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</si>
  <si>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</si>
  <si>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</si>
  <si>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</si>
  <si>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</si>
  <si>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</si>
  <si>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</si>
  <si>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</si>
  <si>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</si>
  <si>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</si>
  <si>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</si>
  <si>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</si>
  <si>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</si>
  <si>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</si>
  <si>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</si>
  <si>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</si>
  <si>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</si>
  <si>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</si>
  <si>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</si>
  <si>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</si>
  <si>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</si>
  <si>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</si>
  <si>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</si>
  <si>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</si>
  <si>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</si>
  <si>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</si>
  <si>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</si>
  <si>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</si>
  <si>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</si>
  <si>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</si>
  <si>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</si>
  <si>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</si>
  <si>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</si>
  <si>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</si>
  <si>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</si>
  <si>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</si>
  <si>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</si>
  <si>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</si>
  <si>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</si>
  <si>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</si>
  <si>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</si>
  <si>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</si>
  <si>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</si>
  <si>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</si>
  <si>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</si>
  <si>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</si>
  <si>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</si>
  <si>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</si>
  <si>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</si>
  <si>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</si>
  <si>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</si>
  <si>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</si>
  <si>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</si>
  <si>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</si>
  <si>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</si>
  <si>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</si>
  <si>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</si>
  <si>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</si>
  <si>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</si>
  <si>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</si>
  <si>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</si>
  <si>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</si>
  <si>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</si>
  <si>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</si>
  <si>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</si>
  <si>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</si>
  <si>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</si>
  <si>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</si>
  <si>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</si>
  <si>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</si>
  <si>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</si>
  <si>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</si>
  <si>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</si>
  <si>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</si>
  <si>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</si>
  <si>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</si>
  <si>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</si>
  <si>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</si>
  <si>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</si>
  <si>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</si>
  <si>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</si>
  <si>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</si>
  <si>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</si>
  <si>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</si>
  <si>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</si>
  <si>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</si>
  <si>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</si>
  <si>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</si>
  <si>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</si>
  <si>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</si>
  <si>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</si>
  <si>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</si>
  <si>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</si>
  <si>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</si>
  <si>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</si>
  <si>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</si>
  <si>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</si>
  <si>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</si>
  <si>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</si>
  <si>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</si>
  <si>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</si>
  <si>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</si>
  <si>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</si>
  <si>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</si>
  <si>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</si>
  <si>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</si>
  <si>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</si>
  <si>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</si>
  <si>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</si>
  <si>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</si>
  <si>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</si>
  <si>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</si>
  <si>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</si>
  <si>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</si>
  <si>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</si>
  <si>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</si>
  <si>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</si>
  <si>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</si>
  <si>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</si>
  <si>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</si>
  <si>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</si>
  <si>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</si>
  <si>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</si>
  <si>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</si>
  <si>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</si>
  <si>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</si>
  <si>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</si>
  <si>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</si>
  <si>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</si>
  <si>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</si>
  <si>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</si>
  <si>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</si>
  <si>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</si>
  <si>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</si>
  <si>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</si>
  <si>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</si>
  <si>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</si>
  <si>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</si>
  <si>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</si>
  <si>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</si>
  <si>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</si>
  <si>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</si>
  <si>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</si>
  <si>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</si>
  <si>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</si>
  <si>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</si>
  <si>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</si>
  <si>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</si>
  <si>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</si>
  <si>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</si>
  <si>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</si>
  <si>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</si>
  <si>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</si>
  <si>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</si>
  <si>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</si>
  <si>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</si>
  <si>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</si>
  <si>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</si>
  <si>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</si>
  <si>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</si>
  <si>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</si>
  <si>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</si>
  <si>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</si>
  <si>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</si>
  <si>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</si>
  <si>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</si>
  <si>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</si>
  <si>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</si>
  <si>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</si>
  <si>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</si>
  <si>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</si>
  <si>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</si>
  <si>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</si>
  <si>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</si>
  <si>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</si>
  <si>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</si>
  <si>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</si>
  <si>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</si>
  <si>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</si>
  <si>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</si>
  <si>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</si>
  <si>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</si>
  <si>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</si>
  <si>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</si>
  <si>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</si>
  <si>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</si>
  <si>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</si>
  <si>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</si>
  <si>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</si>
  <si>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</si>
  <si>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</si>
  <si>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</si>
  <si>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</si>
  <si>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</si>
  <si>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</si>
  <si>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</si>
  <si>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</si>
  <si>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</si>
  <si>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</si>
  <si>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</si>
  <si>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</si>
  <si>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</si>
  <si>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</si>
  <si>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</si>
  <si>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</si>
  <si>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</si>
  <si>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</si>
  <si>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</si>
  <si>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</si>
  <si>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</si>
  <si>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</si>
  <si>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</si>
  <si>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</si>
  <si>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</si>
  <si>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</si>
  <si>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</si>
  <si>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</si>
  <si>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</si>
  <si>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</si>
  <si>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</si>
  <si>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</si>
  <si>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</si>
  <si>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</si>
  <si>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</si>
  <si>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</si>
  <si>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</si>
  <si>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</si>
  <si>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</si>
  <si>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</si>
  <si>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</si>
  <si>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</si>
  <si>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</si>
  <si>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</si>
  <si>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</si>
  <si>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</si>
  <si>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</si>
  <si>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</si>
  <si>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</si>
  <si>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</si>
  <si>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</si>
  <si>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</si>
  <si>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</si>
  <si>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</si>
  <si>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</si>
  <si>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</si>
  <si>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</si>
  <si>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</si>
  <si>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</si>
  <si>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</si>
  <si>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</si>
  <si>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</si>
  <si>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</si>
  <si>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</si>
  <si>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</si>
  <si>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</si>
  <si>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</si>
  <si>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</si>
  <si>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</si>
  <si>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</si>
  <si>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</si>
  <si>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</si>
  <si>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</si>
  <si>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</si>
  <si>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</si>
  <si>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</si>
  <si>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</si>
  <si>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</si>
  <si>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</si>
  <si>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</si>
  <si>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</si>
  <si>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</si>
  <si>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</si>
  <si>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</si>
  <si>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</si>
  <si>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</si>
  <si>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</si>
  <si>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</si>
  <si>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</si>
  <si>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</si>
  <si>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</si>
  <si>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</si>
  <si>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</si>
  <si>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</si>
  <si>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</si>
  <si>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</si>
  <si>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</si>
  <si>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</si>
  <si>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</si>
  <si>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</si>
  <si>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</si>
  <si>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</si>
  <si>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</si>
  <si>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</si>
  <si>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</si>
  <si>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</si>
  <si>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</si>
  <si>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</si>
  <si>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</si>
  <si>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</si>
  <si>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</si>
  <si>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</si>
  <si>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</si>
  <si>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</si>
  <si>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</si>
  <si>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</si>
  <si>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</si>
  <si>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</si>
  <si>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</si>
  <si>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</si>
  <si>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</si>
  <si>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</si>
  <si>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</si>
  <si>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</si>
  <si>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</si>
  <si>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</si>
  <si>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</si>
  <si>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</si>
  <si>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</si>
  <si>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</si>
  <si>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</si>
  <si>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</si>
  <si>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</si>
  <si>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</si>
  <si>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</si>
  <si>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</si>
  <si>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</si>
  <si>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</si>
  <si>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</si>
  <si>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</si>
  <si>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</si>
  <si>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</si>
  <si>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</si>
  <si>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</si>
  <si>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</si>
  <si>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</si>
  <si>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</si>
  <si>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</si>
  <si>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</si>
  <si>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</si>
  <si>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</si>
  <si>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</si>
  <si>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</si>
  <si>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</si>
  <si>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</si>
  <si>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</si>
  <si>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</si>
  <si>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</si>
  <si>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</si>
  <si>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</si>
  <si>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</si>
  <si>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</si>
  <si>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</si>
  <si>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</si>
  <si>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</si>
  <si>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</si>
  <si>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</si>
  <si>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</si>
  <si>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</si>
  <si>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</si>
  <si>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</si>
  <si>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</si>
  <si>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</si>
  <si>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</si>
  <si>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</si>
  <si>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</si>
  <si>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</si>
  <si>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</si>
  <si>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</si>
  <si>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</si>
  <si>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</si>
  <si>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</si>
  <si>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</si>
  <si>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</si>
  <si>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</si>
  <si>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</si>
  <si>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</si>
  <si>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</si>
  <si>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</si>
  <si>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</si>
  <si>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</si>
  <si>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</si>
  <si>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</si>
  <si>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</si>
  <si>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</si>
  <si>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</si>
  <si>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</si>
  <si>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</si>
  <si>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</si>
  <si>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</si>
  <si>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</si>
  <si>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</si>
  <si>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</si>
  <si>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</si>
  <si>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</si>
  <si>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</si>
  <si>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</si>
  <si>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</si>
  <si>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</si>
  <si>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</si>
  <si>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</si>
  <si>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</si>
  <si>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</si>
  <si>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</si>
  <si>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</si>
  <si>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</si>
  <si>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</si>
  <si>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</si>
  <si>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</si>
  <si>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</si>
  <si>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</si>
  <si>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</si>
  <si>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</si>
  <si>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</si>
  <si>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</si>
  <si>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</si>
  <si>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</si>
  <si>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</si>
  <si>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</si>
  <si>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</si>
  <si>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</si>
  <si>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</si>
  <si>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</si>
  <si>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</si>
  <si>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</si>
  <si>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</si>
  <si>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</si>
  <si>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</si>
  <si>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</si>
  <si>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</si>
  <si>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</si>
  <si>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</si>
  <si>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</si>
  <si>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</si>
  <si>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</si>
  <si>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</si>
  <si>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</si>
  <si>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</si>
  <si>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</si>
  <si>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</si>
  <si>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</si>
  <si>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</si>
  <si>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</si>
  <si>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</si>
  <si>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</si>
  <si>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</si>
  <si>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</si>
  <si>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</si>
  <si>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</si>
  <si>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</si>
  <si>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</si>
  <si>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</si>
  <si>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</si>
  <si>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</si>
  <si>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</si>
  <si>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</si>
  <si>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</si>
  <si>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</si>
  <si>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</si>
  <si>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</si>
  <si>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</si>
  <si>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</si>
  <si>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</si>
  <si>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</si>
  <si>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</si>
  <si>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</si>
  <si>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</si>
  <si>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</si>
  <si>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</si>
  <si>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</si>
  <si>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</si>
  <si>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</si>
  <si>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</si>
  <si>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</si>
  <si>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</si>
  <si>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</si>
  <si>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</si>
  <si>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</si>
  <si>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</si>
  <si>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</si>
  <si>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</si>
  <si>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</si>
  <si>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</si>
  <si>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</si>
  <si>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</si>
  <si>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</si>
  <si>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</si>
  <si>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</si>
  <si>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</si>
  <si>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</si>
  <si>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</si>
  <si>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</si>
  <si>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</si>
  <si>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</si>
  <si>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</si>
  <si>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</si>
  <si>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</si>
  <si>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</si>
  <si>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</si>
  <si>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</si>
  <si>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</si>
  <si>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</si>
  <si>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</si>
  <si>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</si>
  <si>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</si>
  <si>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</si>
  <si>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</si>
  <si>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</si>
  <si>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</si>
  <si>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</si>
  <si>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</si>
  <si>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</si>
  <si>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</si>
  <si>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</si>
  <si>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</si>
  <si>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</si>
  <si>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</si>
  <si>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</si>
  <si>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</si>
  <si>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</si>
  <si>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</si>
  <si>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</si>
  <si>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</si>
  <si>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</si>
  <si>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</si>
  <si>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</si>
  <si>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</si>
  <si>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</si>
  <si>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</si>
  <si>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</si>
  <si>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</si>
  <si>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</si>
  <si>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</si>
  <si>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</si>
  <si>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</si>
  <si>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</si>
  <si>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</si>
  <si>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</si>
  <si>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</si>
  <si>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</si>
  <si>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</si>
  <si>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</si>
  <si>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</si>
  <si>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</si>
  <si>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</si>
  <si>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</si>
  <si>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</si>
  <si>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</si>
  <si>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</si>
  <si>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</si>
  <si>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</si>
  <si>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</si>
  <si>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</si>
  <si>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</si>
  <si>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</si>
  <si>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</si>
  <si>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</si>
  <si>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</si>
  <si>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</si>
  <si>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</si>
  <si>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</si>
  <si>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</si>
  <si>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</si>
  <si>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</si>
  <si>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</si>
  <si>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</si>
  <si>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</si>
  <si>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</si>
  <si>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</si>
  <si>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</si>
  <si>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</si>
  <si>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</si>
  <si>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</si>
  <si>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</si>
  <si>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</si>
  <si>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</si>
  <si>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</si>
  <si>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</si>
  <si>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</si>
  <si>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</si>
  <si>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</si>
  <si>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</si>
  <si>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</si>
  <si>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</si>
  <si>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</si>
  <si>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</si>
  <si>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</si>
  <si>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</si>
  <si>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</si>
  <si>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</si>
  <si>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</si>
  <si>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</si>
  <si>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</si>
  <si>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</si>
  <si>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</si>
  <si>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</si>
  <si>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</si>
  <si>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</si>
  <si>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</si>
  <si>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</si>
  <si>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</si>
  <si>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</si>
  <si>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</si>
  <si>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</si>
  <si>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</si>
  <si>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</si>
  <si>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</si>
  <si>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</si>
  <si>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</si>
  <si>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</si>
  <si>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</si>
  <si>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</si>
  <si>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</si>
  <si>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</si>
  <si>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</si>
  <si>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</si>
  <si>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</si>
  <si>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</si>
  <si>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</si>
  <si>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</si>
  <si>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</si>
  <si>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</si>
  <si>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</si>
  <si>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</si>
  <si>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</si>
  <si>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</si>
  <si>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</si>
  <si>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</si>
  <si>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</si>
  <si>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</si>
  <si>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</si>
  <si>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</si>
  <si>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</si>
  <si>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</si>
  <si>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</si>
  <si>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</si>
  <si>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</si>
  <si>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</si>
  <si>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</si>
  <si>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</si>
  <si>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</si>
  <si>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</si>
  <si>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</si>
  <si>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</si>
  <si>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</si>
  <si>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</si>
  <si>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</si>
  <si>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</si>
  <si>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</si>
  <si>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</si>
  <si>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</si>
  <si>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</si>
  <si>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</si>
  <si>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</si>
  <si>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</si>
  <si>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</si>
  <si>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</si>
  <si>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</si>
  <si>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</si>
  <si>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</si>
  <si>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</si>
  <si>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</si>
  <si>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</si>
  <si>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</si>
  <si>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</si>
  <si>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</si>
  <si>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</si>
  <si>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</si>
  <si>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</si>
  <si>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</si>
  <si>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</si>
  <si>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</si>
  <si>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</si>
  <si>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</si>
  <si>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</si>
  <si>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</si>
  <si>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</si>
  <si>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</si>
  <si>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</si>
  <si>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</si>
  <si>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</si>
  <si>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</si>
  <si>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</si>
  <si>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</si>
  <si>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</si>
  <si>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</si>
  <si>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</si>
  <si>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</si>
  <si>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</si>
  <si>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</si>
  <si>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</si>
  <si>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</si>
  <si>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</si>
  <si>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</si>
  <si>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</si>
  <si>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</si>
  <si>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</si>
  <si>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</si>
  <si>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</si>
  <si>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</si>
  <si>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</si>
  <si>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</si>
  <si>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</si>
  <si>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</si>
  <si>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</si>
  <si>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</si>
  <si>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</si>
  <si>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</si>
  <si>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</si>
  <si>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</si>
  <si>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</si>
  <si>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</si>
  <si>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</si>
  <si>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</si>
  <si>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</si>
  <si>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</si>
  <si>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</si>
  <si>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</si>
  <si>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</si>
  <si>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</si>
  <si>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</si>
  <si>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</si>
  <si>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</si>
  <si>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</si>
  <si>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</si>
  <si>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</si>
  <si>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</si>
  <si>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</si>
  <si>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</si>
  <si>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</si>
  <si>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</si>
  <si>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</si>
  <si>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</si>
  <si>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</si>
  <si>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</si>
  <si>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</si>
  <si>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</si>
  <si>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</si>
  <si>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</si>
  <si>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</si>
  <si>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</si>
  <si>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</si>
  <si>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</si>
  <si>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</si>
  <si>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</si>
  <si>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</si>
  <si>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</si>
  <si>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</si>
  <si>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</si>
  <si>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</si>
  <si>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</si>
  <si>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</si>
  <si>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</si>
  <si>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</si>
  <si>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</si>
  <si>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</si>
  <si>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</si>
  <si>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</si>
  <si>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</si>
  <si>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</si>
  <si>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</si>
  <si>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</si>
  <si>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</si>
  <si>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</si>
  <si>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</si>
  <si>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</si>
  <si>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</si>
  <si>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</si>
  <si>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</si>
  <si>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</si>
  <si>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</si>
  <si>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</si>
  <si>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</si>
  <si>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</si>
  <si>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</si>
  <si>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</si>
  <si>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</si>
  <si>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</si>
  <si>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</si>
  <si>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</si>
  <si>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</si>
  <si>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</si>
  <si>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</si>
  <si>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</si>
  <si>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</si>
  <si>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</si>
  <si>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</si>
  <si>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</si>
  <si>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</si>
  <si>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</si>
  <si>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</si>
  <si>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</si>
  <si>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</si>
  <si>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</si>
  <si>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</si>
  <si>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</si>
  <si>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</si>
  <si>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</si>
  <si>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</si>
  <si>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</si>
  <si>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</si>
  <si>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</si>
  <si>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</si>
  <si>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</si>
  <si>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</si>
  <si>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</si>
  <si>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</si>
  <si>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</si>
  <si>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</si>
  <si>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</si>
  <si>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</si>
  <si>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</si>
  <si>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</si>
  <si>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</si>
  <si>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</si>
  <si>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</si>
  <si>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</si>
  <si>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</si>
  <si>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</si>
  <si>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</si>
  <si>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</si>
  <si>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</si>
  <si>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</si>
  <si>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</si>
  <si>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</si>
  <si>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</si>
  <si>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</si>
  <si>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</si>
  <si>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</si>
  <si>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</si>
  <si>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</si>
  <si>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</si>
  <si>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</si>
  <si>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</si>
  <si>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</si>
  <si>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</si>
  <si>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</si>
  <si>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</si>
  <si>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</si>
  <si>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</si>
  <si>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</si>
  <si>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</si>
  <si>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</si>
  <si>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</si>
  <si>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</si>
  <si>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</si>
  <si>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</si>
  <si>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</si>
  <si>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</si>
  <si>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</si>
  <si>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</si>
  <si>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</si>
  <si>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</si>
  <si>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</si>
  <si>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</si>
  <si>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</si>
  <si>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</si>
  <si>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</si>
  <si>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</si>
  <si>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</si>
  <si>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</si>
  <si>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</si>
  <si>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</si>
  <si>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</si>
  <si>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</si>
  <si>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</si>
  <si>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</si>
  <si>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</si>
  <si>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</si>
  <si>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</si>
  <si>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</si>
  <si>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</si>
  <si>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</si>
  <si>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</si>
  <si>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</si>
  <si>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</si>
  <si>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</si>
  <si>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</si>
  <si>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</si>
  <si>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</si>
  <si>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</si>
  <si>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</si>
  <si>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</si>
  <si>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</si>
  <si>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</si>
  <si>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</si>
  <si>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</si>
  <si>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</si>
  <si>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</si>
  <si>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</si>
  <si>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</si>
  <si>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</si>
  <si>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</si>
  <si>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</si>
  <si>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</si>
  <si>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</si>
  <si>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</si>
  <si>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</si>
  <si>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</si>
  <si>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</si>
  <si>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</si>
  <si>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</si>
  <si>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</si>
  <si>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</si>
  <si>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</si>
  <si>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</si>
  <si>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</si>
  <si>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</si>
  <si>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</si>
  <si>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</si>
  <si>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</si>
  <si>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</si>
  <si>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</si>
  <si>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</si>
  <si>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</si>
  <si>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</si>
  <si>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</si>
  <si>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</si>
  <si>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</si>
  <si>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</si>
  <si>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</si>
  <si>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</si>
  <si>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</si>
  <si>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</si>
  <si>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</si>
  <si>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</si>
  <si>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</si>
  <si>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</si>
  <si>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</si>
  <si>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</si>
  <si>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</si>
  <si>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</si>
  <si>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</si>
  <si>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</si>
  <si>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</si>
  <si>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</si>
  <si>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</si>
  <si>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</si>
  <si>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</si>
  <si>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</si>
  <si>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</si>
  <si>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</si>
  <si>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</si>
  <si>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</si>
  <si>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</si>
  <si>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</si>
  <si>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</si>
  <si>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</si>
  <si>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</si>
  <si>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</si>
  <si>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</si>
  <si>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</si>
  <si>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</si>
  <si>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</si>
  <si>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</si>
  <si>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</si>
  <si>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</si>
  <si>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</si>
  <si>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</si>
  <si>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</si>
  <si>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</si>
  <si>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</si>
  <si>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</si>
  <si>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</si>
  <si>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</si>
  <si>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</si>
  <si>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</si>
  <si>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</si>
  <si>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</si>
  <si>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</si>
  <si>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</si>
  <si>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</si>
  <si>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</si>
  <si>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</si>
  <si>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</si>
  <si>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</si>
  <si>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</si>
  <si>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</si>
  <si>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</si>
  <si>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</si>
  <si>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</si>
  <si>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</si>
  <si>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</si>
  <si>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</si>
  <si>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</si>
  <si>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</si>
  <si>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</si>
  <si>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</si>
  <si>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</si>
  <si>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</si>
  <si>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</si>
  <si>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</si>
  <si>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</si>
  <si>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</si>
  <si>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</si>
  <si>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</si>
  <si>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</si>
  <si>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</si>
  <si>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</si>
  <si>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</si>
  <si>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</si>
  <si>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</si>
  <si>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</si>
  <si>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</si>
  <si>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</si>
  <si>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</si>
  <si>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</si>
  <si>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</si>
  <si>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</si>
  <si>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</si>
  <si>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</si>
  <si>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</si>
  <si>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</si>
  <si>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</si>
  <si>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</si>
  <si>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</si>
  <si>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</si>
  <si>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</si>
  <si>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</si>
  <si>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</si>
  <si>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</si>
  <si>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</si>
  <si>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</si>
  <si>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</si>
  <si>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</si>
  <si>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</si>
  <si>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</si>
  <si>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</si>
  <si>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</si>
  <si>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</si>
  <si>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</si>
  <si>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</si>
  <si>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</si>
  <si>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</si>
  <si>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</si>
  <si>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</si>
  <si>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</si>
  <si>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</si>
  <si>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</si>
  <si>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</si>
  <si>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</si>
  <si>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</si>
  <si>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</si>
  <si>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</si>
  <si>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</si>
  <si>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</si>
  <si>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</si>
  <si>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</si>
  <si>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</si>
  <si>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</si>
  <si>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</si>
  <si>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</si>
  <si>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</si>
  <si>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</si>
  <si>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</si>
  <si>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</si>
  <si>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</si>
  <si>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</si>
  <si>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</si>
  <si>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</si>
  <si>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</si>
  <si>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</si>
  <si>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</si>
  <si>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</si>
  <si>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</si>
  <si>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</si>
  <si>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</si>
  <si>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</si>
  <si>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</si>
  <si>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</si>
  <si>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</si>
  <si>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</si>
  <si>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</si>
  <si>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</si>
  <si>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</si>
  <si>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</si>
  <si>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</si>
  <si>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</si>
  <si>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</si>
  <si>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</si>
  <si>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</si>
  <si>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</si>
  <si>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</si>
  <si>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</si>
  <si>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</si>
  <si>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</si>
  <si>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</si>
  <si>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</si>
  <si>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</si>
  <si>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</si>
  <si>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</si>
  <si>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</si>
  <si>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</si>
  <si>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</si>
  <si>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</si>
  <si>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</si>
  <si>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</si>
  <si>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</si>
  <si>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</si>
  <si>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</si>
  <si>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</si>
  <si>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</si>
  <si>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</si>
  <si>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</si>
  <si>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</si>
  <si>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</si>
  <si>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</si>
  <si>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</si>
  <si>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</si>
  <si>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</si>
  <si>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</si>
  <si>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</si>
  <si>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</si>
  <si>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</si>
  <si>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</si>
  <si>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</si>
  <si>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</si>
  <si>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</si>
  <si>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</si>
  <si>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</si>
  <si>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</si>
  <si>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</si>
  <si>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</si>
  <si>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</si>
  <si>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</si>
  <si>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</si>
  <si>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</si>
  <si>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</si>
  <si>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</si>
  <si>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</si>
  <si>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</si>
  <si>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</si>
  <si>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</si>
  <si>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</si>
  <si>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</si>
  <si>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</si>
  <si>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</si>
  <si>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</si>
  <si>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</si>
  <si>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</si>
  <si>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</si>
  <si>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</si>
  <si>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</si>
  <si>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</si>
  <si>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</si>
  <si>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</si>
  <si>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</si>
  <si>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</si>
  <si>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</si>
  <si>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</si>
  <si>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</si>
  <si>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</si>
  <si>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</si>
  <si>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</si>
  <si>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</si>
  <si>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</si>
  <si>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</si>
  <si>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</si>
  <si>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</si>
  <si>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</si>
  <si>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</si>
  <si>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</si>
  <si>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</si>
  <si>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</si>
  <si>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</si>
  <si>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</si>
  <si>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</si>
  <si>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</si>
  <si>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</si>
  <si>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</si>
  <si>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</si>
  <si>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</si>
  <si>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</si>
  <si>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</si>
  <si>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</si>
  <si>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</si>
  <si>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</si>
  <si>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</si>
  <si>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</si>
  <si>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</si>
  <si>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</si>
  <si>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</si>
  <si>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</si>
  <si>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</si>
  <si>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</si>
  <si>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</si>
  <si>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</si>
  <si>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</si>
  <si>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</si>
  <si>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</si>
  <si>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</si>
  <si>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</si>
  <si>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</si>
  <si>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</si>
  <si>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</si>
  <si>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</si>
  <si>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</si>
  <si>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</si>
  <si>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</si>
  <si>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</si>
  <si>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</si>
  <si>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</si>
  <si>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</si>
  <si>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</si>
  <si>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</si>
  <si>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</si>
  <si>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</si>
  <si>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</si>
  <si>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</si>
  <si>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</si>
  <si>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</si>
  <si>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</si>
  <si>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</si>
  <si>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</si>
  <si>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</si>
  <si>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</si>
  <si>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</si>
  <si>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</si>
  <si>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</si>
  <si>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</si>
  <si>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</si>
  <si>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</si>
  <si>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</si>
  <si>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</si>
  <si>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</si>
  <si>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</si>
  <si>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</si>
  <si>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</si>
  <si>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</si>
  <si>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</si>
  <si>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</si>
  <si>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</si>
  <si>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</si>
  <si>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</si>
  <si>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</si>
  <si>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</si>
  <si>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</si>
  <si>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</si>
  <si>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</si>
  <si>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</si>
  <si>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</si>
  <si>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</si>
  <si>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</si>
  <si>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</si>
  <si>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</si>
  <si>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</si>
  <si>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</si>
  <si>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</si>
  <si>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</si>
  <si>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</si>
  <si>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</si>
  <si>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</si>
  <si>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</si>
  <si>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</si>
  <si>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</si>
  <si>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</si>
  <si>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</si>
  <si>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</si>
  <si>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</si>
  <si>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</si>
  <si>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</si>
  <si>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</si>
  <si>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</si>
  <si>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</si>
  <si>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</si>
  <si>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</si>
  <si>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</si>
  <si>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</si>
  <si>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</si>
  <si>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</si>
  <si>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</si>
  <si>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</si>
  <si>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</si>
  <si>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</si>
  <si>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</si>
  <si>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</si>
  <si>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</si>
  <si>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</si>
  <si>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</si>
  <si>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</si>
  <si>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</si>
  <si>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</si>
  <si>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</si>
  <si>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</si>
  <si>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</si>
  <si>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</si>
  <si>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</si>
  <si>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</si>
  <si>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</si>
  <si>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</si>
  <si>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</si>
  <si>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</si>
  <si>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</si>
  <si>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</si>
  <si>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</si>
  <si>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</si>
  <si>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</si>
  <si>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</si>
  <si>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</si>
  <si>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</si>
  <si>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</si>
  <si>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</si>
  <si>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</si>
  <si>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</si>
  <si>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</si>
  <si>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</si>
  <si>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</si>
  <si>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</si>
  <si>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</si>
  <si>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</si>
  <si>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</si>
  <si>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</si>
  <si>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</si>
  <si>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</si>
  <si>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</si>
  <si>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</si>
  <si>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</si>
  <si>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</si>
  <si>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</si>
  <si>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</si>
  <si>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</si>
  <si>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</si>
  <si>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</si>
  <si>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</si>
  <si>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</si>
  <si>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</si>
  <si>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</si>
  <si>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</si>
  <si>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</si>
  <si>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</si>
  <si>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</si>
  <si>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</si>
  <si>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</si>
  <si>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</si>
  <si>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</si>
  <si>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</si>
  <si>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</si>
  <si>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</si>
  <si>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</si>
  <si>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</si>
  <si>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</si>
  <si>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</si>
  <si>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</si>
  <si>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</si>
  <si>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</si>
  <si>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</si>
  <si>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</si>
  <si>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</si>
  <si>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</si>
  <si>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</si>
  <si>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</si>
  <si>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</si>
  <si>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</si>
  <si>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</si>
  <si>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</si>
  <si>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</si>
  <si>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</si>
  <si>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</si>
  <si>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</si>
  <si>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</si>
  <si>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</si>
  <si>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</si>
  <si>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</si>
  <si>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</si>
  <si>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</si>
  <si>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</si>
  <si>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</si>
  <si>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</si>
  <si>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</si>
  <si>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</si>
  <si>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</si>
  <si>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</si>
  <si>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</si>
  <si>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</si>
  <si>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</si>
  <si>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</si>
  <si>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</si>
  <si>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</si>
  <si>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</si>
  <si>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</si>
  <si>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</si>
  <si>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</si>
  <si>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</si>
  <si>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</si>
  <si>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</si>
  <si>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</si>
  <si>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</si>
  <si>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</si>
  <si>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</si>
  <si>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</si>
  <si>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</si>
  <si>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</si>
  <si>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</si>
  <si>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</si>
  <si>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</si>
  <si>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</si>
  <si>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</si>
  <si>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</si>
  <si>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</si>
  <si>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</si>
  <si>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</si>
  <si>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</si>
  <si>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</si>
  <si>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</si>
  <si>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</si>
  <si>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</si>
  <si>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</si>
  <si>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</si>
  <si>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</si>
  <si>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</si>
  <si>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</si>
  <si>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</si>
  <si>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</si>
  <si>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</si>
  <si>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</si>
  <si>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</si>
  <si>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</si>
  <si>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</si>
  <si>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</si>
  <si>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</si>
  <si>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</si>
  <si>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</si>
  <si>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</si>
  <si>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</si>
  <si>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</si>
  <si>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</si>
  <si>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</si>
  <si>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</si>
  <si>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</si>
  <si>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</si>
  <si>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</si>
  <si>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</si>
  <si>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</si>
  <si>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</si>
  <si>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</si>
  <si>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</si>
  <si>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</si>
  <si>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</si>
  <si>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</si>
  <si>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</si>
  <si>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</si>
  <si>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</si>
  <si>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</si>
  <si>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</si>
  <si>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</si>
  <si>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</si>
  <si>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</si>
  <si>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</si>
  <si>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</si>
  <si>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</si>
  <si>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</si>
  <si>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</si>
  <si>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</si>
  <si>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</si>
  <si>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</si>
  <si>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</si>
  <si>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</si>
  <si>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</si>
  <si>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</si>
  <si>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</si>
  <si>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</si>
  <si>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</si>
  <si>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</si>
  <si>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</si>
  <si>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</si>
  <si>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</si>
  <si>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</si>
  <si>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</si>
  <si>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</si>
  <si>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</si>
  <si>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</si>
  <si>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</si>
  <si>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</si>
  <si>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</si>
  <si>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</si>
  <si>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</si>
  <si>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</si>
  <si>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</si>
  <si>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</si>
  <si>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</si>
  <si>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</si>
  <si>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</si>
  <si>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</si>
  <si>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</si>
  <si>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</si>
  <si>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</si>
  <si>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</si>
  <si>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</si>
  <si>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</si>
  <si>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</si>
  <si>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</si>
  <si>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</si>
  <si>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</si>
  <si>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</si>
  <si>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</si>
  <si>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</si>
  <si>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</si>
  <si>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</si>
  <si>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</si>
  <si>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</si>
  <si>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</si>
  <si>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</si>
  <si>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</si>
  <si>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</si>
  <si>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</si>
  <si>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</si>
  <si>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</si>
  <si>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</si>
  <si>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</si>
  <si>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</si>
  <si>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</si>
  <si>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</si>
  <si>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</si>
  <si>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</si>
  <si>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</si>
  <si>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</si>
  <si>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</si>
  <si>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</si>
  <si>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</si>
  <si>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</si>
  <si>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</si>
  <si>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</si>
  <si>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</si>
  <si>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</si>
  <si>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</si>
  <si>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</si>
  <si>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</si>
  <si>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</si>
  <si>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</si>
  <si>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</si>
  <si>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</si>
  <si>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</si>
  <si>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</si>
  <si>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</si>
  <si>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</si>
  <si>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</si>
  <si>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</si>
  <si>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</si>
  <si>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</si>
  <si>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</si>
  <si>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</si>
  <si>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</si>
  <si>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</si>
  <si>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</si>
  <si>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</si>
  <si>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</si>
  <si>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</si>
  <si>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</si>
  <si>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</si>
  <si>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</si>
  <si>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</si>
  <si>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</si>
  <si>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</si>
  <si>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</si>
  <si>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</si>
  <si>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</si>
  <si>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</si>
  <si>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</si>
  <si>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</si>
  <si>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</si>
  <si>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</si>
  <si>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</si>
  <si>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</si>
  <si>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</si>
  <si>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</si>
  <si>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</si>
  <si>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</si>
  <si>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</si>
  <si>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</si>
  <si>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</si>
  <si>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</si>
  <si>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</si>
  <si>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</si>
  <si>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</si>
  <si>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</si>
  <si>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</si>
  <si>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</si>
  <si>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</si>
  <si>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</si>
  <si>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</si>
  <si>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</si>
  <si>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</si>
  <si>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</si>
  <si>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</si>
  <si>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</si>
  <si>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</si>
  <si>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</si>
  <si>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</si>
  <si>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</si>
  <si>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</si>
  <si>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</si>
  <si>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</si>
  <si>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</si>
  <si>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</si>
  <si>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</si>
  <si>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</si>
  <si>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</si>
  <si>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</si>
  <si>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</si>
  <si>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</si>
  <si>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</si>
  <si>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</si>
  <si>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</si>
  <si>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</si>
  <si>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</si>
  <si>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</si>
  <si>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</si>
  <si>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</si>
  <si>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</si>
  <si>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</si>
  <si>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</si>
  <si>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</si>
  <si>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</si>
  <si>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</si>
  <si>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</si>
  <si>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</si>
  <si>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</si>
  <si>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</si>
  <si>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</si>
  <si>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</si>
  <si>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</si>
  <si>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</si>
  <si>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</si>
  <si>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</si>
  <si>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</si>
  <si>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</si>
  <si>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</si>
  <si>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</si>
  <si>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</si>
  <si>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</si>
  <si>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</si>
  <si>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</si>
  <si>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</si>
  <si>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</si>
  <si>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</si>
  <si>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</si>
  <si>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</si>
  <si>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</si>
  <si>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</si>
  <si>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</si>
  <si>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</si>
  <si>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</si>
  <si>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</si>
  <si>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</si>
  <si>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</si>
  <si>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</si>
  <si>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</si>
  <si>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</si>
  <si>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</si>
  <si>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</si>
  <si>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</si>
  <si>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</si>
  <si>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</si>
  <si>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</si>
  <si>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</si>
  <si>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</si>
  <si>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</si>
  <si>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</si>
  <si>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</si>
  <si>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</si>
  <si>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</si>
  <si>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</si>
  <si>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</si>
  <si>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</si>
  <si>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</si>
  <si>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</si>
  <si>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</si>
  <si>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</si>
  <si>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</si>
  <si>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</si>
  <si>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</si>
  <si>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</si>
  <si>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</si>
  <si>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</si>
  <si>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</si>
  <si>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</si>
  <si>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</si>
  <si>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</si>
  <si>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</si>
  <si>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</si>
  <si>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</si>
  <si>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</si>
  <si>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</si>
  <si>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</si>
  <si>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</si>
  <si>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</si>
  <si>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</si>
  <si>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</si>
  <si>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</si>
  <si>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</si>
  <si>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</si>
  <si>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</si>
  <si>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</si>
  <si>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</si>
  <si>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</si>
  <si>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</si>
  <si>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</si>
  <si>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</si>
  <si>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</si>
  <si>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</si>
  <si>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</si>
  <si>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</si>
  <si>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</si>
  <si>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</si>
  <si>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</si>
  <si>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</si>
  <si>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</si>
  <si>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</si>
  <si>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</si>
  <si>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</si>
  <si>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</si>
  <si>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</si>
  <si>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</si>
  <si>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</si>
  <si>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</si>
  <si>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</si>
  <si>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</si>
  <si>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</si>
  <si>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</si>
  <si>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</si>
  <si>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</si>
  <si>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</si>
  <si>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</si>
  <si>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</si>
  <si>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</si>
  <si>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</si>
  <si>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</si>
  <si>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</si>
  <si>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</si>
  <si>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</si>
  <si>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</si>
  <si>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</si>
  <si>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</si>
  <si>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</si>
  <si>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</si>
  <si>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</si>
  <si>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</si>
  <si>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</si>
  <si>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</si>
  <si>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</si>
  <si>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</si>
  <si>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</si>
  <si>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</si>
  <si>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</si>
  <si>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</si>
  <si>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</si>
  <si>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</si>
  <si>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</si>
  <si>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</si>
  <si>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</si>
  <si>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</si>
  <si>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</si>
  <si>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</si>
  <si>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</si>
  <si>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</si>
  <si>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</si>
  <si>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</si>
  <si>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</si>
  <si>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</si>
  <si>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</si>
  <si>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</si>
  <si>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</si>
  <si>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</si>
  <si>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</si>
  <si>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</si>
  <si>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</si>
  <si>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</si>
  <si>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</si>
  <si>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</si>
  <si>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</si>
  <si>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</si>
  <si>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</si>
  <si>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</si>
  <si>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</si>
  <si>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</si>
  <si>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</si>
  <si>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</si>
  <si>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</si>
  <si>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</si>
  <si>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</si>
  <si>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</si>
  <si>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</si>
  <si>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</si>
  <si>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</si>
  <si>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</si>
  <si>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</si>
  <si>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</si>
  <si>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</si>
  <si>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</si>
  <si>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</si>
  <si>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</si>
  <si>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</si>
  <si>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</si>
  <si>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</si>
  <si>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</si>
  <si>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</si>
  <si>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</si>
  <si>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</si>
  <si>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</si>
  <si>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</si>
  <si>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</si>
  <si>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</si>
  <si>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</si>
  <si>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</si>
  <si>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</si>
  <si>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</si>
  <si>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</si>
  <si>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</si>
  <si>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</si>
  <si>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</si>
  <si>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</si>
  <si>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</si>
  <si>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</si>
  <si>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</si>
  <si>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</si>
  <si>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</si>
  <si>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</si>
  <si>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</si>
  <si>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</si>
  <si>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</si>
  <si>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</si>
  <si>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</si>
  <si>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</si>
  <si>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</si>
  <si>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</si>
  <si>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</si>
  <si>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</si>
  <si>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</si>
  <si>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</si>
  <si>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</si>
  <si>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</si>
  <si>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</si>
  <si>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</si>
  <si>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</si>
  <si>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</si>
  <si>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</si>
  <si>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</si>
  <si>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</si>
  <si>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</si>
  <si>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</si>
  <si>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</si>
  <si>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</si>
  <si>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</si>
  <si>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</si>
  <si>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</si>
  <si>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</si>
  <si>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</si>
  <si>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</si>
  <si>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</si>
  <si>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</si>
  <si>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</si>
  <si>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</si>
  <si>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</si>
  <si>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</si>
  <si>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</si>
  <si>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</si>
  <si>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</si>
  <si>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</si>
  <si>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</si>
  <si>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</si>
  <si>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</si>
  <si>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</si>
  <si>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</si>
  <si>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</si>
  <si>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</si>
  <si>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</si>
  <si>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</si>
  <si>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</si>
  <si>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</si>
  <si>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</si>
  <si>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</si>
  <si>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</si>
  <si>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</si>
  <si>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</si>
  <si>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</si>
  <si>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</si>
  <si>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</si>
  <si>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</si>
  <si>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</si>
  <si>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</si>
  <si>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</si>
  <si>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</si>
  <si>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</si>
  <si>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</si>
  <si>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</si>
  <si>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</si>
  <si>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</si>
  <si>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</si>
  <si>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</si>
  <si>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</si>
  <si>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</si>
  <si>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</si>
  <si>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</si>
  <si>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</si>
  <si>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</si>
  <si>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</si>
  <si>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</si>
  <si>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</si>
  <si>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</si>
  <si>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</si>
  <si>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</si>
  <si>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</si>
  <si>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</si>
  <si>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</si>
  <si>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</si>
  <si>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</si>
  <si>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</si>
  <si>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</si>
  <si>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</si>
  <si>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</si>
  <si>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</si>
  <si>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</si>
  <si>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</si>
  <si>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</si>
  <si>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</si>
  <si>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</si>
  <si>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</si>
  <si>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</si>
  <si>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</si>
  <si>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</si>
  <si>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</si>
  <si>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</si>
  <si>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</si>
  <si>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</si>
  <si>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</si>
  <si>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</si>
  <si>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</si>
  <si>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</si>
  <si>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</si>
  <si>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</si>
  <si>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</si>
  <si>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</si>
  <si>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</si>
  <si>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</si>
  <si>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</si>
  <si>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</si>
  <si>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</si>
  <si>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</si>
  <si>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</si>
  <si>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</si>
  <si>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</si>
  <si>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</si>
  <si>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</si>
  <si>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</si>
  <si>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</si>
  <si>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</si>
  <si>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</si>
  <si>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</si>
  <si>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</si>
  <si>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</si>
  <si>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</si>
  <si>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</si>
  <si>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</si>
  <si>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</si>
  <si>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</si>
  <si>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</si>
  <si>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</si>
  <si>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</si>
  <si>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</si>
  <si>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</si>
  <si>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</si>
  <si>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</si>
  <si>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</si>
  <si>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</si>
  <si>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</si>
  <si>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</si>
  <si>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</si>
  <si>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</si>
  <si>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</si>
  <si>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</si>
  <si>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</si>
  <si>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</si>
  <si>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</si>
  <si>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</si>
  <si>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</si>
  <si>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</si>
  <si>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</si>
  <si>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</si>
  <si>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</si>
  <si>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</si>
  <si>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</si>
  <si>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</si>
  <si>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</si>
  <si>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</si>
  <si>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</si>
  <si>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</si>
  <si>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</si>
  <si>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</si>
  <si>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</si>
  <si>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</si>
  <si>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</si>
  <si>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</si>
  <si>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</si>
  <si>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</si>
  <si>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</si>
  <si>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</si>
  <si>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</si>
  <si>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</si>
  <si>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</si>
  <si>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</si>
  <si>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</si>
  <si>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</si>
  <si>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</si>
  <si>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</si>
  <si>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</si>
  <si>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</si>
  <si>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</si>
  <si>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</si>
  <si>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</si>
  <si>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</si>
  <si>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</si>
  <si>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</si>
  <si>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</si>
  <si>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</si>
  <si>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</si>
  <si>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</si>
  <si>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</si>
  <si>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</si>
  <si>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</si>
  <si>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</si>
  <si>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</si>
  <si>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</si>
  <si>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</si>
  <si>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</si>
  <si>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</si>
  <si>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</si>
  <si>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</si>
  <si>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</si>
  <si>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</si>
  <si>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</si>
  <si>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</si>
  <si>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</si>
  <si>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</si>
  <si>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</si>
  <si>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</si>
  <si>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</si>
  <si>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</si>
  <si>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</si>
  <si>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</si>
  <si>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</si>
  <si>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</si>
  <si>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</si>
  <si>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</si>
  <si>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</si>
  <si>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</si>
  <si>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</si>
  <si>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</si>
  <si>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</si>
  <si>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</si>
  <si>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</si>
  <si>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</si>
  <si>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</si>
  <si>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</si>
  <si>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</si>
  <si>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</si>
  <si>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</si>
  <si>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</si>
  <si>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</si>
  <si>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</si>
  <si>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</si>
  <si>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</si>
  <si>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</si>
  <si>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</si>
  <si>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</si>
  <si>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</si>
  <si>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</si>
  <si>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</si>
  <si>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</si>
  <si>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</si>
  <si>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</si>
  <si>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</si>
  <si>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</si>
  <si>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</si>
  <si>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</si>
  <si>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</si>
  <si>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</si>
  <si>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</si>
  <si>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</si>
  <si>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</si>
  <si>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</si>
  <si>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</si>
  <si>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</si>
  <si>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</si>
  <si>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</si>
  <si>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</si>
  <si>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</si>
  <si>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</si>
  <si>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</si>
  <si>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</si>
  <si>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</si>
  <si>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</si>
  <si>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</si>
  <si>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</si>
  <si>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</si>
  <si>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</si>
  <si>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</si>
  <si>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</si>
  <si>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</si>
  <si>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</si>
  <si>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</si>
  <si>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</si>
  <si>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</si>
  <si>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</si>
  <si>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</si>
  <si>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</si>
  <si>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</si>
  <si>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</si>
  <si>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</si>
  <si>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</si>
  <si>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</si>
  <si>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</si>
  <si>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</si>
  <si>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</si>
  <si>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</si>
  <si>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</si>
  <si>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</si>
  <si>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</si>
  <si>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</si>
  <si>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</si>
  <si>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</si>
  <si>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</si>
  <si>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</si>
  <si>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</si>
  <si>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</si>
  <si>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</si>
  <si>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</si>
  <si>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</si>
  <si>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</si>
  <si>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</si>
  <si>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</si>
  <si>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</si>
  <si>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</si>
  <si>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</si>
  <si>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</si>
  <si>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</si>
  <si>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</si>
  <si>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</si>
  <si>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</si>
  <si>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</si>
  <si>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</si>
  <si>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</si>
  <si>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</si>
  <si>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</si>
  <si>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</si>
  <si>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</si>
  <si>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</si>
  <si>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</si>
  <si>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</si>
  <si>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</si>
  <si>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</si>
  <si>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</si>
  <si>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</si>
  <si>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</si>
  <si>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</si>
  <si>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</si>
  <si>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</si>
  <si>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</si>
  <si>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</si>
  <si>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</si>
  <si>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</si>
  <si>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</si>
  <si>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</si>
  <si>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</si>
  <si>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</si>
  <si>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</si>
  <si>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</si>
  <si>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</si>
  <si>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</si>
  <si>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</si>
  <si>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</si>
  <si>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</si>
  <si>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</si>
  <si>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</si>
  <si>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</si>
  <si>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</si>
  <si>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</si>
  <si>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</si>
  <si>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</si>
  <si>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</si>
  <si>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</si>
  <si>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</si>
  <si>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</si>
  <si>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</si>
  <si>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</si>
  <si>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</si>
  <si>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</si>
  <si>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</si>
  <si>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</si>
  <si>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</si>
  <si>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</si>
  <si>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</si>
  <si>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</si>
  <si>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</si>
  <si>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</si>
  <si>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</si>
  <si>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</si>
  <si>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</si>
  <si>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</si>
  <si>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</si>
  <si>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</si>
  <si>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</si>
  <si>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</si>
  <si>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</si>
  <si>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</si>
  <si>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</si>
  <si>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</si>
  <si>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</si>
  <si>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</si>
  <si>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</si>
  <si>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</si>
  <si>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</si>
  <si>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</si>
  <si>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</si>
  <si>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</si>
  <si>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</si>
  <si>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</si>
  <si>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</si>
  <si>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</si>
  <si>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</si>
  <si>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</si>
  <si>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</si>
  <si>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</si>
  <si>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</si>
  <si>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</si>
  <si>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</si>
  <si>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</si>
  <si>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</si>
  <si>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</si>
  <si>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</si>
  <si>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</si>
  <si>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</si>
  <si>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</si>
  <si>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</si>
  <si>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</si>
  <si>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</si>
  <si>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</si>
  <si>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</si>
  <si>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</si>
  <si>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</si>
  <si>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</si>
  <si>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</si>
  <si>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</si>
  <si>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</si>
  <si>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</si>
  <si>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</si>
  <si>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</si>
  <si>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</si>
  <si>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</si>
  <si>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</si>
  <si>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</si>
  <si>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</si>
  <si>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</si>
  <si>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</si>
  <si>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</si>
  <si>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</si>
  <si>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</si>
  <si>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</si>
  <si>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</si>
  <si>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</si>
  <si>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</si>
  <si>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</si>
  <si>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</si>
  <si>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</si>
  <si>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</si>
  <si>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</si>
  <si>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</si>
  <si>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</si>
  <si>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</si>
  <si>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</si>
  <si>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</si>
  <si>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</si>
  <si>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</si>
  <si>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</si>
  <si>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</si>
  <si>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</si>
  <si>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</si>
  <si>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</si>
  <si>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</si>
  <si>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</si>
  <si>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</si>
  <si>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</si>
  <si>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</si>
  <si>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</si>
  <si>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</si>
  <si>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</si>
  <si>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</si>
  <si>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</si>
  <si>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</si>
  <si>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</si>
  <si>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</si>
  <si>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</si>
  <si>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</si>
  <si>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</si>
  <si>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</si>
  <si>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</si>
  <si>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</si>
  <si>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</si>
  <si>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</si>
  <si>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</si>
  <si>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</si>
  <si>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</si>
  <si>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</si>
  <si>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</si>
  <si>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</si>
  <si>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</si>
  <si>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</si>
  <si>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</si>
  <si>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</si>
  <si>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</si>
  <si>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</si>
  <si>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</si>
  <si>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</si>
  <si>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</si>
  <si>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</si>
  <si>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</si>
  <si>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</si>
  <si>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</si>
  <si>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</si>
  <si>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</si>
  <si>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</si>
  <si>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</si>
  <si>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</si>
  <si>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</si>
  <si>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</si>
  <si>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</si>
  <si>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</si>
  <si>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</si>
  <si>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</si>
  <si>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</si>
  <si>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</si>
  <si>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</si>
  <si>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</si>
  <si>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</si>
  <si>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</si>
  <si>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</si>
  <si>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</si>
  <si>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</si>
  <si>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</si>
  <si>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</si>
  <si>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</si>
  <si>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</si>
  <si>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</si>
  <si>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</si>
  <si>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</si>
  <si>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</si>
  <si>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</si>
  <si>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</si>
  <si>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</si>
  <si>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</si>
  <si>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</si>
  <si>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</si>
  <si>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</si>
  <si>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</si>
  <si>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</si>
  <si>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</si>
  <si>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</si>
  <si>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</si>
  <si>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</si>
  <si>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</si>
  <si>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</si>
  <si>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</si>
  <si>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</si>
  <si>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</si>
  <si>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</si>
  <si>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</si>
  <si>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</si>
  <si>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</si>
  <si>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</si>
  <si>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</si>
  <si>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</si>
  <si>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</si>
  <si>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</si>
  <si>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</si>
  <si>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</si>
  <si>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</si>
  <si>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</si>
  <si>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</si>
  <si>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</si>
  <si>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</si>
  <si>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</si>
  <si>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</si>
  <si>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</si>
  <si>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</si>
  <si>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</si>
  <si>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</si>
  <si>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</si>
  <si>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</si>
  <si>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</si>
  <si>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</si>
  <si>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</si>
  <si>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</si>
  <si>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</si>
  <si>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</si>
  <si>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</si>
  <si>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</si>
  <si>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</si>
  <si>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</si>
  <si>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</si>
  <si>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</si>
  <si>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</si>
  <si>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</si>
  <si>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</si>
  <si>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</si>
  <si>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</si>
  <si>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</si>
  <si>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</si>
  <si>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</si>
  <si>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</si>
  <si>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</si>
  <si>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</si>
  <si>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</si>
  <si>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</si>
  <si>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</si>
  <si>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</si>
  <si>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</si>
  <si>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</si>
  <si>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</si>
  <si>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</si>
  <si>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</si>
  <si>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</si>
  <si>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</si>
  <si>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</si>
  <si>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</si>
  <si>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</si>
  <si>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</si>
  <si>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</si>
  <si>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</si>
  <si>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</si>
  <si>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</si>
  <si>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</si>
  <si>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</si>
  <si>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</si>
  <si>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</si>
  <si>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</si>
  <si>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</si>
  <si>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</si>
  <si>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</si>
  <si>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</si>
  <si>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</si>
  <si>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</si>
  <si>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</si>
  <si>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</si>
  <si>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</si>
  <si>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</si>
  <si>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</si>
  <si>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</si>
  <si>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</si>
  <si>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</si>
  <si>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</si>
  <si>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</si>
  <si>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</si>
  <si>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</si>
  <si>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</si>
  <si>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</si>
  <si>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</si>
  <si>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</si>
  <si>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</si>
  <si>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</si>
  <si>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</si>
  <si>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</si>
  <si>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</si>
  <si>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</si>
  <si>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</si>
  <si>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</si>
  <si>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</si>
  <si>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</si>
  <si>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</si>
  <si>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</si>
  <si>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</si>
  <si>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</si>
  <si>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</si>
  <si>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</si>
  <si>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</si>
  <si>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</si>
  <si>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</si>
  <si>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</si>
  <si>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</si>
  <si>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</si>
  <si>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</si>
  <si>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</si>
  <si>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</si>
  <si>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</si>
  <si>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</si>
  <si>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</si>
  <si>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</si>
  <si>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</si>
  <si>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</si>
  <si>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</si>
  <si>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</si>
  <si>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</si>
  <si>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</si>
  <si>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</si>
  <si>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</si>
  <si>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</si>
  <si>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</si>
  <si>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</si>
  <si>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</si>
  <si>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</si>
  <si>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</si>
  <si>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</si>
  <si>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</si>
  <si>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</si>
  <si>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</si>
  <si>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</si>
  <si>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</si>
  <si>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</si>
  <si>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</si>
  <si>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</si>
  <si>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</si>
  <si>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</si>
  <si>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</si>
  <si>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</si>
  <si>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</si>
  <si>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</si>
  <si>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</si>
  <si>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</si>
  <si>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</si>
  <si>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</si>
  <si>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</si>
  <si>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</si>
  <si>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</si>
  <si>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</si>
  <si>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</si>
  <si>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</si>
  <si>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</si>
  <si>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</si>
  <si>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</si>
  <si>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</si>
  <si>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</si>
  <si>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</si>
  <si>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</si>
  <si>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</si>
  <si>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</si>
  <si>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</si>
  <si>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</si>
  <si>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</si>
  <si>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</si>
  <si>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</si>
  <si>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</si>
  <si>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</si>
  <si>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</si>
  <si>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</si>
  <si>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</si>
  <si>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</si>
  <si>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</si>
  <si>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</si>
  <si>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</si>
  <si>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</si>
  <si>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</si>
  <si>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</si>
  <si>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</si>
  <si>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</si>
  <si>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</si>
  <si>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</si>
  <si>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</si>
  <si>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</si>
  <si>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</si>
  <si>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</si>
  <si>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</si>
  <si>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</si>
  <si>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</si>
  <si>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</si>
  <si>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</si>
  <si>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</si>
  <si>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</si>
  <si>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</si>
  <si>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</si>
  <si>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</si>
  <si>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</si>
  <si>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</si>
  <si>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</si>
  <si>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</si>
  <si>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</si>
  <si>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</si>
  <si>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</si>
  <si>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</si>
  <si>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</si>
  <si>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</si>
  <si>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</si>
  <si>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</si>
  <si>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</si>
  <si>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</si>
  <si>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</si>
  <si>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</si>
  <si>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</si>
  <si>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</si>
  <si>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</si>
  <si>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</si>
  <si>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</si>
  <si>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</si>
  <si>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</si>
  <si>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</si>
  <si>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</si>
  <si>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</si>
  <si>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</si>
  <si>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</si>
  <si>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</si>
  <si>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</si>
  <si>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</si>
  <si>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</si>
  <si>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</si>
  <si>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</si>
  <si>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</si>
  <si>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</si>
  <si>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</si>
  <si>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</si>
  <si>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</si>
  <si>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</si>
  <si>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</si>
  <si>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</si>
  <si>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</si>
  <si>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</si>
  <si>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</si>
  <si>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</si>
  <si>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</si>
  <si>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</si>
  <si>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</si>
  <si>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</si>
  <si>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</si>
  <si>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</si>
  <si>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</si>
  <si>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</si>
  <si>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</si>
  <si>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</si>
  <si>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</si>
  <si>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</si>
  <si>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</si>
  <si>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</si>
  <si>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</si>
  <si>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</si>
  <si>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</si>
  <si>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</si>
  <si>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</si>
  <si>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</si>
  <si>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</si>
  <si>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</si>
  <si>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</si>
  <si>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</si>
  <si>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</si>
  <si>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</si>
  <si>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</si>
  <si>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</si>
  <si>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</si>
  <si>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</si>
  <si>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</si>
  <si>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</si>
  <si>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</si>
  <si>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</si>
  <si>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</si>
  <si>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</si>
  <si>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</si>
  <si>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</si>
  <si>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</si>
  <si>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</si>
  <si>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</si>
  <si>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</si>
  <si>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</si>
  <si>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</si>
  <si>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</si>
  <si>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</si>
  <si>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</si>
  <si>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</si>
  <si>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</si>
  <si>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</si>
  <si>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</si>
  <si>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</si>
  <si>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</si>
  <si>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</si>
  <si>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</si>
  <si>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</si>
  <si>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</si>
  <si>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</si>
  <si>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</si>
  <si>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</si>
  <si>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</si>
  <si>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</si>
  <si>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</si>
  <si>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</si>
  <si>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</si>
  <si>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</si>
  <si>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</si>
  <si>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</si>
  <si>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</si>
  <si>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</si>
  <si>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</si>
  <si>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</si>
  <si>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</si>
  <si>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</si>
  <si>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</si>
  <si>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</si>
  <si>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</si>
  <si>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</si>
  <si>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</si>
  <si>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</si>
  <si>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</si>
  <si>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</si>
  <si>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</si>
  <si>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</si>
  <si>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</si>
  <si>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</si>
  <si>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</si>
  <si>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</si>
  <si>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</si>
  <si>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</si>
  <si>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</si>
  <si>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</si>
  <si>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</si>
  <si>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</si>
  <si>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</si>
  <si>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</si>
  <si>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</si>
  <si>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</si>
  <si>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</si>
  <si>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</si>
  <si>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</si>
  <si>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</si>
  <si>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</si>
  <si>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</si>
  <si>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</si>
  <si>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</si>
  <si>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</si>
  <si>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</si>
  <si>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</si>
  <si>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</si>
  <si>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</si>
  <si>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</si>
  <si>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</si>
  <si>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</si>
  <si>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</si>
  <si>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</si>
  <si>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</si>
  <si>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</si>
  <si>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</si>
  <si>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</si>
  <si>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</si>
  <si>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</si>
  <si>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</si>
  <si>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</si>
  <si>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</si>
  <si>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</si>
  <si>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</si>
  <si>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</si>
  <si>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</si>
  <si>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</si>
  <si>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</si>
  <si>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</si>
  <si>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</si>
  <si>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</si>
  <si>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</si>
  <si>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</si>
  <si>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</si>
  <si>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</si>
  <si>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</si>
  <si>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</si>
  <si>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</si>
  <si>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</si>
  <si>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</si>
  <si>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</si>
  <si>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</si>
  <si>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</si>
  <si>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</si>
  <si>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</si>
  <si>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</si>
  <si>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</si>
  <si>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</si>
  <si>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</si>
  <si>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</si>
  <si>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</si>
  <si>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</si>
  <si>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</si>
  <si>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</si>
  <si>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</si>
  <si>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</si>
  <si>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</si>
  <si>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</si>
  <si>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</si>
  <si>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</si>
  <si>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</si>
  <si>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</si>
  <si>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</si>
  <si>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</si>
  <si>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</si>
  <si>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</si>
  <si>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</si>
  <si>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</si>
  <si>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</si>
  <si>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</si>
  <si>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</si>
  <si>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</si>
  <si>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</si>
  <si>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</si>
  <si>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</si>
  <si>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</si>
  <si>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</si>
  <si>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</si>
  <si>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</si>
  <si>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</si>
  <si>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</si>
  <si>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</si>
  <si>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</si>
  <si>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</si>
  <si>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</si>
  <si>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</si>
  <si>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</si>
  <si>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</si>
  <si>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</si>
  <si>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</si>
  <si>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</si>
  <si>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</si>
  <si>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</si>
  <si>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</si>
  <si>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</si>
  <si>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</si>
  <si>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</si>
  <si>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</si>
  <si>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</si>
  <si>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</si>
  <si>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</si>
  <si>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</si>
  <si>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</si>
  <si>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</si>
  <si>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</si>
  <si>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</si>
  <si>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</si>
  <si>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</si>
  <si>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</si>
  <si>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</si>
  <si>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</si>
  <si>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</si>
  <si>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</si>
  <si>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</si>
  <si>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</si>
  <si>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</si>
  <si>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</si>
  <si>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</si>
  <si>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</si>
  <si>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</si>
  <si>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</si>
  <si>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</si>
  <si>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</si>
  <si>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</si>
  <si>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</si>
  <si>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</si>
  <si>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</si>
  <si>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</si>
  <si>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</si>
  <si>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</si>
  <si>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</si>
  <si>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</si>
  <si>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</si>
  <si>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</si>
  <si>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</si>
  <si>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</si>
  <si>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</si>
  <si>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</si>
  <si>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</si>
  <si>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</si>
  <si>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</si>
  <si>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</si>
  <si>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</si>
  <si>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</si>
  <si>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</si>
  <si>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</si>
  <si>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</si>
  <si>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</si>
  <si>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</si>
  <si>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</si>
  <si>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</si>
  <si>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</si>
  <si>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</si>
  <si>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</si>
  <si>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</si>
  <si>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</si>
  <si>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</si>
  <si>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</si>
  <si>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</si>
  <si>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</si>
  <si>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</si>
  <si>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</si>
  <si>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</si>
  <si>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</si>
  <si>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</si>
  <si>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</si>
  <si>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</si>
  <si>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</si>
  <si>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</si>
  <si>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</si>
  <si>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</si>
  <si>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</si>
  <si>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</si>
  <si>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</si>
  <si>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</si>
  <si>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</si>
  <si>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</si>
  <si>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</si>
  <si>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</si>
  <si>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</si>
  <si>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</si>
  <si>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</si>
  <si>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</si>
  <si>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</si>
  <si>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</si>
  <si>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</si>
  <si>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</si>
  <si>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</si>
  <si>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</si>
  <si>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</si>
  <si>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</si>
  <si>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</si>
  <si>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</si>
  <si>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</si>
  <si>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</si>
  <si>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</si>
  <si>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</si>
  <si>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</si>
  <si>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</si>
  <si>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</si>
  <si>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</si>
  <si>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</si>
  <si>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</si>
  <si>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</si>
  <si>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</si>
  <si>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</si>
  <si>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</si>
  <si>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</si>
  <si>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</si>
  <si>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</si>
  <si>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</si>
  <si>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</si>
  <si>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</si>
  <si>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</si>
  <si>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</si>
  <si>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</si>
  <si>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</si>
  <si>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</si>
  <si>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</si>
  <si>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</si>
  <si>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</si>
  <si>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</si>
  <si>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</si>
  <si>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</si>
  <si>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</si>
  <si>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</si>
  <si>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</si>
  <si>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</si>
  <si>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</si>
  <si>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</si>
  <si>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</si>
  <si>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</si>
  <si>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</si>
  <si>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</si>
  <si>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</si>
  <si>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</si>
  <si>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</si>
  <si>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</si>
  <si>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</si>
  <si>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</si>
  <si>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</si>
  <si>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</si>
  <si>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</si>
  <si>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</si>
  <si>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</si>
  <si>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</si>
  <si>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</si>
  <si>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</si>
  <si>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</si>
  <si>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</si>
  <si>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</si>
  <si>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</si>
  <si>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</si>
  <si>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</si>
  <si>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</si>
  <si>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</si>
  <si>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</si>
  <si>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</si>
  <si>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</si>
  <si>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</si>
  <si>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</si>
  <si>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</si>
  <si>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</si>
  <si>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</si>
  <si>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</si>
  <si>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</si>
  <si>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</si>
  <si>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</si>
  <si>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</si>
  <si>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</si>
  <si>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</si>
  <si>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</si>
  <si>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</si>
  <si>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</si>
  <si>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</si>
  <si>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</si>
  <si>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</si>
  <si>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</si>
  <si>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</si>
  <si>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</si>
  <si>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</si>
  <si>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</si>
  <si>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</si>
  <si>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</si>
  <si>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</si>
  <si>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</si>
  <si>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</si>
  <si>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</si>
  <si>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</si>
  <si>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</si>
  <si>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</si>
  <si>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</si>
  <si>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</si>
  <si>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</si>
  <si>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</si>
  <si>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</si>
  <si>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</si>
  <si>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</si>
  <si>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</si>
  <si>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</si>
  <si>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</si>
  <si>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</si>
  <si>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</si>
  <si>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</si>
  <si>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</si>
  <si>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</si>
  <si>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</si>
  <si>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</si>
  <si>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</si>
  <si>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</si>
  <si>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</si>
  <si>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</si>
  <si>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</si>
  <si>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</si>
  <si>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</si>
  <si>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</si>
  <si>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</si>
  <si>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</si>
  <si>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</si>
  <si>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</si>
  <si>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</si>
  <si>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</si>
  <si>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</si>
  <si>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</si>
  <si>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</si>
  <si>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</si>
  <si>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</si>
  <si>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</si>
  <si>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</si>
  <si>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</si>
  <si>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</si>
  <si>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</si>
  <si>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</si>
  <si>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</si>
  <si>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</si>
  <si>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</si>
  <si>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</si>
  <si>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</si>
  <si>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</si>
  <si>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</si>
  <si>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</si>
  <si>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</si>
  <si>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</si>
  <si>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</si>
  <si>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</si>
  <si>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</si>
  <si>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</si>
  <si>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</si>
  <si>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</si>
  <si>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</si>
  <si>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</si>
  <si>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</si>
  <si>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</si>
  <si>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</si>
  <si>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</si>
  <si>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</si>
  <si>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</si>
  <si>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</si>
  <si>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</si>
  <si>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</si>
  <si>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</si>
  <si>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</si>
  <si>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</si>
  <si>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</si>
  <si>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</si>
  <si>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</si>
  <si>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</si>
  <si>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</si>
  <si>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</si>
  <si>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</si>
  <si>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</si>
  <si>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</si>
  <si>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</si>
  <si>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</si>
  <si>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</si>
  <si>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</si>
  <si>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</si>
  <si>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</si>
  <si>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</si>
  <si>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</si>
  <si>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</si>
  <si>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</si>
  <si>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</si>
  <si>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</si>
  <si>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</si>
  <si>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</si>
  <si>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</si>
  <si>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</si>
  <si>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</si>
  <si>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</si>
  <si>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</si>
  <si>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</si>
  <si>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</si>
  <si>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</si>
  <si>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</si>
  <si>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</si>
  <si>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</si>
  <si>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</si>
  <si>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</si>
  <si>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</si>
  <si>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</si>
  <si>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</si>
  <si>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</si>
  <si>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</si>
  <si>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</si>
  <si>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</si>
  <si>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</si>
  <si>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</si>
  <si>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</si>
  <si>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</si>
  <si>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</si>
  <si>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</si>
  <si>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</si>
  <si>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</si>
  <si>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</si>
  <si>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</si>
  <si>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</si>
  <si>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</si>
  <si>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</si>
  <si>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</si>
  <si>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</si>
  <si>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</si>
  <si>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</si>
  <si>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</si>
  <si>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</si>
  <si>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</si>
  <si>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</si>
  <si>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</si>
  <si>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</si>
  <si>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</si>
  <si>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</si>
  <si>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</si>
  <si>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</si>
  <si>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</si>
  <si>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</si>
  <si>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</si>
  <si>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</si>
  <si>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</si>
  <si>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</si>
  <si>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</si>
  <si>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</si>
  <si>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</si>
  <si>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</si>
  <si>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</si>
  <si>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</si>
  <si>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</si>
  <si>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</si>
  <si>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</si>
  <si>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</si>
  <si>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</si>
  <si>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</si>
  <si>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</si>
  <si>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</si>
  <si>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</si>
  <si>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</si>
  <si>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</si>
  <si>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</si>
  <si>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</si>
  <si>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</si>
  <si>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</si>
  <si>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</si>
  <si>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</si>
  <si>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</si>
  <si>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</si>
  <si>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</si>
  <si>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</si>
  <si>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</si>
  <si>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</si>
  <si>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</si>
  <si>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</si>
  <si>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</si>
  <si>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</si>
  <si>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</si>
  <si>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</si>
  <si>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</si>
  <si>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</si>
  <si>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</si>
  <si>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</si>
  <si>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</si>
  <si>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</si>
  <si>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</si>
  <si>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</si>
  <si>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</si>
  <si>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</si>
  <si>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</si>
  <si>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</si>
  <si>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</si>
  <si>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</si>
  <si>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</si>
  <si>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</si>
  <si>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</si>
  <si>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</si>
  <si>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</si>
  <si>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</si>
  <si>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</si>
  <si>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</si>
  <si>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</si>
  <si>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</si>
  <si>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</si>
  <si>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</si>
  <si>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</si>
  <si>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</si>
  <si>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</si>
  <si>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</si>
  <si>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</si>
  <si>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</si>
  <si>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</si>
  <si>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</si>
  <si>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</si>
  <si>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</si>
  <si>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</si>
  <si>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</si>
  <si>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</si>
  <si>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</si>
  <si>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</si>
  <si>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</si>
  <si>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</si>
  <si>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</si>
  <si>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</si>
  <si>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</si>
  <si>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</si>
  <si>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</si>
  <si>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</si>
  <si>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</si>
  <si>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</si>
  <si>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</si>
  <si>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</si>
  <si>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</si>
  <si>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</si>
  <si>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</si>
  <si>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</si>
  <si>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</si>
  <si>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</si>
  <si>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</si>
  <si>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</si>
  <si>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</si>
  <si>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</si>
  <si>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</si>
  <si>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</si>
  <si>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</si>
  <si>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</si>
  <si>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</si>
  <si>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</si>
  <si>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</si>
  <si>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</si>
  <si>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</si>
  <si>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</si>
  <si>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</si>
  <si>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</si>
  <si>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</si>
  <si>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</si>
  <si>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</si>
  <si>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</si>
  <si>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</si>
  <si>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</si>
  <si>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</si>
  <si>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</si>
  <si>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</si>
  <si>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</si>
  <si>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</si>
  <si>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</si>
  <si>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</si>
  <si>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</si>
  <si>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</si>
  <si>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</si>
  <si>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</si>
  <si>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</si>
  <si>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</si>
  <si>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</si>
  <si>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</si>
  <si>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</si>
  <si>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</si>
  <si>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</si>
  <si>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</si>
  <si>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</si>
  <si>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</si>
  <si>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</si>
  <si>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</si>
  <si>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</si>
  <si>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</si>
  <si>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</si>
  <si>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</si>
  <si>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</si>
  <si>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</si>
  <si>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</si>
  <si>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</si>
  <si>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</si>
  <si>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</si>
  <si>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</si>
  <si>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</si>
  <si>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</si>
  <si>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</si>
  <si>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</si>
  <si>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</si>
  <si>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</si>
  <si>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</si>
  <si>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</si>
  <si>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</si>
  <si>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</si>
  <si>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</si>
  <si>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</si>
  <si>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</si>
  <si>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</si>
  <si>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</si>
  <si>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</si>
  <si>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</si>
  <si>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</si>
  <si>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</si>
  <si>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</si>
  <si>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</si>
  <si>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</si>
  <si>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</si>
  <si>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</si>
  <si>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</si>
  <si>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</si>
  <si>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</si>
  <si>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</si>
  <si>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</si>
  <si>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</si>
  <si>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</si>
  <si>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</si>
  <si>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</si>
  <si>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</si>
  <si>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</si>
  <si>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</si>
  <si>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</si>
  <si>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</si>
  <si>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</si>
  <si>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</si>
  <si>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</si>
  <si>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</si>
  <si>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</si>
  <si>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</si>
  <si>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</si>
  <si>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</si>
  <si>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</si>
  <si>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</si>
  <si>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</si>
  <si>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</si>
  <si>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</si>
  <si>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</si>
  <si>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</si>
  <si>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</si>
  <si>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</si>
  <si>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</si>
  <si>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</si>
  <si>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</si>
  <si>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</si>
  <si>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</si>
  <si>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</si>
  <si>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</si>
  <si>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</si>
  <si>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</si>
  <si>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</si>
  <si>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</si>
  <si>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</si>
  <si>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</si>
  <si>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</si>
  <si>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</si>
  <si>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</si>
  <si>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</si>
  <si>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</si>
  <si>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</si>
  <si>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</si>
  <si>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</si>
  <si>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</si>
  <si>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</si>
  <si>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</si>
  <si>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</si>
  <si>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</si>
  <si>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</si>
  <si>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</si>
  <si>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</si>
  <si>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</si>
  <si>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</si>
  <si>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</si>
  <si>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</si>
  <si>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</si>
  <si>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</si>
  <si>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</si>
  <si>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</si>
  <si>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</si>
  <si>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</si>
  <si>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</si>
  <si>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</si>
  <si>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</si>
  <si>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</si>
  <si>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</si>
  <si>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</si>
  <si>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</si>
  <si>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</si>
  <si>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</si>
  <si>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</si>
  <si>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</si>
  <si>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</si>
  <si>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</si>
  <si>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</si>
  <si>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</si>
  <si>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</si>
  <si>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</si>
  <si>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</si>
  <si>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</si>
  <si>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</si>
  <si>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</si>
  <si>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</si>
  <si>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</si>
  <si>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</si>
  <si>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</si>
  <si>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</si>
  <si>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</si>
  <si>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</si>
  <si>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</si>
  <si>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</si>
  <si>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</si>
  <si>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</si>
  <si>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</si>
  <si>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</si>
  <si>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</si>
  <si>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</si>
  <si>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</si>
  <si>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</si>
  <si>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</si>
  <si>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</si>
  <si>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</si>
  <si>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</si>
  <si>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</si>
  <si>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</si>
  <si>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</si>
  <si>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</si>
  <si>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</si>
  <si>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</si>
  <si>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</si>
  <si>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</si>
  <si>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</si>
  <si>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</si>
  <si>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</si>
  <si>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</si>
  <si>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</si>
  <si>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</si>
  <si>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</si>
  <si>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</si>
  <si>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</si>
  <si>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</si>
  <si>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</si>
  <si>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</si>
  <si>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</si>
  <si>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</si>
  <si>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</si>
  <si>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</si>
  <si>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</si>
  <si>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</si>
  <si>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</si>
  <si>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</si>
  <si>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</si>
  <si>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</si>
  <si>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</si>
  <si>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</si>
  <si>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</si>
  <si>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</si>
  <si>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</si>
  <si>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</si>
  <si>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</si>
  <si>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</si>
  <si>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</si>
  <si>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</si>
  <si>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</si>
  <si>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</si>
  <si>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</si>
  <si>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</si>
  <si>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</si>
  <si>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</si>
  <si>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</si>
  <si>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</si>
  <si>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</si>
  <si>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</si>
  <si>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</si>
  <si>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</si>
  <si>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</si>
  <si>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</si>
  <si>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</si>
  <si>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</si>
  <si>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</si>
  <si>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</si>
  <si>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</si>
  <si>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</si>
  <si>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</si>
  <si>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</si>
  <si>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</si>
  <si>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</si>
  <si>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</si>
  <si>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</si>
  <si>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</si>
  <si>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</si>
  <si>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</si>
  <si>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</si>
  <si>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</si>
  <si>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</si>
  <si>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</si>
  <si>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</si>
  <si>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</si>
  <si>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</si>
  <si>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</si>
  <si>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</si>
  <si>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</si>
  <si>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</si>
  <si>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</si>
  <si>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</si>
  <si>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</si>
  <si>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</si>
  <si>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</si>
  <si>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</si>
  <si>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</si>
  <si>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</si>
  <si>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</si>
  <si>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</si>
  <si>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</si>
  <si>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</si>
  <si>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</si>
  <si>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</si>
  <si>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</si>
  <si>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</si>
  <si>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</si>
  <si>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</si>
  <si>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</si>
  <si>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</si>
  <si>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</si>
  <si>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</si>
  <si>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</si>
  <si>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</si>
  <si>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</si>
  <si>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</si>
  <si>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</si>
  <si>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</si>
  <si>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</si>
  <si>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</si>
  <si>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</si>
  <si>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</si>
  <si>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</si>
  <si>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</si>
  <si>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</si>
  <si>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</si>
  <si>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</si>
  <si>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</si>
  <si>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</si>
  <si>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</si>
  <si>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</si>
  <si>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</si>
  <si>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</si>
  <si>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</si>
  <si>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</si>
  <si>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</si>
  <si>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</si>
  <si>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</si>
  <si>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</si>
  <si>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</si>
  <si>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</si>
  <si>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</si>
  <si>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</si>
  <si>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</si>
  <si>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</si>
  <si>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</si>
  <si>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</si>
  <si>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</si>
  <si>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</si>
  <si>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</si>
  <si>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</si>
  <si>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</si>
  <si>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</si>
  <si>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</si>
  <si>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</si>
  <si>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</si>
  <si>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</si>
  <si>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</si>
  <si>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</si>
  <si>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</si>
  <si>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</si>
  <si>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</si>
  <si>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</si>
  <si>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</si>
  <si>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</si>
  <si>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</si>
  <si>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</si>
  <si>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</si>
  <si>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</si>
  <si>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</si>
  <si>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</si>
  <si>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</si>
  <si>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</si>
  <si>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</si>
  <si>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</si>
  <si>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</si>
  <si>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</si>
  <si>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</si>
  <si>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</si>
  <si>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</si>
  <si>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</si>
  <si>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</si>
  <si>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</si>
  <si>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</si>
  <si>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</si>
  <si>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</si>
  <si>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</si>
  <si>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</si>
  <si>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</si>
  <si>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</si>
  <si>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</si>
  <si>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</si>
  <si>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</si>
  <si>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</si>
  <si>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</si>
  <si>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</si>
  <si>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</si>
  <si>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</si>
  <si>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</si>
  <si>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</si>
  <si>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</si>
  <si>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</si>
  <si>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</si>
  <si>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</si>
  <si>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</si>
  <si>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</si>
  <si>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</si>
  <si>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</si>
  <si>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</si>
  <si>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</si>
  <si>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</si>
  <si>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</si>
  <si>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</si>
  <si>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</si>
  <si>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</si>
  <si>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</si>
  <si>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</si>
  <si>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</si>
  <si>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</si>
  <si>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</si>
  <si>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</si>
  <si>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</si>
  <si>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</si>
  <si>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</si>
  <si>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</si>
  <si>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</si>
  <si>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</si>
  <si>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</si>
  <si>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</si>
  <si>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</si>
  <si>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</si>
  <si>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</si>
  <si>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</si>
  <si>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</si>
  <si>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</si>
  <si>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</si>
  <si>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</si>
  <si>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</si>
  <si>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</si>
  <si>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</si>
  <si>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</si>
  <si>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</si>
  <si>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</si>
  <si>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</si>
  <si>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</si>
  <si>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</si>
  <si>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</si>
  <si>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</si>
  <si>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</si>
  <si>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</si>
  <si>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</si>
  <si>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</si>
  <si>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</si>
  <si>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</si>
  <si>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</si>
  <si>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</si>
  <si>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</si>
  <si>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</si>
  <si>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</si>
  <si>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</si>
  <si>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</si>
  <si>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</si>
  <si>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</si>
  <si>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</si>
  <si>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</si>
  <si>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</si>
  <si>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</si>
  <si>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</si>
  <si>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</si>
  <si>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</si>
  <si>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</si>
  <si>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</si>
  <si>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</si>
  <si>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</si>
  <si>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</si>
  <si>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</si>
  <si>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</si>
  <si>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</si>
  <si>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</si>
  <si>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</si>
  <si>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</si>
  <si>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</si>
  <si>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</si>
  <si>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</si>
  <si>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</si>
  <si>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</si>
  <si>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</si>
  <si>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</si>
  <si>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</si>
  <si>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</si>
  <si>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</si>
  <si>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</si>
  <si>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</si>
  <si>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</si>
  <si>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</si>
  <si>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</si>
  <si>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</si>
  <si>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</si>
  <si>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</si>
  <si>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</si>
  <si>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</si>
  <si>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</si>
  <si>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</si>
  <si>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</si>
  <si>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</si>
  <si>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</si>
  <si>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</si>
  <si>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</si>
  <si>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</si>
  <si>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</si>
  <si>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</si>
  <si>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</si>
  <si>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</si>
  <si>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</si>
  <si>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</si>
  <si>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</si>
  <si>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</si>
  <si>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</si>
  <si>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</si>
  <si>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</si>
  <si>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</si>
  <si>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</si>
  <si>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</si>
  <si>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</si>
  <si>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</si>
  <si>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</si>
  <si>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</si>
  <si>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</si>
  <si>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</si>
  <si>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</si>
  <si>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</si>
  <si>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</si>
  <si>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</si>
  <si>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</si>
  <si>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</si>
  <si>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</si>
  <si>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</si>
  <si>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</si>
  <si>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</si>
  <si>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</si>
  <si>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</si>
  <si>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</si>
  <si>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</si>
  <si>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</si>
  <si>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</si>
  <si>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</si>
  <si>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</si>
  <si>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</si>
  <si>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</si>
  <si>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</si>
  <si>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</si>
  <si>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</si>
  <si>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</si>
  <si>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</si>
  <si>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</si>
  <si>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</si>
  <si>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</si>
  <si>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</si>
  <si>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</si>
  <si>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</si>
  <si>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</si>
  <si>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</si>
  <si>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</si>
  <si>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</si>
  <si>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</si>
  <si>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</si>
  <si>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</si>
  <si>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</si>
  <si>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</si>
  <si>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</si>
  <si>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</si>
  <si>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</si>
  <si>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</si>
  <si>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</si>
  <si>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</si>
  <si>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</si>
  <si>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</si>
  <si>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</si>
  <si>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</si>
  <si>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</si>
  <si>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</si>
  <si>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</si>
  <si>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</si>
  <si>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</si>
  <si>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</si>
  <si>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</si>
  <si>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</si>
  <si>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</si>
  <si>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</si>
  <si>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</si>
  <si>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</si>
  <si>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</si>
  <si>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</si>
  <si>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</si>
  <si>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</si>
  <si>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</si>
  <si>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</si>
  <si>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</si>
  <si>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</si>
  <si>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</si>
  <si>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</si>
  <si>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</si>
  <si>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</si>
  <si>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</si>
  <si>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</si>
  <si>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</si>
  <si>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</si>
  <si>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</si>
  <si>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</si>
  <si>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</si>
  <si>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</si>
  <si>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</si>
  <si>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</si>
  <si>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</si>
  <si>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</si>
  <si>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</si>
  <si>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</si>
  <si>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</si>
  <si>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</si>
  <si>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</si>
  <si>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</si>
  <si>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</si>
  <si>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</si>
  <si>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</si>
  <si>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</si>
  <si>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</si>
  <si>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</si>
  <si>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</si>
  <si>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</si>
  <si>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</si>
  <si>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</si>
  <si>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</si>
  <si>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</si>
  <si>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</si>
  <si>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</si>
  <si>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</si>
  <si>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</si>
  <si>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</si>
  <si>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</si>
  <si>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</si>
  <si>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</si>
  <si>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</si>
  <si>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</si>
  <si>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</si>
  <si>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</si>
  <si>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</si>
  <si>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</si>
  <si>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</si>
  <si>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</si>
  <si>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</si>
  <si>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</si>
  <si>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</si>
  <si>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</si>
  <si>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</si>
  <si>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</si>
  <si>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</si>
  <si>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</si>
  <si>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</si>
  <si>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</si>
  <si>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</si>
  <si>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</si>
  <si>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</si>
  <si>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</si>
  <si>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</si>
  <si>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</si>
  <si>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</si>
  <si>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</si>
  <si>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</si>
  <si>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</si>
  <si>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</si>
  <si>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</si>
  <si>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</si>
  <si>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</si>
  <si>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</si>
  <si>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</si>
  <si>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</si>
  <si>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</si>
  <si>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</si>
  <si>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</si>
  <si>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</si>
  <si>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</si>
  <si>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</si>
  <si>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</si>
  <si>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</si>
  <si>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</si>
  <si>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</si>
  <si>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</si>
  <si>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</si>
  <si>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</si>
  <si>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</si>
  <si>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</si>
  <si>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</si>
  <si>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</si>
  <si>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</si>
  <si>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</si>
  <si>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</si>
  <si>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</si>
  <si>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</si>
  <si>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</si>
  <si>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</si>
  <si>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</si>
  <si>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</si>
  <si>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</si>
  <si>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</si>
  <si>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</si>
  <si>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</si>
  <si>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</si>
  <si>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</si>
  <si>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</si>
  <si>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</si>
  <si>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</si>
  <si>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</si>
  <si>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</si>
  <si>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</si>
  <si>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</si>
  <si>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</si>
  <si>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</si>
  <si>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</si>
  <si>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</si>
  <si>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</si>
  <si>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</si>
  <si>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</si>
  <si>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</si>
  <si>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</si>
  <si>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</si>
  <si>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</si>
  <si>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</si>
  <si>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</si>
  <si>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</si>
  <si>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</si>
  <si>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</si>
  <si>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</si>
  <si>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</si>
  <si>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</si>
  <si>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</si>
  <si>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</si>
  <si>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</si>
  <si>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</si>
  <si>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</si>
  <si>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</si>
  <si>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</si>
  <si>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</si>
  <si>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</si>
  <si>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</si>
  <si>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</si>
  <si>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</si>
  <si>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</si>
  <si>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</si>
  <si>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</si>
  <si>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</si>
  <si>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</si>
  <si>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</si>
  <si>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</si>
  <si>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</si>
  <si>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</si>
  <si>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</si>
  <si>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</si>
  <si>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</si>
  <si>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</si>
  <si>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</si>
  <si>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</si>
  <si>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</si>
  <si>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</si>
  <si>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</si>
  <si>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</si>
  <si>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</si>
  <si>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</si>
  <si>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</si>
  <si>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</si>
  <si>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</si>
  <si>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</si>
  <si>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</si>
  <si>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</si>
  <si>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</si>
  <si>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</si>
  <si>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</si>
  <si>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</si>
  <si>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</si>
  <si>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</si>
  <si>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</si>
  <si>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</si>
  <si>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</si>
  <si>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</si>
  <si>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</si>
  <si>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</si>
  <si>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</si>
  <si>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</si>
  <si>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</si>
  <si>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</si>
  <si>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</si>
  <si>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</si>
  <si>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</si>
  <si>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</si>
  <si>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</si>
  <si>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</si>
  <si>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</si>
  <si>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</si>
  <si>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</si>
  <si>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</si>
  <si>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</si>
  <si>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</si>
  <si>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</si>
  <si>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</si>
  <si>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</si>
  <si>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</si>
  <si>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</si>
  <si>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</si>
  <si>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</si>
  <si>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</si>
  <si>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</si>
  <si>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</si>
  <si>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</si>
  <si>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</si>
  <si>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</si>
  <si>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</si>
  <si>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</si>
  <si>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</si>
  <si>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</si>
  <si>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</si>
  <si>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</si>
  <si>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</si>
  <si>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</si>
  <si>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</si>
  <si>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</si>
  <si>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</si>
  <si>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</si>
  <si>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</si>
  <si>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</si>
  <si>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</si>
  <si>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</si>
  <si>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</si>
  <si>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</si>
  <si>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</si>
  <si>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</si>
  <si>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</si>
  <si>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</si>
  <si>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</si>
  <si>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</si>
  <si>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</si>
  <si>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</si>
  <si>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</si>
  <si>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</si>
  <si>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</si>
  <si>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</si>
  <si>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</si>
  <si>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</si>
  <si>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</si>
  <si>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</si>
  <si>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</si>
  <si>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</si>
  <si>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</si>
  <si>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</si>
  <si>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</si>
  <si>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</si>
  <si>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</si>
  <si>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</si>
  <si>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</si>
  <si>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</si>
  <si>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</si>
  <si>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</si>
  <si>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</si>
  <si>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</si>
  <si>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</si>
  <si>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</si>
  <si>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</si>
  <si>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</si>
  <si>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</si>
  <si>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</si>
  <si>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</si>
  <si>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</si>
  <si>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</si>
  <si>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</si>
  <si>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</si>
  <si>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</si>
  <si>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</si>
  <si>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</si>
  <si>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</si>
  <si>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</si>
  <si>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</si>
  <si>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</si>
  <si>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</si>
  <si>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</si>
  <si>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</si>
  <si>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</si>
  <si>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</si>
  <si>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</si>
  <si>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</si>
  <si>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</si>
  <si>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</si>
  <si>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</si>
  <si>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</si>
  <si>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</si>
  <si>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</si>
  <si>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</si>
  <si>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</si>
  <si>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</si>
  <si>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</si>
  <si>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</si>
  <si>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</si>
  <si>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</si>
  <si>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</si>
  <si>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</si>
  <si>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</si>
  <si>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</si>
  <si>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</si>
  <si>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</si>
  <si>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</si>
  <si>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</si>
  <si>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</si>
  <si>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</si>
  <si>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</si>
  <si>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</si>
  <si>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</si>
  <si>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</si>
  <si>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</si>
  <si>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</si>
  <si>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</si>
  <si>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</si>
  <si>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</si>
  <si>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</si>
  <si>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</si>
  <si>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</si>
  <si>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</si>
  <si>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</si>
  <si>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</si>
  <si>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</si>
  <si>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</si>
  <si>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</si>
  <si>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</si>
  <si>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</si>
  <si>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</si>
  <si>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</si>
  <si>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</si>
  <si>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</si>
  <si>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</si>
  <si>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</si>
  <si>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</si>
  <si>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</si>
  <si>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</si>
  <si>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</si>
  <si>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</si>
  <si>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</si>
  <si>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</si>
  <si>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</si>
  <si>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</si>
  <si>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</si>
  <si>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</si>
  <si>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</si>
  <si>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</si>
  <si>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</si>
  <si>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</si>
  <si>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</si>
  <si>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</si>
  <si>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</si>
  <si>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</si>
  <si>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</si>
  <si>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</si>
  <si>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</si>
  <si>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</si>
  <si>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</si>
  <si>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</si>
  <si>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</si>
  <si>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</si>
  <si>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</si>
  <si>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</si>
  <si>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</si>
  <si>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</si>
  <si>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</si>
  <si>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</si>
  <si>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</si>
  <si>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</si>
  <si>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</si>
  <si>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</si>
  <si>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</si>
  <si>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</si>
  <si>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</si>
  <si>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</si>
  <si>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</si>
  <si>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</si>
  <si>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</si>
  <si>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</si>
  <si>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</si>
  <si>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</si>
  <si>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</si>
  <si>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</si>
  <si>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</si>
  <si>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</si>
  <si>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</si>
  <si>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</si>
  <si>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</si>
  <si>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</si>
  <si>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</si>
  <si>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</si>
  <si>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</si>
  <si>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</si>
  <si>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</si>
  <si>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</si>
  <si>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</si>
  <si>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</si>
  <si>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</si>
  <si>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</si>
  <si>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</si>
  <si>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</si>
  <si>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</si>
  <si>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</si>
  <si>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</si>
  <si>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</si>
  <si>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</si>
  <si>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</si>
  <si>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</si>
  <si>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</si>
  <si>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</si>
  <si>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</si>
  <si>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</si>
  <si>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</si>
  <si>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</si>
  <si>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</si>
  <si>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</si>
  <si>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</si>
  <si>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</si>
  <si>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</si>
  <si>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</si>
  <si>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</si>
  <si>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</si>
  <si>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</si>
  <si>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</si>
  <si>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</si>
  <si>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</si>
  <si>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</si>
  <si>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</si>
  <si>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</si>
  <si>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</si>
  <si>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</si>
  <si>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</si>
  <si>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</si>
  <si>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</si>
  <si>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</si>
  <si>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</si>
  <si>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</si>
  <si>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</si>
  <si>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</si>
  <si>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</si>
  <si>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</si>
  <si>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</si>
  <si>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</si>
  <si>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</si>
  <si>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</si>
  <si>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</si>
  <si>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</si>
  <si>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</si>
  <si>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</si>
  <si>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</si>
  <si>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</si>
  <si>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</si>
  <si>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</si>
  <si>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</si>
  <si>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</si>
  <si>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</si>
  <si>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</si>
  <si>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</si>
  <si>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</si>
  <si>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</si>
  <si>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</si>
  <si>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</si>
  <si>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</si>
  <si>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</si>
  <si>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</si>
  <si>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</si>
  <si>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</si>
  <si>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</si>
  <si>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</si>
  <si>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</si>
  <si>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</si>
  <si>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</si>
  <si>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</si>
  <si>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</si>
  <si>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</si>
  <si>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</si>
  <si>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</si>
  <si>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</si>
  <si>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</si>
  <si>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</si>
  <si>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</si>
  <si>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</si>
  <si>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</si>
  <si>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</si>
  <si>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</si>
  <si>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</si>
  <si>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</si>
  <si>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</si>
  <si>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</si>
  <si>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</si>
  <si>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</si>
  <si>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</si>
  <si>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</si>
  <si>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</si>
  <si>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</si>
  <si>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</si>
  <si>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</si>
  <si>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</si>
  <si>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</si>
  <si>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</si>
  <si>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</si>
  <si>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</si>
  <si>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</si>
  <si>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</si>
  <si>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</si>
  <si>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</si>
  <si>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</si>
  <si>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</si>
  <si>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</si>
  <si>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</si>
  <si>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</si>
  <si>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</si>
  <si>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</si>
  <si>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</si>
  <si>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</si>
  <si>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</si>
  <si>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</si>
  <si>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</si>
  <si>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</si>
  <si>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</si>
  <si>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</si>
  <si>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</si>
  <si>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</si>
  <si>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</si>
  <si>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</si>
  <si>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</si>
  <si>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</si>
  <si>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</si>
  <si>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</si>
  <si>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</si>
  <si>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</si>
  <si>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</si>
  <si>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</si>
  <si>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</si>
  <si>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</si>
  <si>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</si>
  <si>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</si>
  <si>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</si>
  <si>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</si>
  <si>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</si>
  <si>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</si>
  <si>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</si>
  <si>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</si>
  <si>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</si>
  <si>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</si>
  <si>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</si>
  <si>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</si>
  <si>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</si>
  <si>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</si>
  <si>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</si>
  <si>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</si>
  <si>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</si>
  <si>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</si>
  <si>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</si>
  <si>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</si>
  <si>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</si>
  <si>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</si>
  <si>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</si>
  <si>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</si>
  <si>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</si>
  <si>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</si>
  <si>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</si>
  <si>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</si>
  <si>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</si>
  <si>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</si>
  <si>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</si>
  <si>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</si>
  <si>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</si>
  <si>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</si>
  <si>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</si>
  <si>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</si>
  <si>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</si>
  <si>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</si>
  <si>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</si>
  <si>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</si>
  <si>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</si>
  <si>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</si>
  <si>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</si>
  <si>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</si>
  <si>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</si>
  <si>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</si>
  <si>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</si>
  <si>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</si>
  <si>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</si>
  <si>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</si>
  <si>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</si>
  <si>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</si>
  <si>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</si>
  <si>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</si>
  <si>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</si>
  <si>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</si>
  <si>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</si>
  <si>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</si>
  <si>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</si>
  <si>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</si>
  <si>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</si>
  <si>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</si>
  <si>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</si>
  <si>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</si>
  <si>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</si>
  <si>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</si>
  <si>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</si>
  <si>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</si>
  <si>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</si>
  <si>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</si>
  <si>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</si>
  <si>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</si>
  <si>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</si>
  <si>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</si>
  <si>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</si>
  <si>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</si>
  <si>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</si>
  <si>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</si>
  <si>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</si>
  <si>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</si>
  <si>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</si>
  <si>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</si>
  <si>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</si>
  <si>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</si>
  <si>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</si>
  <si>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</si>
  <si>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</si>
  <si>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</si>
  <si>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</si>
  <si>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</si>
  <si>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</si>
  <si>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</si>
  <si>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</si>
  <si>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</si>
  <si>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</si>
  <si>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</si>
  <si>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</si>
  <si>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</si>
  <si>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</si>
  <si>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</si>
  <si>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</si>
  <si>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</si>
  <si>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</si>
  <si>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</si>
  <si>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</si>
  <si>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</si>
  <si>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</si>
  <si>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</si>
  <si>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</si>
  <si>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</si>
  <si>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</si>
  <si>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</si>
  <si>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</si>
  <si>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</si>
  <si>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</si>
  <si>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</si>
  <si>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</si>
  <si>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</si>
  <si>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</si>
  <si>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</si>
  <si>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</si>
  <si>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</si>
  <si>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</si>
  <si>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</si>
  <si>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</si>
  <si>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</si>
  <si>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</si>
  <si>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</si>
  <si>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</si>
  <si>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</si>
  <si>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</si>
  <si>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</si>
  <si>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</si>
  <si>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</si>
  <si>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</si>
  <si>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</si>
  <si>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</si>
  <si>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</si>
  <si>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</si>
  <si>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</si>
  <si>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</si>
  <si>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</si>
  <si>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</si>
  <si>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</si>
  <si>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</si>
  <si>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</si>
  <si>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</si>
  <si>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</si>
  <si>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</si>
  <si>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</si>
  <si>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</si>
  <si>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</si>
  <si>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</si>
  <si>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</si>
  <si>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</si>
  <si>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</si>
  <si>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</si>
  <si>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</si>
  <si>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</si>
  <si>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</si>
  <si>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</si>
  <si>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</si>
  <si>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</si>
  <si>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</si>
  <si>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</si>
  <si>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</si>
  <si>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</si>
  <si>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</si>
  <si>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</si>
  <si>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</si>
  <si>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</si>
  <si>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</si>
  <si>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</si>
  <si>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</si>
  <si>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</si>
  <si>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</si>
  <si>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</si>
  <si>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</si>
  <si>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</si>
  <si>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</si>
  <si>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</si>
  <si>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</si>
  <si>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</si>
  <si>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</si>
  <si>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</si>
  <si>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</si>
  <si>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</si>
  <si>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</si>
  <si>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</si>
  <si>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</si>
  <si>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</si>
  <si>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</si>
  <si>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</si>
  <si>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</si>
  <si>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</si>
  <si>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</si>
  <si>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</si>
  <si>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</si>
  <si>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</si>
  <si>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</si>
  <si>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</si>
  <si>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</si>
  <si>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</si>
  <si>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</si>
  <si>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</si>
  <si>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</si>
  <si>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</si>
  <si>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</si>
  <si>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</si>
  <si>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</si>
  <si>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</si>
  <si>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</si>
  <si>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</si>
  <si>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</si>
  <si>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</si>
  <si>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</si>
  <si>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</si>
  <si>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</si>
  <si>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</si>
  <si>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</si>
  <si>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</si>
  <si>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</si>
  <si>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</si>
  <si>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</si>
  <si>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</si>
  <si>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</si>
  <si>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</si>
  <si>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</si>
  <si>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</si>
  <si>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</si>
  <si>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</si>
  <si>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</si>
  <si>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</si>
  <si>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</si>
  <si>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</si>
  <si>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</si>
  <si>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</si>
  <si>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</si>
  <si>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</si>
  <si>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</si>
  <si>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</si>
  <si>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</si>
  <si>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</si>
  <si>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</si>
  <si>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</si>
  <si>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</si>
  <si>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</si>
  <si>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</si>
  <si>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</si>
  <si>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</si>
  <si>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</si>
  <si>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</si>
  <si>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</si>
  <si>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</si>
  <si>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</si>
  <si>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</si>
  <si>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</si>
  <si>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</si>
  <si>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</si>
  <si>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</si>
  <si>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</si>
  <si>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</si>
  <si>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</si>
  <si>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</si>
  <si>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</si>
  <si>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</si>
  <si>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</si>
  <si>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</si>
  <si>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</si>
  <si>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</si>
  <si>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</si>
  <si>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</si>
  <si>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</si>
  <si>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</si>
  <si>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</si>
  <si>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</si>
  <si>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</si>
  <si>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</si>
  <si>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</si>
  <si>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</si>
  <si>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</si>
  <si>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</si>
  <si>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</si>
  <si>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</si>
  <si>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</si>
  <si>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</si>
  <si>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</si>
  <si>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</si>
  <si>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</si>
  <si>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</si>
  <si>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</si>
  <si>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</si>
  <si>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</si>
  <si>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</si>
  <si>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</si>
  <si>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</si>
  <si>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</si>
  <si>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</si>
  <si>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</si>
  <si>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</si>
  <si>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</si>
  <si>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</si>
  <si>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</si>
  <si>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</si>
  <si>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</si>
  <si>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</si>
  <si>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</si>
  <si>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</si>
  <si>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</si>
  <si>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</si>
  <si>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</si>
  <si>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</si>
  <si>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</si>
  <si>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</si>
  <si>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</si>
  <si>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</si>
  <si>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</si>
  <si>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</si>
  <si>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</si>
  <si>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</si>
  <si>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</si>
  <si>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</si>
  <si>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</si>
  <si>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</si>
  <si>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</si>
  <si>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</si>
  <si>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</si>
  <si>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</si>
  <si>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</si>
  <si>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</si>
  <si>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</si>
  <si>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</si>
  <si>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</si>
  <si>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</si>
  <si>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</si>
  <si>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</si>
  <si>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</si>
  <si>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</si>
  <si>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</si>
  <si>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</si>
  <si>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</si>
  <si>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</si>
  <si>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</si>
  <si>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</si>
  <si>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</si>
  <si>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</si>
  <si>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</si>
  <si>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</si>
  <si>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</si>
  <si>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</si>
  <si>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</si>
  <si>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</si>
  <si>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</si>
  <si>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</si>
  <si>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</si>
  <si>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</si>
  <si>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</si>
  <si>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</si>
  <si>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</si>
  <si>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</si>
  <si>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</si>
  <si>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</si>
  <si>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</si>
  <si>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</si>
  <si>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</si>
  <si>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</si>
  <si>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</si>
  <si>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</si>
  <si>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</si>
  <si>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</si>
  <si>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</si>
  <si>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</si>
  <si>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</si>
  <si>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</si>
  <si>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</si>
  <si>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</si>
  <si>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</si>
  <si>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</si>
  <si>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</si>
  <si>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</si>
  <si>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</si>
  <si>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</si>
  <si>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</si>
  <si>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</si>
  <si>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</si>
  <si>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</si>
  <si>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</si>
  <si>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</si>
  <si>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</si>
  <si>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</si>
  <si>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</si>
  <si>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</si>
  <si>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</si>
  <si>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</si>
  <si>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</si>
  <si>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</si>
  <si>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</si>
  <si>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</si>
  <si>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</si>
  <si>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</si>
  <si>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</si>
  <si>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</si>
  <si>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</si>
  <si>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</si>
  <si>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</si>
  <si>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</si>
  <si>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</si>
  <si>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</si>
  <si>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</si>
  <si>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</si>
  <si>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</si>
  <si>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</si>
  <si>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</si>
  <si>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</si>
  <si>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</si>
  <si>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</si>
  <si>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</si>
  <si>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</si>
  <si>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</si>
  <si>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</si>
  <si>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</si>
  <si>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</si>
  <si>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</si>
  <si>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</si>
  <si>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</si>
  <si>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</si>
  <si>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</si>
  <si>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</si>
  <si>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</si>
  <si>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</si>
  <si>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</si>
  <si>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</si>
  <si>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</si>
  <si>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</si>
  <si>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</si>
  <si>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</si>
  <si>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</si>
  <si>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</si>
  <si>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</si>
  <si>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</si>
  <si>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</si>
  <si>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</si>
  <si>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</si>
  <si>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</si>
  <si>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</si>
  <si>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</si>
  <si>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</si>
  <si>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</si>
  <si>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</si>
  <si>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</si>
  <si>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</si>
  <si>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</si>
  <si>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</si>
  <si>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</si>
  <si>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</si>
  <si>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</si>
  <si>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</si>
  <si>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</si>
  <si>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</si>
  <si>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</si>
  <si>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</si>
  <si>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</si>
  <si>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</si>
  <si>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</si>
  <si>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</si>
  <si>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</si>
  <si>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</si>
  <si>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</si>
  <si>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</si>
  <si>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</si>
  <si>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</si>
  <si>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</si>
  <si>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</si>
  <si>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</si>
  <si>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</si>
  <si>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</si>
  <si>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</si>
  <si>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</si>
  <si>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</si>
  <si>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</si>
  <si>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</si>
  <si>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</si>
  <si>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</si>
  <si>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</si>
  <si>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</si>
  <si>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</si>
  <si>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</si>
  <si>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</si>
  <si>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</si>
  <si>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</si>
  <si>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</si>
  <si>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</si>
  <si>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</si>
  <si>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</si>
  <si>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</si>
  <si>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</si>
  <si>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</si>
  <si>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</si>
  <si>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</si>
  <si>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</si>
  <si>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</si>
  <si>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</si>
  <si>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</si>
  <si>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</si>
  <si>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</si>
  <si>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</si>
  <si>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</si>
  <si>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</si>
  <si>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</si>
  <si>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</si>
  <si>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</si>
  <si>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</si>
  <si>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</si>
  <si>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</si>
  <si>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</si>
  <si>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</si>
  <si>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</si>
  <si>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</si>
  <si>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</si>
  <si>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</si>
  <si>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</si>
  <si>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</si>
  <si>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</si>
  <si>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</si>
  <si>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</si>
  <si>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</si>
  <si>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</si>
  <si>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</si>
  <si>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</si>
  <si>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</si>
  <si>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</si>
  <si>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</si>
  <si>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</si>
  <si>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</si>
  <si>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</si>
  <si>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</si>
  <si>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</si>
  <si>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</si>
  <si>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</si>
  <si>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</si>
  <si>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</si>
  <si>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</si>
  <si>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</si>
  <si>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</si>
  <si>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</si>
  <si>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</si>
  <si>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</si>
  <si>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</si>
  <si>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</si>
  <si>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</si>
  <si>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</si>
  <si>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</si>
  <si>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</si>
  <si>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</si>
  <si>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</si>
  <si>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</si>
  <si>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</si>
  <si>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</si>
  <si>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</si>
  <si>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</si>
  <si>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</si>
  <si>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</si>
  <si>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</si>
  <si>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</si>
  <si>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</si>
  <si>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</si>
  <si>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</si>
  <si>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</si>
  <si>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</si>
  <si>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</si>
  <si>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</si>
  <si>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</si>
  <si>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</si>
  <si>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</si>
  <si>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</si>
  <si>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</si>
  <si>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</si>
  <si>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</si>
  <si>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</si>
  <si>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</si>
  <si>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</si>
  <si>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</si>
  <si>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</si>
  <si>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</si>
  <si>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</si>
  <si>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</si>
  <si>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</si>
  <si>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</si>
  <si>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</si>
  <si>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</si>
  <si>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</si>
  <si>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</si>
  <si>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</si>
  <si>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</si>
  <si>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</si>
  <si>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</si>
  <si>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</si>
  <si>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</si>
  <si>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</si>
  <si>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</si>
  <si>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</si>
  <si>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</si>
  <si>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</si>
  <si>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</si>
  <si>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</si>
  <si>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</si>
  <si>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</si>
  <si>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</si>
  <si>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</si>
  <si>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</si>
  <si>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</si>
  <si>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</si>
  <si>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</si>
  <si>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</si>
  <si>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</si>
  <si>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</si>
  <si>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</si>
  <si>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</si>
  <si>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</si>
  <si>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</si>
  <si>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</si>
  <si>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</si>
  <si>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</si>
  <si>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</si>
  <si>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</si>
  <si>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</si>
  <si>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</si>
  <si>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</si>
  <si>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</si>
  <si>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</si>
  <si>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</si>
  <si>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</si>
  <si>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</si>
  <si>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</si>
  <si>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</si>
  <si>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</si>
  <si>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</si>
  <si>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</si>
  <si>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</si>
  <si>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</si>
  <si>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</si>
  <si>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</si>
  <si>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</si>
  <si>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</si>
  <si>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</si>
  <si>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</si>
  <si>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</si>
  <si>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</si>
  <si>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</si>
  <si>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</si>
  <si>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</si>
  <si>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</si>
  <si>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</si>
  <si>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</si>
  <si>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</si>
  <si>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</si>
  <si>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</si>
  <si>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</si>
  <si>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</si>
  <si>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</si>
  <si>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</si>
  <si>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</si>
  <si>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</si>
  <si>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</si>
  <si>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</si>
  <si>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</si>
  <si>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</si>
  <si>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</si>
  <si>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</si>
  <si>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</si>
  <si>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</si>
  <si>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</si>
  <si>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</si>
  <si>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</si>
  <si>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</si>
  <si>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</si>
  <si>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</si>
  <si>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</si>
  <si>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</si>
  <si>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</si>
  <si>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</si>
  <si>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</si>
  <si>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</si>
  <si>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</si>
  <si>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</si>
  <si>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</si>
  <si>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</si>
  <si>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</si>
  <si>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</si>
  <si>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</si>
  <si>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</si>
  <si>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</si>
  <si>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</si>
  <si>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</si>
  <si>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</si>
  <si>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</si>
  <si>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</si>
  <si>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</si>
  <si>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</si>
  <si>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</si>
  <si>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</si>
  <si>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</si>
  <si>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</si>
  <si>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</si>
  <si>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</si>
  <si>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</si>
  <si>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</si>
  <si>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</si>
  <si>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</si>
  <si>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</si>
  <si>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</si>
  <si>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</si>
  <si>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</si>
  <si>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</si>
  <si>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</si>
  <si>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</si>
  <si>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</si>
  <si>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</si>
  <si>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</si>
  <si>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</si>
  <si>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</si>
  <si>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</si>
  <si>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</si>
  <si>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</si>
  <si>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</si>
  <si>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</si>
  <si>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</si>
  <si>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</si>
  <si>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</si>
  <si>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</si>
  <si>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</si>
  <si>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</si>
  <si>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</si>
  <si>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</si>
  <si>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</si>
  <si>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</si>
  <si>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</si>
  <si>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</si>
  <si>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</si>
  <si>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</si>
  <si>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</si>
  <si>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</si>
  <si>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</si>
  <si>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</si>
  <si>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</si>
  <si>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</si>
  <si>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</si>
  <si>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</si>
  <si>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</si>
  <si>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</si>
  <si>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</si>
  <si>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</si>
  <si>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</si>
  <si>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</si>
  <si>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</si>
  <si>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</si>
  <si>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</si>
  <si>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</si>
  <si>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</si>
  <si>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</si>
  <si>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</si>
  <si>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</si>
  <si>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</si>
  <si>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</si>
  <si>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</si>
  <si>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</si>
  <si>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</si>
  <si>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</si>
  <si>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</si>
  <si>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</si>
  <si>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</si>
  <si>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</si>
  <si>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</si>
  <si>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</si>
  <si>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</si>
  <si>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</si>
  <si>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</si>
  <si>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</si>
  <si>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</si>
  <si>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</si>
  <si>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</si>
  <si>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</si>
  <si>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</si>
  <si>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</si>
  <si>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</si>
  <si>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</si>
  <si>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</si>
  <si>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</si>
  <si>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</si>
  <si>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</si>
  <si>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</si>
  <si>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</si>
  <si>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</si>
  <si>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</si>
  <si>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</si>
  <si>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</si>
  <si>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</si>
  <si>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</si>
  <si>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</si>
  <si>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</si>
  <si>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</si>
  <si>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</si>
  <si>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</si>
  <si>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</si>
  <si>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</si>
  <si>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</si>
  <si>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</si>
  <si>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</si>
  <si>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</si>
  <si>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</si>
  <si>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</si>
  <si>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</si>
  <si>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</si>
  <si>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</si>
  <si>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</si>
  <si>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</si>
  <si>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</si>
  <si>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</si>
  <si>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</si>
  <si>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</si>
  <si>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</si>
  <si>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</si>
  <si>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</si>
  <si>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</si>
  <si>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</si>
  <si>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</si>
  <si>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</si>
  <si>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</si>
  <si>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</si>
  <si>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</si>
  <si>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</si>
  <si>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</si>
  <si>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</si>
  <si>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</si>
  <si>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</si>
  <si>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</si>
  <si>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</si>
  <si>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</si>
  <si>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</si>
  <si>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</si>
  <si>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</si>
  <si>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</si>
  <si>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</si>
  <si>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</si>
  <si>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</si>
  <si>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</si>
  <si>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</si>
  <si>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</si>
  <si>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</si>
  <si>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</si>
  <si>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</si>
  <si>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</si>
  <si>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</si>
  <si>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</si>
  <si>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</si>
  <si>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</si>
  <si>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</si>
  <si>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</si>
  <si>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</si>
  <si>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</si>
  <si>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</si>
  <si>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</si>
  <si>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</si>
  <si>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</si>
  <si>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</si>
  <si>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</si>
  <si>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</si>
  <si>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</si>
  <si>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</si>
  <si>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</si>
  <si>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</si>
  <si>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</si>
  <si>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</si>
  <si>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</si>
  <si>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</si>
  <si>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</si>
  <si>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</si>
  <si>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</si>
  <si>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</si>
  <si>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</si>
  <si>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</si>
  <si>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</si>
  <si>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</si>
  <si>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</si>
  <si>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</si>
  <si>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</si>
  <si>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</si>
  <si>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</si>
  <si>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</si>
  <si>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</si>
  <si>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</si>
  <si>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</si>
  <si>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</si>
  <si>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</si>
  <si>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</si>
  <si>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</si>
  <si>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</si>
  <si>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</si>
  <si>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</si>
  <si>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</si>
  <si>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</si>
  <si>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</si>
  <si>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</si>
  <si>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</si>
  <si>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</si>
  <si>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</si>
  <si>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</si>
  <si>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</si>
  <si>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</si>
  <si>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</si>
  <si>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</si>
  <si>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</si>
  <si>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</si>
  <si>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</si>
  <si>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</si>
  <si>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</si>
  <si>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</si>
  <si>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</si>
  <si>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</si>
  <si>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</si>
  <si>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</si>
  <si>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</si>
  <si>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</si>
  <si>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</si>
  <si>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</si>
  <si>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</si>
  <si>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</si>
  <si>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</si>
  <si>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</si>
  <si>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</si>
  <si>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</si>
  <si>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</si>
  <si>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</si>
  <si>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</si>
  <si>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</si>
  <si>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</si>
  <si>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</si>
  <si>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</si>
  <si>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</si>
  <si>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</si>
  <si>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</si>
  <si>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</si>
  <si>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</si>
  <si>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</si>
  <si>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</si>
  <si>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</si>
  <si>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</si>
  <si>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</si>
  <si>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</si>
  <si>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</si>
  <si>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</si>
  <si>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</si>
  <si>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</si>
  <si>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</si>
  <si>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</si>
  <si>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</si>
  <si>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</si>
  <si>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</si>
  <si>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</si>
  <si>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</si>
  <si>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</si>
  <si>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</si>
  <si>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</si>
  <si>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</si>
  <si>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</si>
  <si>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</si>
  <si>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</si>
  <si>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</si>
  <si>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</si>
  <si>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</si>
  <si>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</si>
  <si>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</si>
  <si>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</si>
  <si>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</si>
  <si>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</si>
  <si>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</si>
  <si>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</si>
  <si>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</si>
  <si>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</si>
  <si>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</si>
  <si>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</si>
  <si>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</si>
  <si>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</si>
  <si>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</si>
  <si>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</si>
  <si>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</si>
  <si>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</si>
  <si>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</si>
  <si>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</si>
  <si>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</si>
  <si>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</si>
  <si>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</si>
  <si>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</si>
  <si>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</si>
  <si>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</si>
  <si>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</si>
  <si>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</si>
  <si>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</si>
  <si>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</si>
  <si>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</si>
  <si>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</si>
  <si>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</si>
  <si>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</si>
  <si>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</si>
  <si>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</si>
  <si>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</si>
  <si>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</si>
  <si>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</si>
  <si>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</si>
  <si>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</si>
  <si>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</si>
  <si>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</si>
  <si>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</si>
  <si>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</si>
  <si>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</si>
  <si>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</si>
  <si>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</si>
  <si>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</si>
  <si>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</si>
  <si>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</si>
  <si>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</si>
  <si>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</si>
  <si>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</si>
  <si>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</si>
  <si>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</si>
  <si>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</si>
  <si>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</si>
  <si>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</si>
  <si>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</si>
  <si>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</si>
  <si>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</si>
  <si>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</si>
  <si>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</si>
  <si>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</si>
  <si>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</si>
  <si>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</si>
  <si>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</si>
  <si>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</si>
  <si>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</si>
  <si>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</si>
  <si>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</si>
  <si>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</si>
  <si>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</si>
  <si>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</si>
  <si>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</si>
  <si>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</si>
  <si>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</si>
  <si>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</si>
  <si>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</si>
  <si>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</si>
  <si>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</si>
  <si>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</si>
  <si>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</si>
  <si>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</si>
  <si>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</si>
  <si>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</si>
  <si>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</si>
  <si>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</si>
  <si>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</si>
  <si>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</si>
  <si>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</si>
  <si>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</si>
  <si>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</si>
  <si>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</si>
  <si>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</si>
  <si>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</si>
  <si>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</si>
  <si>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</si>
  <si>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</si>
  <si>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</si>
  <si>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</si>
  <si>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</si>
  <si>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</si>
  <si>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</si>
  <si>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</si>
  <si>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</si>
  <si>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</si>
  <si>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</si>
  <si>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</si>
  <si>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</si>
  <si>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</si>
  <si>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</si>
  <si>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</si>
  <si>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</si>
  <si>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</si>
  <si>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</si>
  <si>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</si>
  <si>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</si>
  <si>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</si>
  <si>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</si>
  <si>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</si>
  <si>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</si>
  <si>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</si>
  <si>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</si>
  <si>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</si>
  <si>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</si>
  <si>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</si>
  <si>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</si>
  <si>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</si>
  <si>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</si>
  <si>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</si>
  <si>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</si>
  <si>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</si>
  <si>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</si>
  <si>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</si>
  <si>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</si>
  <si>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</si>
  <si>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</si>
  <si>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</si>
  <si>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</si>
  <si>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</si>
  <si>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</si>
  <si>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</si>
  <si>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</si>
  <si>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</si>
  <si>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</si>
  <si>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</si>
  <si>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</si>
  <si>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</si>
  <si>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</si>
  <si>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</si>
  <si>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</si>
  <si>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</si>
  <si>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</si>
  <si>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</si>
  <si>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</si>
  <si>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</si>
  <si>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</si>
  <si>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</si>
  <si>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</si>
  <si>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</si>
  <si>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</si>
  <si>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</si>
  <si>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</si>
  <si>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</si>
  <si>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</si>
  <si>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</si>
  <si>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</si>
  <si>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</si>
  <si>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</si>
  <si>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</si>
  <si>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</si>
  <si>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</si>
  <si>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</si>
  <si>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</si>
  <si>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</si>
  <si>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</si>
  <si>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</si>
  <si>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</si>
  <si>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</si>
  <si>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</si>
  <si>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</si>
  <si>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</si>
  <si>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</si>
  <si>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</si>
  <si>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</si>
  <si>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</si>
  <si>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</si>
  <si>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</si>
  <si>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</si>
  <si>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</si>
  <si>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</si>
  <si>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</si>
  <si>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</si>
  <si>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</si>
  <si>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</si>
  <si>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</si>
  <si>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</si>
  <si>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</si>
  <si>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</si>
  <si>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</si>
  <si>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</si>
  <si>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</si>
  <si>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</si>
  <si>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</si>
  <si>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</si>
  <si>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</si>
  <si>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</si>
  <si>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</si>
  <si>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</si>
  <si>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</si>
  <si>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</si>
  <si>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</si>
  <si>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</si>
  <si>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</si>
  <si>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</si>
  <si>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</si>
  <si>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</si>
  <si>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</si>
  <si>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</si>
  <si>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</si>
  <si>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</si>
  <si>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</si>
  <si>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</si>
  <si>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</si>
  <si>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</si>
  <si>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</si>
  <si>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</si>
  <si>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</si>
  <si>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</si>
  <si>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</si>
  <si>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</si>
  <si>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</si>
  <si>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</si>
  <si>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</si>
  <si>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</si>
  <si>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</si>
  <si>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</si>
  <si>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</si>
  <si>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</si>
  <si>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</si>
  <si>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</si>
  <si>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</si>
  <si>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</si>
  <si>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</si>
  <si>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</si>
  <si>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</si>
  <si>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</si>
  <si>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</si>
  <si>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</si>
  <si>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</si>
  <si>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</si>
  <si>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</si>
  <si>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</si>
  <si>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</si>
  <si>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</si>
  <si>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</si>
  <si>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</si>
  <si>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</si>
  <si>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</si>
  <si>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</si>
  <si>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</si>
  <si>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</si>
  <si>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</si>
  <si>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</si>
  <si>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</si>
  <si>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</si>
  <si>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</si>
  <si>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</si>
  <si>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</si>
  <si>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</si>
  <si>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</si>
  <si>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</si>
  <si>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</si>
  <si>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</si>
  <si>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</si>
  <si>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</si>
  <si>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</si>
  <si>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</si>
  <si>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</si>
  <si>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</si>
  <si>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</si>
  <si>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</si>
  <si>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</si>
  <si>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</si>
  <si>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</si>
  <si>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</si>
  <si>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</si>
  <si>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</si>
  <si>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</si>
  <si>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</si>
  <si>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</si>
  <si>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</si>
  <si>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</si>
  <si>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</si>
  <si>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</si>
  <si>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</si>
  <si>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</si>
  <si>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</si>
  <si>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</si>
  <si>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</si>
  <si>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</si>
  <si>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</si>
  <si>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</si>
  <si>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</si>
  <si>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</si>
  <si>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</si>
  <si>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</si>
  <si>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</si>
  <si>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</si>
  <si>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</si>
  <si>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</si>
  <si>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</si>
  <si>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</si>
  <si>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</si>
  <si>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</si>
  <si>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</si>
  <si>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</si>
  <si>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</si>
  <si>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</si>
  <si>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</si>
  <si>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</si>
  <si>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</si>
  <si>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</si>
  <si>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</si>
  <si>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</si>
  <si>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</si>
  <si>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</si>
  <si>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</si>
  <si>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</si>
  <si>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</si>
  <si>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</si>
  <si>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</si>
  <si>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</si>
  <si>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</si>
  <si>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</si>
  <si>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</si>
  <si>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</si>
  <si>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</si>
  <si>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</si>
  <si>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</si>
  <si>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</si>
  <si>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</si>
  <si>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</si>
  <si>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</si>
  <si>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</si>
  <si>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</si>
  <si>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</si>
  <si>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</si>
  <si>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</si>
  <si>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</si>
  <si>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</si>
  <si>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</si>
  <si>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</si>
  <si>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</si>
  <si>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</si>
  <si>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</si>
  <si>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</si>
  <si>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</si>
  <si>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</si>
  <si>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</si>
  <si>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</si>
  <si>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</si>
  <si>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</si>
  <si>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</si>
  <si>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</si>
  <si>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</si>
  <si>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</si>
  <si>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</si>
  <si>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</si>
  <si>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</si>
  <si>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</si>
  <si>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</si>
  <si>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</si>
  <si>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</si>
  <si>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</si>
  <si>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</si>
  <si>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</si>
  <si>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</si>
  <si>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</si>
  <si>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</si>
  <si>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</si>
  <si>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</si>
  <si>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</si>
  <si>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</si>
  <si>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</si>
  <si>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</si>
  <si>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</si>
  <si>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</si>
  <si>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</si>
  <si>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</si>
  <si>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</si>
  <si>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</si>
  <si>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</si>
  <si>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</si>
  <si>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</si>
  <si>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</si>
  <si>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</si>
  <si>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</si>
  <si>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</si>
  <si>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</si>
  <si>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</si>
  <si>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</si>
  <si>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</si>
  <si>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</si>
  <si>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</si>
  <si>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</si>
  <si>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</si>
  <si>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</si>
  <si>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</si>
  <si>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</si>
  <si>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</si>
  <si>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</si>
  <si>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</si>
  <si>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</si>
  <si>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</si>
  <si>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</si>
  <si>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</si>
  <si>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</si>
  <si>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</si>
  <si>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</si>
  <si>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</si>
  <si>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</si>
  <si>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</si>
  <si>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</si>
  <si>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</si>
  <si>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</si>
  <si>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</si>
  <si>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</si>
  <si>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</si>
  <si>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</si>
  <si>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</si>
  <si>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</si>
  <si>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</si>
  <si>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</si>
  <si>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</si>
  <si>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</si>
  <si>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</si>
  <si>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</si>
  <si>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</si>
  <si>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</si>
  <si>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</si>
  <si>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</si>
  <si>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</si>
  <si>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</si>
  <si>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</si>
  <si>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</si>
  <si>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</si>
  <si>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</si>
  <si>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</si>
  <si>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</si>
  <si>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</si>
  <si>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</si>
  <si>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</si>
  <si>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</si>
  <si>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</si>
  <si>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</si>
  <si>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</si>
  <si>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</si>
  <si>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</si>
  <si>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</si>
  <si>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</si>
  <si>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</si>
  <si>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</si>
  <si>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</si>
  <si>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</si>
  <si>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</si>
  <si>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</si>
  <si>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</si>
  <si>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</si>
  <si>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</si>
  <si>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</si>
  <si>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</si>
  <si>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</si>
  <si>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</si>
  <si>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</si>
  <si>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</si>
  <si>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</si>
  <si>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</si>
  <si>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</si>
  <si>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</si>
  <si>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</si>
  <si>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</si>
  <si>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</si>
  <si>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</si>
  <si>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</si>
  <si>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</si>
  <si>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</si>
  <si>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</si>
  <si>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</si>
  <si>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</si>
  <si>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</si>
  <si>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</si>
  <si>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</si>
  <si>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</si>
  <si>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</si>
  <si>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</si>
  <si>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</si>
  <si>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</si>
  <si>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</si>
  <si>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</si>
  <si>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</si>
  <si>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</si>
  <si>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</si>
  <si>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</si>
  <si>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</si>
  <si>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</si>
  <si>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</si>
  <si>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</si>
  <si>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</si>
  <si>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</si>
  <si>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</si>
  <si>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</si>
  <si>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</si>
  <si>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</si>
  <si>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</si>
  <si>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</si>
  <si>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</si>
  <si>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</si>
  <si>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</si>
  <si>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</si>
  <si>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</si>
  <si>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</si>
  <si>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</si>
  <si>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</si>
  <si>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</si>
  <si>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</si>
  <si>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</si>
  <si>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</si>
  <si>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</si>
  <si>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</si>
  <si>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</si>
  <si>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</si>
  <si>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</si>
  <si>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</si>
  <si>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</si>
  <si>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</si>
  <si>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</si>
  <si>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</si>
  <si>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</si>
  <si>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</si>
  <si>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</si>
  <si>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</si>
  <si>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</si>
  <si>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</si>
  <si>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</si>
  <si>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</si>
  <si>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</si>
  <si>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</si>
  <si>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</si>
  <si>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</si>
  <si>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</si>
  <si>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</si>
  <si>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</si>
  <si>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</si>
  <si>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</si>
  <si>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</si>
  <si>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</si>
  <si>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</si>
  <si>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</si>
  <si>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</si>
  <si>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</si>
  <si>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</si>
  <si>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</si>
  <si>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</si>
  <si>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</si>
  <si>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</si>
  <si>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</si>
  <si>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</si>
  <si>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</si>
  <si>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</si>
  <si>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</si>
  <si>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</si>
  <si>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</si>
  <si>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</si>
  <si>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</si>
  <si>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</si>
  <si>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</si>
  <si>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</si>
  <si>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</si>
  <si>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</si>
  <si>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</si>
  <si>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</si>
  <si>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</si>
  <si>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</si>
  <si>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</si>
  <si>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</si>
  <si>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</si>
  <si>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</si>
  <si>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</si>
  <si>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</si>
  <si>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</si>
  <si>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</si>
  <si>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</si>
  <si>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</si>
  <si>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</si>
  <si>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</si>
  <si>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</si>
  <si>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</si>
  <si>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</si>
  <si>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</si>
  <si>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</si>
  <si>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</si>
  <si>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</si>
  <si>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</si>
  <si>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</si>
  <si>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</si>
  <si>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</si>
  <si>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</si>
  <si>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</si>
  <si>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</si>
  <si>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</si>
  <si>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</si>
  <si>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</si>
  <si>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</si>
  <si>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</si>
  <si>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</si>
  <si>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</si>
  <si>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</si>
  <si>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</si>
  <si>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</si>
  <si>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</si>
  <si>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</si>
  <si>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</si>
  <si>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</si>
  <si>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</si>
  <si>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</si>
  <si>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</si>
  <si>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</si>
  <si>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</si>
  <si>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</si>
  <si>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</si>
  <si>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</si>
  <si>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</si>
  <si>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</si>
  <si>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</si>
  <si>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</si>
  <si>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</si>
  <si>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</si>
  <si>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</si>
  <si>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</si>
  <si>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</si>
  <si>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</si>
  <si>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</si>
  <si>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</si>
  <si>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</si>
  <si>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</si>
  <si>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</si>
  <si>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</si>
  <si>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</si>
  <si>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</si>
  <si>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</si>
  <si>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</si>
  <si>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</si>
  <si>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</si>
  <si>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</si>
  <si>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</si>
  <si>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</si>
  <si>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</si>
  <si>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</si>
  <si>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</si>
  <si>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</si>
  <si>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</si>
  <si>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</si>
  <si>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</si>
  <si>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</si>
  <si>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</si>
  <si>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</si>
  <si>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</si>
  <si>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</si>
  <si>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</si>
  <si>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</si>
  <si>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</si>
  <si>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</si>
  <si>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</si>
  <si>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</si>
  <si>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</si>
  <si>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</si>
  <si>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</si>
  <si>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</si>
  <si>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</si>
  <si>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</si>
  <si>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</si>
  <si>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</si>
  <si>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</si>
  <si>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</si>
  <si>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</si>
  <si>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</si>
  <si>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</si>
  <si>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</si>
  <si>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</si>
  <si>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</si>
  <si>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</si>
  <si>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</si>
  <si>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</si>
  <si>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</si>
  <si>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</si>
  <si>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</si>
  <si>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</si>
  <si>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</si>
  <si>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</si>
  <si>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</si>
  <si>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</si>
  <si>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</si>
  <si>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</si>
  <si>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</si>
  <si>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</si>
  <si>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</si>
  <si>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</si>
  <si>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</si>
  <si>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</si>
  <si>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</si>
  <si>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</si>
  <si>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</si>
  <si>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</si>
  <si>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</si>
  <si>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</si>
  <si>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</si>
  <si>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</si>
  <si>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</si>
  <si>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</si>
  <si>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</si>
  <si>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</si>
  <si>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</si>
  <si>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</si>
  <si>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</si>
  <si>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</si>
  <si>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</si>
  <si>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</si>
  <si>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</si>
  <si>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</si>
  <si>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</si>
  <si>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</si>
  <si>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</si>
  <si>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</si>
  <si>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</si>
  <si>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</si>
  <si>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</si>
  <si>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</si>
  <si>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</si>
  <si>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</si>
  <si>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</si>
  <si>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</si>
  <si>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</si>
  <si>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</si>
  <si>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</si>
  <si>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</si>
  <si>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</si>
  <si>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</si>
  <si>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</si>
  <si>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</si>
  <si>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</si>
  <si>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</si>
  <si>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</si>
  <si>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</si>
  <si>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</si>
  <si>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</si>
  <si>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</si>
  <si>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</si>
  <si>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</si>
  <si>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</si>
  <si>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</si>
  <si>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</si>
  <si>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</si>
  <si>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</si>
  <si>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</si>
  <si>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</si>
  <si>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</si>
  <si>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</si>
  <si>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</si>
  <si>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</si>
  <si>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</si>
  <si>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</si>
  <si>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</si>
  <si>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</si>
  <si>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</si>
  <si>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</si>
  <si>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</si>
  <si>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</si>
  <si>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</si>
  <si>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</si>
  <si>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</si>
  <si>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</si>
  <si>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</si>
  <si>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</si>
  <si>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</si>
  <si>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</si>
  <si>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</si>
  <si>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</si>
  <si>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</si>
  <si>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</si>
  <si>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</si>
  <si>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</si>
  <si>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</si>
  <si>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</si>
  <si>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</si>
  <si>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</si>
  <si>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</si>
  <si>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</si>
  <si>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</si>
  <si>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</si>
  <si>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</si>
  <si>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</si>
  <si>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</si>
  <si>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</si>
  <si>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</si>
  <si>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</si>
  <si>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</si>
  <si>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</si>
  <si>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backers_count</t>
  </si>
  <si>
    <t>Sum of pledged</t>
  </si>
  <si>
    <t>Count of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</si>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</sst>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applyAlignment="1"/>
    <xf numFmtId="10" fontId="0" fillId="0" borderId="0" xfId="0" applyNumberFormat="1"/>
    <xf numFmtId="0" fontId="1" fillId="0" borderId="0" xfId="0" applyFont="1" applyAlignme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1" fillId="0" borderId="0" xfId="2" applyFont="1" applyAlignment="1"/>
  </cellXfs>
  <cellStyles count="3">
    <cellStyle name="Currency" xfId="1" builtinId="4"/>
    <cellStyle name="Normal" xfId="0" builtinId="0"/>
    <cellStyle name="Percent" xfId="2" builtinId="5"/>
  </cellStyles>
  <dxfs count="8">
    <dxf>
      <numFmt numFmtId="14" formatCode="0.00%"/>
    </dxf>
    <dxf>
      <alignment wrapText="0" readingOrder="0"/>
    </dxf>
    <dxf>
      <alignment wrapText="1" readingOrder="0"/>
    </dxf>
    <dxf>
      <alignment wrapText="1" readingOrder="0"/>
    </dxf>
    <dxf>
      <font>
        <b val="0"/>
        <i val="0"/>
        <color theme="9" tint="-0.499984740745262"/>
      </font>
      <fill>
        <patternFill>
          <bgColor theme="9" tint="0.39994506668294322"/>
        </patternFill>
      </fill>
    </dxf>
    <dxf>
      <font>
        <color theme="2" tint="-0.499984740745262"/>
      </font>
      <fill>
        <patternFill>
          <bgColor theme="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7-4568-A502-F03F11415A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7-4568-A502-F03F11415A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07-4568-A502-F03F1141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94064"/>
        <c:axId val="323695312"/>
      </c:lineChart>
      <c:catAx>
        <c:axId val="32369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95312"/>
        <c:crosses val="autoZero"/>
        <c:auto val="1"/>
        <c:lblAlgn val="ctr"/>
        <c:lblOffset val="100"/>
        <c:noMultiLvlLbl val="0"/>
      </c:catAx>
      <c:valAx>
        <c:axId val="3236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9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Excel.xlsx]State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E-4B55-BAD6-788086D30908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6E-4B55-BAD6-788086D30908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6E-4B55-BAD6-788086D30908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6E-4B55-BAD6-788086D30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762128"/>
        <c:axId val="332985632"/>
      </c:barChart>
      <c:catAx>
        <c:axId val="33676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85632"/>
        <c:crosses val="autoZero"/>
        <c:auto val="1"/>
        <c:lblAlgn val="ctr"/>
        <c:lblOffset val="100"/>
        <c:noMultiLvlLbl val="0"/>
      </c:catAx>
      <c:valAx>
        <c:axId val="3329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6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[KickStarter Excel.xlsx]State by Sub-Cat!PivotTable3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E-4B55-BAD6-788086D30908}"/>
            </c:ext>
          </c:extLst>
        </c:ser>
        <c:ser>
          <c:idx val="1"/>
          <c:order val="1"/>
          <c:tx>
            <c:strRef>
              <c:f>'State by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6E-4B55-BAD6-788086D30908}"/>
            </c:ext>
          </c:extLst>
        </c:ser>
        <c:ser>
          <c:idx val="2"/>
          <c:order val="2"/>
          <c:tx>
            <c:strRef>
              <c:f>'State by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6E-4B55-BAD6-788086D30908}"/>
            </c:ext>
          </c:extLst>
        </c:ser>
        <c:ser>
          <c:idx val="3"/>
          <c:order val="3"/>
          <c:tx>
            <c:strRef>
              <c:f>'State by 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6E-4B55-BAD6-788086D30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762128"/>
        <c:axId val="332985632"/>
      </c:barChart>
      <c:catAx>
        <c:axId val="33676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85632"/>
        <c:crosses val="autoZero"/>
        <c:auto val="1"/>
        <c:lblAlgn val="ctr"/>
        <c:lblOffset val="100"/>
        <c:noMultiLvlLbl val="0"/>
      </c:catAx>
      <c:valAx>
        <c:axId val="3329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6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Excel.xlsx]State by Date Created!PivotTable4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A-433F-97BF-62D807D56635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A-433F-97BF-62D807D56635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A-433F-97BF-62D807D56635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A-433F-97BF-62D807D5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981264"/>
        <c:axId val="331982512"/>
      </c:lineChart>
      <c:catAx>
        <c:axId val="33198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82512"/>
        <c:crosses val="autoZero"/>
        <c:auto val="1"/>
        <c:lblAlgn val="ctr"/>
        <c:lblOffset val="100"/>
        <c:noMultiLvlLbl val="0"/>
      </c:catAx>
      <c:valAx>
        <c:axId val="33198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8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Excel.xlsx]Others!PivotTable4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(by Count)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Others!$I$3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Others!$H$4:$H$13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Others!$I$4:$I$13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F-4329-9FC4-09F612FB5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619779880456123"/>
          <c:y val="0.23797016234589474"/>
          <c:w val="0.14818527202172019"/>
          <c:h val="0.57930579826346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Excel.xlsx]Others!PivotTable5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(by Sum of Pledged)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Others!$I$22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Others!$H$23:$H$32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Others!$I$23:$I$32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5-420A-85CF-C931ADED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00987897346168"/>
          <c:y val="0.2809390646749631"/>
          <c:w val="0.14947160250801983"/>
          <c:h val="0.58541984362772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438149</xdr:colOff>
      <xdr:row>13</xdr:row>
      <xdr:rowOff>123824</xdr:rowOff>
    </xdr:from>
    <xdr:to>
      <xdr:col>7</xdr:col>
      <xdr:colOff>609599</xdr:colOff>
      <xdr:row>32</xdr:row>
      <xdr:rowOff>57149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123824</xdr:rowOff>
    </xdr:from>
    <xdr:to>
      <xdr:col>16</xdr:col>
      <xdr:colOff>457199</xdr:colOff>
      <xdr:row>18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104774</xdr:rowOff>
    </xdr:from>
    <xdr:to>
      <xdr:col>21</xdr:col>
      <xdr:colOff>390525</xdr:colOff>
      <xdr:row>27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85725</xdr:rowOff>
    </xdr:from>
    <xdr:to>
      <xdr:col>16</xdr:col>
      <xdr:colOff>1047750</xdr:colOff>
      <xdr:row>17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95249</xdr:rowOff>
    </xdr:from>
    <xdr:to>
      <xdr:col>13</xdr:col>
      <xdr:colOff>485774</xdr:colOff>
      <xdr:row>19</xdr:row>
      <xdr:rowOff>76199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19</xdr:row>
      <xdr:rowOff>171449</xdr:rowOff>
    </xdr:from>
    <xdr:to>
      <xdr:col>13</xdr:col>
      <xdr:colOff>466725</xdr:colOff>
      <xdr:row>38</xdr:row>
      <xdr:rowOff>161924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430s" refreshedDate="43483.881874652776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430s" refreshedDate="43483.914986574076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19:00:00"/>
  </r>
  <r>
    <x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6:24:43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08:51:23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4:21:47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2:01:19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1:35:00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7:44:10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7:07:47"/>
  </r>
  <r>
    <x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3:00:00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18:29:04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7:37:59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19:00:00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19:00:00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2:27:00"/>
  </r>
  <r>
    <x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5:59:00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2:14:0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1:30:00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0:33:42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5:00:56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1:35:34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0:11:52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7:03:09"/>
  </r>
  <r>
    <x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31T23:59:00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7:20:00"/>
  </r>
  <r>
    <x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1:39:0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6:36:01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4:22:24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0:57:13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5:08:04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08:09:28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0T23:01:55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1:00:34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19:59:00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08:51:41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4T23:43:21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6:00:00"/>
  </r>
  <r>
    <x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3T22:22:05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08:37:59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7:22:24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4:59:00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0:00:0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5:39:14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7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6:00:00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18:22:17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6:58:27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5:09:34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2:40:07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4:00:00"/>
  </r>
  <r>
    <x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0:14:05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09:00:0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4:17:17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08:50:46"/>
  </r>
  <r>
    <x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4:00:00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09:07:01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5:15:16"/>
  </r>
  <r>
    <x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08:00:0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1:59:22"/>
  </r>
  <r>
    <x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0:52:52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3:00:0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6:00:00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1:32:37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1:11:18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0:59:00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6:26:21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1:59:00"/>
  </r>
  <r>
    <x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2:23:40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6:00:04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5:39:51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1T22:59:00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3:30:45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7T22:30:57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6:00:00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19:59:00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3:41:35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1:01:12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09:35:58"/>
  </r>
  <r>
    <x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18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09:32:01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0:38:13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18:00:56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19:02:00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1:41:01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3:30:00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0:11:26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19:00:37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6:20:45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7:41:00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7:48:51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0:03:12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1T23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1:39:24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0:00:00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3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09:13:42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6:07:21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19:00:00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19:14:42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5:30:00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3:39:59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1:04:46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0:38:30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19:08:53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1:20:30"/>
  </r>
  <r>
    <x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7:00:00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6:00:00"/>
  </r>
  <r>
    <x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0:38:21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5:34:47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6:42:50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6:37:10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1:59:00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0T23:59:47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18:00:00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7:00:00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2T22:34:48"/>
  </r>
  <r>
    <x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09:44:04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2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1:00:00"/>
  </r>
  <r>
    <x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7:17:1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5:00:00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7:11:47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2:16:00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2:21:47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4:00:00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4:17:22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5:51:20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18:00:00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5:59:01"/>
  </r>
  <r>
    <x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1:28:13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4:29:43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2:16:00"/>
  </r>
  <r>
    <x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6:00:00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2:30:07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09:31:00"/>
  </r>
  <r>
    <x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09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1:00:00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2:16:0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5:46:33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0:59:00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4:06:12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19:45:32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19:40:23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4:26:18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1:55:00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09:17:52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5:00:52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6:23:18"/>
  </r>
  <r>
    <x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0:18:00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6T22:45:36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0:00:00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19:53:02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5:13:11"/>
  </r>
  <r>
    <x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7:51:40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7:04:04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5:08:15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5:25:35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18:59:56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3:52:5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7:50:28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2:25:45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3:54:51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08:29:55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5:42:00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6:00:00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0:18:21"/>
  </r>
  <r>
    <x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7:48:44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7:49:22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4:15:35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1:02:50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4:07:39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1:28:0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0:20:14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0:28:43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5:45:08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0:12:56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0:40:11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1:46:39"/>
  </r>
  <r>
    <x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6:08:46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5:55:45"/>
  </r>
  <r>
    <x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7:55:55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1:00:0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09:48:15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6:17:12"/>
  </r>
  <r>
    <x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2:26:50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19:59:00"/>
  </r>
  <r>
    <x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3:52:19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2:00:00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0T22:59:00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0:23:35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08:34:37"/>
  </r>
  <r>
    <x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7:37:26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2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1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5:26:06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5:55:31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08:05:32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3:00:0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3:00:00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1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18:58:22"/>
  </r>
  <r>
    <x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18:00:0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1:38:49"/>
  </r>
  <r>
    <x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2:59:00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2:21:04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6:00:03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7:10:22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6:06:23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0:43:58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0:52:47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4:08:55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1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19:50:17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2:08:40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6:06:41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7:22:29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5:59:00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4:00:37"/>
  </r>
  <r>
    <x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7:22:29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7:04:49"/>
  </r>
  <r>
    <x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3-31T22:59:00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2:06:00"/>
  </r>
  <r>
    <x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1:06:04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18:39:00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7:05:00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1:38:46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4:04:14"/>
  </r>
  <r>
    <x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1:29:00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3:27:21"/>
  </r>
  <r>
    <x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08:28:25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4:24:57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0:39:11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5:00:51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1:49:06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3:52:5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6:50:59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3:48:17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6:00:00"/>
  </r>
  <r>
    <x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5:51:09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1:00:00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4:00:0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09:00:11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08:45:04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3:49:50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7:08:24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5T23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7:16:2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1:43:25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19:39:00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0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09:40:00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5:34:51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1:00:00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19:59:00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7:37:15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18:00:00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3:38:02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0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7:02:4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7:14:2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09:42:49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1:59:00"/>
  </r>
  <r>
    <x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6:55:00"/>
  </r>
  <r>
    <x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1:57:08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4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6:53:1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2:16:00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19:51:00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2:51:39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0:39:38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0:43:42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0:00:00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0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0:49:00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3:57:46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4T22:59:00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7:46:06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6:57:54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3:23:39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6:58:59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18:01:00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6:10:35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1:26:00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4:00:00"/>
  </r>
  <r>
    <x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0:59:00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09:43:00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0:08:48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0:35:2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0:00:00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0:03:13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2:57:1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1T23:59:00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6:01:00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19:59:00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08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08:00:00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6:00:00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3:24:43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19:59:00"/>
  </r>
  <r>
    <x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3:00:00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6T22:24:20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5:02:18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08:42:15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2:33:58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7:42:26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18:00:00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7:07:29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1:05:33"/>
  </r>
  <r>
    <x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4:40:01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08:40:10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0:02:14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18:00:00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1-12-31T23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3:03:52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7:59:00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1:59:48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0:32:14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0:59:00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08:14:43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5:55:51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1T23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5:00:00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3:43:06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5:40:48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0T23:59:00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7:01:48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0:30:33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4:57:00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0:00:00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0:00:0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0:00:00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19:59:00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5:57:14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0:00:0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6:16:31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1:00:0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4:00:0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7:18:38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18:05:08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7:00:00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0:14:28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3:00:00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19:59:00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0:44:25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19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18:20:00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4:39:5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4:00:21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4:53:29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6:05:16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3:58:28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19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4:09:14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0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2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0:52:01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0:03:14"/>
  </r>
  <r>
    <x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0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1:19:57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7:00:00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1:12:00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19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7:01:46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6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1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19:59:00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6:33:19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1:01:58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0:59:00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5:32:02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5:14:29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1:05:00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0:25:39"/>
  </r>
  <r>
    <x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08:00:00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3:53:18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3:20:31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09:18:00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2:51:56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3T23:01:00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5:52:00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08:31:12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09:16:32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1:00:00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09:01:40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18:49:19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0:45:47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7:01:41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4:49:51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4T22:00:00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7:49:40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4:59:00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6:52:52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6:59:00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19:00:00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09:00:52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0:38:0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3:32:00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5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19:44:00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1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4:00:00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19:30:00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2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5:56:57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09T23:08:00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5:04:00"/>
  </r>
  <r>
    <x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18:02:19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1:59:00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3:54:10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0:39:50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2:42:24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5:33:17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1:00:00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09:49:38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3:03:31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7:31:05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4:00:00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1:30:31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0:33:00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2T22:46:37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2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0:40:31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3:47:36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0T22:14:57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4:13:50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0:01:39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3:40:04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09:05:14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0:59:00"/>
  </r>
  <r>
    <x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4:00:00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0:59:00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18:34:27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2:54:43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09:26:21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7:07:02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3:01:42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09:56:20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0:41:53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7T23:38:46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7T23:15:58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0:16:58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4:39:13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1:03:16"/>
  </r>
  <r>
    <x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3:19:43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6:21:41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3:46:01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0:02:5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18:00:2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4:19:23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0:11:35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5:38:05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4:43:20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09:09:51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08:53:35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1:47:59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5:14:00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6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19:59:00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0:25:12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08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08:22:07"/>
  </r>
  <r>
    <x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0:00:00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2:19:27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19:02:21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09:02:33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2:22:15"/>
  </r>
  <r>
    <x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18:52:54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4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08:18:54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19:51:0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5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0:00:00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08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4:08:38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08:45:19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6T23:53:49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18:04:03"/>
  </r>
  <r>
    <x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19:59:00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2:02:14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2:51:49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2:47:15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4:00:15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08:08:09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6:34:00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0:44:32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5:32:52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4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4:37:19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7:16:34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7:18:20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3:33:00"/>
  </r>
  <r>
    <x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5:14:4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5:34:59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6:50:30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09:25:38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19:00:00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1:51:4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4:21:14"/>
  </r>
  <r>
    <x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1:00:00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0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2:59:00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4:16:00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1:37:31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4:17:0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4:38:2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4:36:27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18:21:26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5:15:20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5:00:57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6:14:00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7:09:30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0:13:59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5T22:16:22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0:48:47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4T23:00:00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6:44:07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3:46:41"/>
  </r>
  <r>
    <x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0:41:2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6:46:01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6:46:0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1:23:41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08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0:59:00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5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19:11:16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09:12:49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"/>
    <n v="1000"/>
    <x v="1"/>
    <x v="6"/>
    <x v="525"/>
    <d v="2014-09-13T01:37:21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09:00:00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08:05:00"/>
  </r>
  <r>
    <x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3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1:00:00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18:00:0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6T22:59:00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6:10:08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2:26:05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5:00:00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5:05:05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0:00:0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1:26:31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1:04:23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7:11:47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1:36:46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7:07:14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08:41:56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18:12:42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E-2"/>
    <n v="3"/>
    <x v="2"/>
    <x v="7"/>
    <x v="544"/>
    <d v="2016-07-04T07:46:00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7:13:09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08:01:55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2"/>
    <x v="7"/>
    <x v="547"/>
    <d v="2016-02-10T08:42:44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3:40:48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7:17:02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1:00:00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09:53:00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2"/>
    <x v="7"/>
    <x v="552"/>
    <d v="2016-01-09T06:48:16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0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08:26:12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2"/>
    <x v="7"/>
    <x v="555"/>
    <d v="2016-06-12T00:29:03"/>
  </r>
  <r>
    <x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2:38:37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5:36:43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2"/>
    <x v="7"/>
    <x v="558"/>
    <d v="2015-03-24T12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2T22:47:40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4"/>
    <n v="4"/>
    <x v="2"/>
    <x v="7"/>
    <x v="560"/>
    <d v="2014-12-17T10:30:45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7:48:33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2"/>
    <x v="7"/>
    <x v="562"/>
    <d v="2016-12-18T01:20:15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7:40:47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4:37:55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2"/>
    <x v="7"/>
    <x v="565"/>
    <d v="2015-07-10T10:50:49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08:25:33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2"/>
    <x v="7"/>
    <x v="567"/>
    <d v="2015-01-01T12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0.01"/>
    <n v="49"/>
    <x v="2"/>
    <x v="7"/>
    <x v="568"/>
    <d v="2016-01-16T03:00:00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2:20:12"/>
  </r>
  <r>
    <x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1:09:29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19:59:0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2"/>
    <x v="7"/>
    <x v="572"/>
    <d v="2015-11-04T10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7:12:00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2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08:37:23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2:19:12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2E-3"/>
    <n v="10"/>
    <x v="2"/>
    <x v="7"/>
    <x v="577"/>
    <d v="2016-05-20T06:08:22"/>
  </r>
  <r>
    <x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4"/>
    <n v="2"/>
    <x v="2"/>
    <x v="7"/>
    <x v="578"/>
    <d v="2015-09-07T05:53:13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2:27:03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3:47:47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2"/>
    <x v="7"/>
    <x v="581"/>
    <d v="2015-08-01T16:18:24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2"/>
    <x v="7"/>
    <x v="582"/>
    <d v="2015-03-15T10:00:00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3:31:27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0.01"/>
    <n v="5"/>
    <x v="2"/>
    <x v="7"/>
    <x v="584"/>
    <d v="2015-03-16T08:11:56"/>
  </r>
  <r>
    <x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2"/>
    <x v="7"/>
    <x v="585"/>
    <d v="2015-11-30T16:00:00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2:30:07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0:10:33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1:28:06"/>
  </r>
  <r>
    <x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6:44:59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5:01:00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5:02:10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1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7:15:45"/>
  </r>
  <r>
    <x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0:43:26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7:40:38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3:31:32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08:00:00"/>
  </r>
  <r>
    <x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6:03:01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4"/>
    <n v="15.5"/>
    <x v="2"/>
    <x v="7"/>
    <x v="599"/>
    <d v="2015-03-08T07:16:00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0.02"/>
    <n v="100"/>
    <x v="2"/>
    <x v="7"/>
    <x v="600"/>
    <d v="2015-05-09T11:09:22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2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2"/>
    <x v="7"/>
    <x v="602"/>
    <d v="2015-06-18T11:03:35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7:20:2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2"/>
    <x v="7"/>
    <x v="604"/>
    <d v="2014-08-27T16:50:56"/>
  </r>
  <r>
    <x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0:35:08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2E-3"/>
    <n v="10"/>
    <x v="2"/>
    <x v="7"/>
    <x v="606"/>
    <d v="2015-05-24T07:00:0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2"/>
    <x v="7"/>
    <x v="607"/>
    <d v="2015-11-22T12:48:56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4:06:20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7:49:04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2"/>
    <x v="7"/>
    <x v="610"/>
    <d v="2015-04-22T11:56:26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2"/>
    <x v="7"/>
    <x v="611"/>
    <d v="2016-01-19T05:27:17"/>
  </r>
  <r>
    <x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2"/>
    <x v="7"/>
    <x v="612"/>
    <d v="2016-09-01T16:45:46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0:59:0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2"/>
    <x v="7"/>
    <x v="614"/>
    <d v="2016-06-23T17:29:00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2"/>
    <x v="7"/>
    <x v="615"/>
    <d v="2015-09-24T18:55:59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2"/>
    <x v="7"/>
    <x v="616"/>
    <d v="2017-02-25T01:01:47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0.03"/>
    <n v="20"/>
    <x v="2"/>
    <x v="7"/>
    <x v="617"/>
    <d v="2015-05-08T00:14:03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2"/>
    <x v="7"/>
    <x v="618"/>
    <d v="2015-12-09T11:26:43"/>
  </r>
  <r>
    <x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08:36:30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0.01"/>
    <n v="300"/>
    <x v="2"/>
    <x v="7"/>
    <x v="620"/>
    <d v="2014-08-25T09:12:18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E-2"/>
    <n v="87"/>
    <x v="2"/>
    <x v="7"/>
    <x v="621"/>
    <d v="2016-07-07T15:42:17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0:35:38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2"/>
    <x v="7"/>
    <x v="623"/>
    <d v="2015-05-27T16:13:17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2"/>
    <x v="7"/>
    <x v="624"/>
    <d v="2015-05-14T15:44:01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2"/>
    <x v="7"/>
    <x v="625"/>
    <d v="2017-03-26T12:29:37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5:22:0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5:00:00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2"/>
    <x v="7"/>
    <x v="628"/>
    <d v="2014-07-13T08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7:18:28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1:10:0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0:32:09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2"/>
    <x v="7"/>
    <x v="632"/>
    <d v="2015-11-25T08:49:25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5:00:00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4:17:09"/>
  </r>
  <r>
    <x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18:12:42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2E-3"/>
    <n v="4"/>
    <x v="2"/>
    <x v="7"/>
    <x v="636"/>
    <d v="2015-06-06T02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2"/>
    <x v="7"/>
    <x v="637"/>
    <d v="2017-02-25T15:04:00"/>
  </r>
  <r>
    <x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5:14:22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5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5:00:00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5:40:48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7:37:54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7:24:35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7:00:00"/>
  </r>
  <r>
    <x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6:37:54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2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09:25:49"/>
  </r>
  <r>
    <x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08:38:2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3:53:33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7:53:04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6:25:11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09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6:50:4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4:58:33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3:58:32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0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2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0:00:00"/>
  </r>
  <r>
    <x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6:14:55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0:47:59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7:29:19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2:30:47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2:14:16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7:59:35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09:04:21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1:58:18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0:57:43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1:57:02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7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0:10:00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0:00:00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0:59:00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2:10:17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18:47:07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2-31T22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0:26:21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1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1:02:1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08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4:02:11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1:20:04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09:22:02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3:36:04"/>
  </r>
  <r>
    <x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19:00:00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2:47:52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08:09:3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0:00:53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18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0:59:00"/>
  </r>
  <r>
    <x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8T22:00:00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6:40:46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1:01:03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1:23:47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7:55:59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4:30:20"/>
  </r>
  <r>
    <x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4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4:33:09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18:00:00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08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08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7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0:26:27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5:32:00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0:37:48"/>
  </r>
  <r>
    <x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3:47:58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0:39:00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7:55:27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5:56:40"/>
  </r>
  <r>
    <x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6:59:19"/>
  </r>
  <r>
    <x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6:44:00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4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08:20:3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4:42:12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0:54:42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19:10:40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6:00:00"/>
  </r>
  <r>
    <x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2:30:02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1:59:00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6:57:56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7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5:43:27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0:19:38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19:59:0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7:19:23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7:01:52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7:01:27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3:20:00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2:05:57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0:27:41"/>
  </r>
  <r>
    <x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09:53:11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1T22:00:00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2:11:01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2:04:52"/>
  </r>
  <r>
    <x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1:00:0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6:39:00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0:59:00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2:00:00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0:59:00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4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19:31:22"/>
  </r>
  <r>
    <x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7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3:01:52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3:00:00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4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5:44:05"/>
  </r>
  <r>
    <x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19:59:00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2:54:00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2:19:26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4:35:30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3:04:32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7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3:00:00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6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09:58:41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6:41:00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09:24:19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7:18:34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2:04:28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8T23:55:3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1:20:13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0:02:06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3T22:00:00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2:43:28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0:09:21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5:01:24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0:48:03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19:26:5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0:58:10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5:54:5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5:59:29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1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19:59:00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5:01:0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0:43:38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7:26:35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1:00:0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5:32:57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08:51:20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0:00:00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08:10:25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6:01:14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"/>
    <n v="50"/>
    <x v="4"/>
    <x v="11"/>
    <x v="782"/>
    <d v="2012-08-25T10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4:00:00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18:35:19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6:15:15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7:47:00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7:03:46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19:59:00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0T23:59:00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7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1:59:00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3:58:03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0:59:00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09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0:59:00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3:10:00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0:00:00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6:09:47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08:00:46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2:24:14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1:05:20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0:05:00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7:00:00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19:59:00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5:00:00"/>
  </r>
  <r>
    <x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08:35:39"/>
  </r>
  <r>
    <x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18:00:00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0:59:00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2:00:30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7:21:02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08:52:00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5:58:00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5:02:4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0:04:00"/>
  </r>
  <r>
    <x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4:01:43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8T22:30:00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0:59:00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09:01:00"/>
  </r>
  <r>
    <x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0:44:00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1:00:00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0:01:00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4:44:10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4:20:52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7T22:59:00"/>
  </r>
  <r>
    <x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8T23:21:24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5:55:30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1:49:00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08:24:00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.04"/>
    <n v="32.5"/>
    <x v="4"/>
    <x v="11"/>
    <x v="829"/>
    <d v="2016-07-13T11:14:00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3:37:05"/>
  </r>
  <r>
    <x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7:31:34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0:13:00"/>
  </r>
  <r>
    <x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3:04:35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19:59:00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19:00:00"/>
  </r>
  <r>
    <x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7:21:58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5:57:42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3:33:05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0:19:16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1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3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19:59:00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0:00:00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0:59:00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19:59:00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6:00:00"/>
  </r>
  <r>
    <x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"/>
    <n v="10"/>
    <x v="4"/>
    <x v="12"/>
    <x v="847"/>
    <d v="2015-07-10T11:09:36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"/>
    <n v="18.75"/>
    <x v="4"/>
    <x v="12"/>
    <x v="848"/>
    <d v="2015-04-14T11:00:33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18:34:24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0:59:00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1:45:00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3:00:00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"/>
    <n v="30"/>
    <x v="4"/>
    <x v="12"/>
    <x v="853"/>
    <d v="2015-02-16T11:58:29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1:05:46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19:00:17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1:00:00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"/>
    <n v="50"/>
    <x v="4"/>
    <x v="12"/>
    <x v="857"/>
    <d v="2015-11-25T06:57:11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4:59:00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6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4:35: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5:10:04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6:19:08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18:49:26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1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0:33:17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7:10:0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0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6:39:58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1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6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6:28:15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1:48:47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1:00:40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6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4"/>
    <x v="13"/>
    <x v="875"/>
    <d v="2015-09-21T09:22:11"/>
  </r>
  <r>
    <x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3:55:27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0:56:00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1:35:24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1:55:0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29T23:42:18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3T22:01:2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2:39:10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4:27:15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0.01"/>
    <n v="10"/>
    <x v="4"/>
    <x v="14"/>
    <x v="884"/>
    <d v="2012-05-11T18:31:00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4:35:11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2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5:00:55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8-31T22:00:00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0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09:46:19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6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0:00:00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0.1"/>
    <n v="40"/>
    <x v="4"/>
    <x v="14"/>
    <x v="893"/>
    <d v="2015-04-01T12:32:43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5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19:03:49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0:00:00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4"/>
    <x v="14"/>
    <x v="897"/>
    <d v="2012-11-28T09:31:48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0:11:50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18:22:42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1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4"/>
    <x v="13"/>
    <x v="901"/>
    <d v="2010-06-08T11:11:00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7:30:00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18:25:00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7:55:37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1:45:26"/>
  </r>
  <r>
    <x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4"/>
    <x v="13"/>
    <x v="906"/>
    <d v="2014-03-12T19:33:10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4"/>
    <x v="13"/>
    <x v="907"/>
    <d v="2011-09-10T20:37:03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4"/>
    <x v="13"/>
    <x v="908"/>
    <d v="2010-07-26T20:59:00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0:00:00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5:05:19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4"/>
    <x v="13"/>
    <x v="911"/>
    <d v="2014-01-23T16:07:25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19:37:27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19:20:19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4"/>
    <x v="13"/>
    <x v="914"/>
    <d v="2012-08-25T10:19:07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0:59:00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4"/>
    <x v="13"/>
    <x v="916"/>
    <d v="2010-10-21T21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18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4:59:21"/>
  </r>
  <r>
    <x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7:24:05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4"/>
    <x v="13"/>
    <x v="920"/>
    <d v="2013-11-14T09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0.309"/>
    <n v="231.75"/>
    <x v="4"/>
    <x v="13"/>
    <x v="921"/>
    <d v="2011-12-11T21:06:16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4:43:1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6:02:0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0.109"/>
    <n v="21.8"/>
    <x v="4"/>
    <x v="13"/>
    <x v="924"/>
    <d v="2013-02-13T14:37:49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4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4"/>
    <x v="13"/>
    <x v="926"/>
    <d v="2010-07-08T14:40:00"/>
  </r>
  <r>
    <x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4"/>
    <x v="13"/>
    <x v="927"/>
    <d v="2012-05-14T11:44:55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6:00:00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4"/>
    <x v="13"/>
    <x v="929"/>
    <d v="2012-04-08T20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3:32:00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4:00:00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4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0.06"/>
    <n v="60"/>
    <x v="4"/>
    <x v="13"/>
    <x v="933"/>
    <d v="2014-05-11T20:03:29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3T22:00:00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0:00:29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4"/>
    <x v="13"/>
    <x v="936"/>
    <d v="2012-01-18T12:00:00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2:09:17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3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1:58:00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6:12:06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18:19:05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2:14:20"/>
  </r>
  <r>
    <x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09:01:45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6:00:00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5:59:00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0:00:48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0:45:06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1:52:44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7:02:56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0:01:01"/>
  </r>
  <r>
    <x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7:41:12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7:43:3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19:56:39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2:00:39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2T23:05:00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2:55:59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6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0:59:0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0:11:05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6:02:35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1:00:00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09:05:53"/>
  </r>
  <r>
    <x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7:15:19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7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19:59:00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7:15:32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1:06:14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2:20:34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8T23:16:47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0:59:00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09:01:0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3T22:59:00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7:21:33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08:59:16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08:43:05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7:24:57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4:36:37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4T23:25:01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0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4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4:43:42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0:04:46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2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7:46:48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5:00:0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6:00:00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2T23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0:33:45"/>
  </r>
  <r>
    <x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4:24:55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0:49:24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0:51:00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3:11:59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1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4:59:00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08:00:00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7:27:00"/>
  </r>
  <r>
    <x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19:28:17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1:03:21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0:02:00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6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09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1:59:0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08:01:01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09:00:27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6:59:43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1T23:11:00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7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1:25:15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6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18:59:00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3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2:34:1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2:00:00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6:03:35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4:04:55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7:34:16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09:12:15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3:48:53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5:22:29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6:47:0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0:00:00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7:31:17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4:04:21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5:56:03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1:00:37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0:46:56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6:49:07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2:00:00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3:59:00"/>
  </r>
  <r>
    <x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3:35:49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0:20:10"/>
  </r>
  <r>
    <x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08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09:34:40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19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7:23:40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0:00:00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1:00:0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0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2T23:59:00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09:00:09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7:26:32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2:00:00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19T22:04:15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2:27:00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2:59:10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2:26:00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2:38:35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7:16:29"/>
  </r>
  <r>
    <x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2:20:45"/>
  </r>
  <r>
    <x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1:07:57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6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2:09:00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0.01"/>
    <n v="15"/>
    <x v="5"/>
    <x v="16"/>
    <x v="1053"/>
    <d v="2017-03-05T20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4:00:00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5:49:05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08:16:17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3:54:43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6:00:00"/>
  </r>
  <r>
    <x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09:57:36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0.01"/>
    <n v="50"/>
    <x v="5"/>
    <x v="16"/>
    <x v="1060"/>
    <d v="2015-04-15T13:54:53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7:00:00"/>
  </r>
  <r>
    <x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1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6:44:2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1:28:23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1:08:42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5:06:22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2:32:11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09T23:54:24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5T22:30:59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6:17:02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1:04:53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1:58:17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5:09:01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0:09:05"/>
  </r>
  <r>
    <x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3:41:56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1:04:10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0:00:11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0:42:01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5:35:36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19:18:53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4:14:52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3:44:48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7:49:43"/>
  </r>
  <r>
    <x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3:53:24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7:06:15"/>
  </r>
  <r>
    <x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2:48:11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09:08:07"/>
  </r>
  <r>
    <x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1:11:07"/>
  </r>
  <r>
    <x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0:32:55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0:27:33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0:41:1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6:37:18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5:22:17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09:07:13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4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19:30:00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1:01:17"/>
  </r>
  <r>
    <x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0:18:15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2:04:28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18:39:31"/>
  </r>
  <r>
    <x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0:12:00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1:59:00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1:19:50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1:50:21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18:15:27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08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2:40:24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6:17:1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1:03:10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4:23:42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0:53:1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0:30:00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5:27:00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0:18:07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7:41:35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2:20:08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6:21:53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18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1:01:04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2:56:40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3:25:16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08:53:45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4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08:00:51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6:58:50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3T23:51:34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3:30:00"/>
  </r>
  <r>
    <x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7:35:17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4T22:21:33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6:55:00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3:47:48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18:46:11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1:46:21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0:33:00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5:44:54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08:07:09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1:40:21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3:45:31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0:20:26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3:05:21"/>
  </r>
  <r>
    <x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08:47:3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6:08:47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0:38:46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0:22:00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09:56:32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4:52:53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5:19:43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1:06:21"/>
  </r>
  <r>
    <x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09:02:46"/>
  </r>
  <r>
    <x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4:54:35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18:27:43"/>
  </r>
  <r>
    <x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09:01:52"/>
  </r>
  <r>
    <x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09:08:25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18:36:46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0:20:08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7:42:42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08:04:40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18:12:08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7:45:0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18:43:06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7:06:29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08:24:24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09:22:00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09:23:0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1:08:50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0:00:00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09:38:15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7:17:45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0:29:23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3:26:11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1E-3"/>
    <n v="25"/>
    <x v="7"/>
    <x v="19"/>
    <x v="1171"/>
    <d v="2014-11-13T12:18:47"/>
  </r>
  <r>
    <x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08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0:27:37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2:12:07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09:28:59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5:00:00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7:51:36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3:44:12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09:17:07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1:21:54"/>
  </r>
  <r>
    <x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0:08:41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08:42:00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19:59:00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6:23:31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0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4:42:0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0:00:0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08:49:00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5:29:55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7:58:45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5:29:20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4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09:37:33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3:42:59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1:00:0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1:38:59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1:59:00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19:00:0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0:30:0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3:27:36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6:34:06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6T22:55:54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6:45:27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1:00:0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4:09:11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5:29:00"/>
  </r>
  <r>
    <x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2:00:00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08:01:04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2:18:25"/>
  </r>
  <r>
    <x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3:00:0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2:47:41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7:00:0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0:08:20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2:10:05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4:09:16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5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1:25:40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19:00:00"/>
  </r>
  <r>
    <x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3:05:13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7:05:12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6:00:00"/>
  </r>
  <r>
    <x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0:00:00"/>
  </r>
  <r>
    <x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1:15:09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5:11:42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3:44:38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7:00:00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4"/>
    <x v="21"/>
    <x v="1227"/>
    <d v="2014-08-06T23:00:00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09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08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5:20:30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7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2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4:46:14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0:55:42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19:14:59"/>
  </r>
  <r>
    <x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08:00:00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4"/>
    <x v="21"/>
    <x v="1237"/>
    <d v="2012-08-23T22:47:4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6:38:56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5:06:07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3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1:59:00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5:18:00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3:00:00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3:00:00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6:23:54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18:02:29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5T23:00:55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2T22:59:00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09:46:5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7:25:31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1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5:42:49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0:48:27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0:59:00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3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4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7:03:10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6:40:12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19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2:13:40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0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0:18:12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7:00:00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7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7:43:35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3:02:25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6:02:38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2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6:00:00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1:34:02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09:24:19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0:00:00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09:31:31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08:33:45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2:49:47"/>
  </r>
  <r>
    <x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0:00:00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5:29:07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18:00:00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7:22:50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0:10:54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09:50:36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0:59:00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0:00:00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08:59:00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5:59:35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6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.42"/>
    <n v="24.2"/>
    <x v="1"/>
    <x v="6"/>
    <x v="1287"/>
    <d v="2015-06-12T06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0:00:00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19:14:05"/>
  </r>
  <r>
    <x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2T22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6T23:00:00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4:59:00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09:49:31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3:00:0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09:00:0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6:12:53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09:55:58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08:20:32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1:32:39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0:57:00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19:00:00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"/>
    <n v="50"/>
    <x v="1"/>
    <x v="6"/>
    <x v="1302"/>
    <d v="2016-11-30T18:23:31"/>
  </r>
  <r>
    <x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3:00:00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19:40:05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09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2:58:54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4:04:39"/>
  </r>
  <r>
    <x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6:43:32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3:11:08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08:00:50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2:15:19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08:52:02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09:01:54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08:04:20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7:00:00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5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6:00:00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7:02:52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08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5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09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7:45:25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5T22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7:12:3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18:03:55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1:00:28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08:17:15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7:25:34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1T22:19:05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0:00:00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4:05:54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7:26:48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18:33:45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0:34:47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4:28:22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2:43:48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5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1:17:13"/>
  </r>
  <r>
    <x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08:31:55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6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6:58:37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1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19:59:00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0:57:19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1:32:39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7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7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4:08:5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5T22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6:18:54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09:45:44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19:59:00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6:00:00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1:22:59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2:00:00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6:56:00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1:59:00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5:42:03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1:33:10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3:37:00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09:12:52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4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"/>
    <n v="40"/>
    <x v="3"/>
    <x v="9"/>
    <x v="1363"/>
    <d v="2016-02-14T23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08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08:35:52"/>
  </r>
  <r>
    <x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6:54:23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7:04:1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0:34:54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6:15:46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6:04:50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0:12:22"/>
  </r>
  <r>
    <x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.24"/>
    <n v="38.75"/>
    <x v="4"/>
    <x v="11"/>
    <x v="1372"/>
    <d v="2012-07-12T09:45:32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4:50:33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18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7:35:19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09:03:26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0:11:00"/>
  </r>
  <r>
    <x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0:13:30"/>
  </r>
  <r>
    <x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3:47:56"/>
  </r>
  <r>
    <x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.24"/>
    <n v="21.2"/>
    <x v="4"/>
    <x v="11"/>
    <x v="1380"/>
    <d v="2015-06-08T18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1:08:45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1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7:47:58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09:38:42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4:11:00"/>
  </r>
  <r>
    <x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.1875"/>
    <n v="62.5"/>
    <x v="4"/>
    <x v="11"/>
    <x v="1386"/>
    <d v="2015-07-29T07:31:29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0:30:0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08:14:00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3:32:37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09:12:00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0:59:00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19:43:06"/>
  </r>
  <r>
    <x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08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19:00:00"/>
  </r>
  <r>
    <x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3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5:58:02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3:19:00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2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6:06:1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1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5:54:3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6:16:51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7:30:35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4:14:45"/>
  </r>
  <r>
    <x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09:20:01"/>
  </r>
  <r>
    <x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2:00:0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4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3:55:56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0:12:15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2T23:38:40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7:25:00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7:31:39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2:29:3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2T22:04:27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08:13:11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5:13:39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3:11:00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2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2:56:59"/>
  </r>
  <r>
    <x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08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3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1:45:04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0:38:51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0:13:2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19:09:19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1:22:00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2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0:06:57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7:27:22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1:31:28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5T22:03:36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0:43:48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3:00:00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7:00:00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0:43:4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0:24:17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0:59:00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5:55:00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1:55:01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09:57:43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0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7:29:18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4:13:29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2:57:42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5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2:44:38"/>
  </r>
  <r>
    <x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09:32:14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1:25:0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1:28:25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0:06:37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6:00:59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08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7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3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5:39:00"/>
  </r>
  <r>
    <x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08:02:45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4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0:00:00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09:25:00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5:45:00"/>
  </r>
  <r>
    <x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6:00:00"/>
  </r>
  <r>
    <x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7:54:31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2:52:18"/>
  </r>
  <r>
    <x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7:52:38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19:00:00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1:00:00"/>
  </r>
  <r>
    <x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0:14:4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6:20:49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6:21:49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1:51:03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4:58:54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5:01:43"/>
  </r>
  <r>
    <x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5:30:39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09:28:12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0:59:00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7:00:22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19:00:00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2:55:13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19:59:00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09:00:00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4:09:05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1E-3"/>
    <n v="5"/>
    <x v="3"/>
    <x v="10"/>
    <x v="1482"/>
    <d v="2012-09-06T23:51:00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0:37:55"/>
  </r>
  <r>
    <x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6:51:00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1:06:13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0:02:41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4:01:11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5:31:00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7:40:52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5:27:54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7:38:00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3:14:06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2:47:55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7:38:0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0:57:11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3:24:19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1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5:36:18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6:10:33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3:42:37"/>
  </r>
  <r>
    <x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6:00:23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4:00:00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0:20:01"/>
  </r>
  <r>
    <x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0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2:01:00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0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0:10:00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6:44:41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4:59:00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1:14:38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7:00:04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08:25:39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7:17:46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6:20:4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1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6:00:0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5T22:00:00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1:40:52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3:59:00"/>
  </r>
  <r>
    <x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0:00:0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0:01:31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1:55:39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6:00:00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4:01:30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08:52:18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8T22:37:27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5:24:46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6:00:00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6:05:2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0:24:55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19:00:00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7:00:00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19:59:0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08:11:02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4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1:15:1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0:00:00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0:46:10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4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7:15:0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09:05:38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5:55:00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5:13:54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6:18:00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3:16:0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1:06:39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2:14:42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4:10:20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0:15:59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2:47:14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1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19:59:00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1T22:47:27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1T22:03:10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09:00:00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19:40:24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7:40:33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4:12:00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7:16:39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7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18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6:50:00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08:49:11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2:05:0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09:31:01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4:00:00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6:00:00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7:29:45"/>
  </r>
  <r>
    <x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08:18:34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0:31:2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0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5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19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4:15:29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4:34:56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3:06:08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2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18:00:00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5:54:51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7:12:06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2:46:30"/>
  </r>
  <r>
    <x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3:20:0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3:43:11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7:35:01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3:00:00"/>
  </r>
  <r>
    <x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7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4:49:25"/>
  </r>
  <r>
    <x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2:12:00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5:38:06"/>
  </r>
  <r>
    <x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2:34:24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08:25:41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6:44:45"/>
  </r>
  <r>
    <x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2:17:35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08:21:00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2:13:00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3:19:29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0:29:57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08:00:58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3:56:16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1:11:00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18:13:53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5:00:00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0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1:17:1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7-31T23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7:40:38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1:24:11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1:26:00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0:00:00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4:11:50"/>
  </r>
  <r>
    <x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6:00:32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2:59:44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7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09:00:00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18:13:16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4:00:00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1:00:00"/>
  </r>
  <r>
    <x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7:42:15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0:28:06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0:09:00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19:59:00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6T23:59:00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08:31:29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.18"/>
    <n v="47.2"/>
    <x v="4"/>
    <x v="11"/>
    <x v="1624"/>
    <d v="2013-01-09T00:48:55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08:47:33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3:21:07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0:59:00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09:41:22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2:48:5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1T22:59:00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2:37:41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0:10:54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1:00:00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1:59:00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2:51:01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0:00:00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.038"/>
    <n v="34.6"/>
    <x v="4"/>
    <x v="11"/>
    <x v="1637"/>
    <d v="2009-12-31T15:39:00"/>
  </r>
  <r>
    <x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3:25:00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7:39:25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7:59:00"/>
  </r>
  <r>
    <x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.014"/>
    <n v="97.5"/>
    <x v="4"/>
    <x v="27"/>
    <x v="1641"/>
    <d v="2014-12-19T06:19:04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6:35:27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1:46:52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18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6:49:00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0:11:00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1:49:37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7:54:42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08:25:55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2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5T22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4:49:53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2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3:22:40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0:00:20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4:17:32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0:46:08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6:20:00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4:00:00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3:59:00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3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1:45:36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.08"/>
    <n v="33.75"/>
    <x v="4"/>
    <x v="27"/>
    <x v="1663"/>
    <d v="2015-01-31T16:31:47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19:59:00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19:00:00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1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0T22:59:00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0:35:39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.3975"/>
    <n v="53.75"/>
    <x v="4"/>
    <x v="27"/>
    <x v="1669"/>
    <d v="2016-05-31T13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0:00:00"/>
  </r>
  <r>
    <x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5:03:34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7:45:30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3:04:52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7T22:59:00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4:03:00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19:59:00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1:59:00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2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.75"/>
    <n v="62.5"/>
    <x v="4"/>
    <x v="27"/>
    <x v="1679"/>
    <d v="2011-07-21T17:39:05"/>
  </r>
  <r>
    <x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.175"/>
    <n v="47"/>
    <x v="4"/>
    <x v="27"/>
    <x v="1680"/>
    <d v="2014-07-12T10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18:00:00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4"/>
    <x v="28"/>
    <x v="1682"/>
    <d v="2017-04-13T20:07:40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0:45:38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0:34:01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1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1:15:19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2:15:00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3:49:54"/>
  </r>
  <r>
    <x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3:37:10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1:20:42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7:00:00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5:59:00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2:00:00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0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7:00:00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4"/>
    <x v="28"/>
    <x v="1696"/>
    <d v="2017-03-31T16:40:1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5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4"/>
    <x v="28"/>
    <x v="1698"/>
    <d v="2017-03-25T19:33:00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2:44:05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0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7:56:45"/>
  </r>
  <r>
    <x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1:52:30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0T22:45:37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19:21:13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4"/>
    <x v="28"/>
    <x v="1705"/>
    <d v="2015-09-09T08:00:00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4"/>
    <x v="28"/>
    <x v="1706"/>
    <d v="2015-08-22T23:21:12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08:18:15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4"/>
    <x v="28"/>
    <x v="1708"/>
    <d v="2016-05-01T12:48:26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1:39:00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5:00:0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0.105"/>
    <n v="525"/>
    <x v="4"/>
    <x v="28"/>
    <x v="1711"/>
    <d v="2014-09-01T07:30:34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4"/>
    <x v="28"/>
    <x v="1712"/>
    <d v="2015-06-30T13:55:53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1:13:32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4:02:41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19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6:51:39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0:00:00"/>
  </r>
  <r>
    <x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0:59:00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4:49:51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1:47:51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4"/>
    <x v="28"/>
    <x v="1721"/>
    <d v="2015-12-11T03:04:23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6:10:00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6-30T22:00:0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4:22:42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5:14:09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4:04:24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3:00:00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7:01:14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4"/>
    <x v="28"/>
    <x v="1729"/>
    <d v="2016-06-09T17:15:06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4"/>
    <x v="28"/>
    <x v="1730"/>
    <d v="2015-10-24T18:06:23"/>
  </r>
  <r>
    <x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4"/>
    <x v="28"/>
    <x v="1731"/>
    <d v="2015-06-11T07:00:0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4"/>
    <x v="28"/>
    <x v="1732"/>
    <d v="2016-01-15T21:00:00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4"/>
    <x v="28"/>
    <x v="1733"/>
    <d v="2016-09-13T13:30:00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6:52:36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0.11"/>
    <n v="55"/>
    <x v="4"/>
    <x v="28"/>
    <x v="1735"/>
    <d v="2016-08-07T11:32:25"/>
  </r>
  <r>
    <x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3:40:33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4:46:32"/>
  </r>
  <r>
    <x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2:59:02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1E-3"/>
    <n v="1"/>
    <x v="4"/>
    <x v="28"/>
    <x v="1739"/>
    <d v="2016-05-04T11:58:52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4"/>
    <x v="28"/>
    <x v="1740"/>
    <d v="2015-07-16T11:37:02"/>
  </r>
  <r>
    <x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7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3:00:00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19:59:00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5:31:17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18:00:0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18:00:00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7:00:00"/>
  </r>
  <r>
    <x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4:49:03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1:00:00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2:05:04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09:45:23"/>
  </r>
  <r>
    <x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3T22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08:59:28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2:02:33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0:56:01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0:01:09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1:29:00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4:56:32"/>
  </r>
  <r>
    <x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0:53:49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08:08:33"/>
  </r>
  <r>
    <x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5:37:40"/>
  </r>
  <r>
    <x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5:34:05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2:50:40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3:39:39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5:31:52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2:38:08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7:48:04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5:27:24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1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0:43:14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5:30:4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09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0:14:58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6:59:00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5:26:00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4:57:51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0:34:13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1:43:15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08:36:20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6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6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5:48:09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4:47:58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19:25:00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6:00:00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5:12:57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6:43:57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4:45:42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1T22:00:03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08:11:18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09:46:05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09T22:59:0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4:24:00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5:13:42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08:00:00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2:32:46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5:39:49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3T23:50:33"/>
  </r>
  <r>
    <x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3:13:28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6:32:50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4:10:0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3:59:0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7:43:02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09:16:44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0:00:0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7:19:09"/>
  </r>
  <r>
    <x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7:38:33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08:20:30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3:47:19"/>
  </r>
  <r>
    <x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3:50:26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0:00:0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2T23:38:56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3:20:12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7T23:32:16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3:45:37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1:00:00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29T22:59:00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0:37:3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0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7:01:3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2T23:39:27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1:01:00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08:26:16"/>
  </r>
  <r>
    <x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18:08:00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.0505"/>
    <n v="42.02"/>
    <x v="4"/>
    <x v="11"/>
    <x v="1825"/>
    <d v="2013-07-11T12:01:43"/>
  </r>
  <r>
    <x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4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2T23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4:00:00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4:00:00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08:25:07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5:54:23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4:57:07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.625"/>
    <n v="42"/>
    <x v="4"/>
    <x v="11"/>
    <x v="1833"/>
    <d v="2013-03-01T23:59:00"/>
  </r>
  <r>
    <x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5:08:15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7:51:11"/>
  </r>
  <r>
    <x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1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6:08:5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19:00:00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09:19:42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0:59:00"/>
  </r>
  <r>
    <x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0:59:00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1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5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.014"/>
    <n v="76.05"/>
    <x v="4"/>
    <x v="11"/>
    <x v="1844"/>
    <d v="2011-06-10T19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0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7:36:17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1:40:32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0T22:59:00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2:17:39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5:01:40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7:00:00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6:00:0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18:26:57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6:30:37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4:55:40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2:31:12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0:26:5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1:48:41"/>
  </r>
  <r>
    <x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0:28:49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09:01:24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5T23:12:21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7T23:30:00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1:08:05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09:11:40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1:49:07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0:00:00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4:11:5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4T23:59:00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6:04:09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0:17:00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1:48:21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19:06:42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08:45:0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5:15:33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3:35:08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5T22:50:05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6:42:05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6:12:35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6:35:29"/>
  </r>
  <r>
    <x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4:36:20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18:39:49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5:48:00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3:45:08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4:00:00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4:00:00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4:45:38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3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0:59:00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0:02:26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0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1T22:00:00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7:18:01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19:59:00"/>
  </r>
  <r>
    <x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3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09:55:22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09:02:4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3:00:00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0:00:0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3:36:06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1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5:00:0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0:57:27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0:29:51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08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4:13:14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08:06:23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6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4:01:40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2:17:59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4:45:00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6:48:54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1:26:00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4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19:59:00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7:10:22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0:12:55"/>
  </r>
  <r>
    <x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09T22:28:53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0:57:31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3:00:49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5:00:00"/>
  </r>
  <r>
    <x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1:19:03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1T22:08:27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0:59:00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1:33:00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6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6:26:00"/>
  </r>
  <r>
    <x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0:59:00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7:33:1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6:31:06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5:24:42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19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1:26:13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19:08:27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1:00:00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0:59:00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1:59:00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19:59:00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1:00:00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4:38:28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19:59:00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4T22:58:51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1:52:20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0T22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6:01:30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1T22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18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1:59:00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09:02:00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2:09:11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0:21:13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3:05:37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6:33:35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19:00:00"/>
  </r>
  <r>
    <x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1:00:0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1:00:00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3:10:05"/>
  </r>
  <r>
    <x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18:21:53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4:42:41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6:00:00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0:42:21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19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0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2:18:54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1T22:32:5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7:00:00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4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7:55:29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7:05:15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1:01:08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19:38:21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0:00:0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7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5T23:00:00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0:01:09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0:07:31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3:35:25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8T23:59:0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1T23:00:00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0:59:0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4:01:0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09:24:25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7:04:47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1T23:00:00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1:58:01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5:00:00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1:24:43"/>
  </r>
  <r>
    <x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7:21:16"/>
  </r>
  <r>
    <x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0:19:02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08:20:08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0:42:12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3:26:26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19:26:3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6:07:17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7:09:02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3:38:56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1:40:1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4:20:12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18:50:38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4:35:08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4:50:13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2:00:0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09:05:43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5:00:00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6:31:0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19:59:00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5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0:00:00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6:30:22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0:45:43"/>
  </r>
  <r>
    <x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5:54:51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5:00:0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1:44:01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5:03:34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0:08:59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3:02:43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3:08:19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0:00:00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0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09:00:21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5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7:41:37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5:39:3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2:05:53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19:00:00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0:25:46"/>
  </r>
  <r>
    <x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19:59:00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0:31:59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3:55:00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6:31:21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5:54:56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7:00:0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1:00:00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7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6T22:58:0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7:00:0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2:45:19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29T22:02:33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0:00:00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0:59:00"/>
  </r>
  <r>
    <x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5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5:37:07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08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0:59:00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08:25:14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18:07:27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0:07:2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6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7:38:11"/>
  </r>
  <r>
    <x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4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7:42:58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6:32:17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18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7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4:30:10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0:00:00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0:15:42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3:52:12"/>
  </r>
  <r>
    <x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2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3:59:0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7:25:50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0:20:54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0:11:38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09:35:01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4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0:00:29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0:31:23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2:29:36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2:11:55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5:19:51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7:45:23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1T22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5:57:12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08:01:58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1:49:42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08:21:28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3:08:09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3:00:0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0:30:57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1:00:0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5:58:2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0:59:00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19:53:16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09:19:55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3T22:59:00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2:03:07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0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0:54:18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19:59:00"/>
  </r>
  <r>
    <x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7:49:5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1:09:15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2:00:00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08:58:52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3:30:32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19:00:00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09:36:13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19:59:00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7:02:15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18:43:55"/>
  </r>
  <r>
    <x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19:40:0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19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19:35: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2:50:48"/>
  </r>
  <r>
    <x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1:07:07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6:00:00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0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1:09:34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0:03:1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19:55:00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09:00:17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0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7:00:00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4:16:33"/>
  </r>
  <r>
    <x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2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0:59:00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7:56:41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0:40:03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0:59:00"/>
  </r>
  <r>
    <x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2:08:56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19:07:25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5:08:56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09:49:08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6T23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0.1"/>
    <n v="10"/>
    <x v="6"/>
    <x v="17"/>
    <x v="2123"/>
    <d v="2010-03-14T22:59:00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1:00:00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6:33:53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5:21:27"/>
  </r>
  <r>
    <x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3:07:43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0:32:49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6:35:00"/>
  </r>
  <r>
    <x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18:04:23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0:58:11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3:41:32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3T22:59:00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3:16:31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5:07:13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4:13:06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0:30:29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7:18:59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0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2:00:24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6"/>
    <x v="17"/>
    <x v="2141"/>
    <d v="2014-11-13T22:39:19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08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1:00:00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5:07:20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6T22:41:5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08:18:30"/>
  </r>
  <r>
    <x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0:05:48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0.02"/>
    <n v="1"/>
    <x v="6"/>
    <x v="17"/>
    <x v="2148"/>
    <d v="2015-04-02T08:36:22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6:00:00"/>
  </r>
  <r>
    <x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2T22:49:59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2:20:14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0:58:29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09T23:59:00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7:10:27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08:56:25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2:30:06"/>
  </r>
  <r>
    <x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2T23:59:00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2:29:34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09:32:54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09:05:05"/>
  </r>
  <r>
    <x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2:27:39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0:23:1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19:50:00"/>
  </r>
  <r>
    <x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19:59:00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7:00:35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.466"/>
    <n v="91.625"/>
    <x v="4"/>
    <x v="11"/>
    <x v="2166"/>
    <d v="2014-12-05T13:06:58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.2"/>
    <n v="22.5"/>
    <x v="4"/>
    <x v="11"/>
    <x v="2167"/>
    <d v="2012-09-14T17:35:37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1:00:00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08:49:1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0:00:22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1:00:0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5:55:2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19:59:00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5:01:47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6:13:06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7:11:49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5T22:01:07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7:16:37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0:06:32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09:04:28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6:07:33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3:37:05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1:00:00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08:00:00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0:23:59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18:00:00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19:59:0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09:00:00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4:00:00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2T22:59:00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2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5:00:00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0:59:00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09:11:30"/>
  </r>
  <r>
    <x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0:31:40"/>
  </r>
  <r>
    <x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1T23:00:00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6:00:59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5:20:00"/>
  </r>
  <r>
    <x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1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19:00:0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2:19:25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2:22:48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2:38:02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8T23:28:39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1:43:09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5T22:10:24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1:39:33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0:00:00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5:00:00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09:36:00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09T22:59:00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7:00:00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1:49:39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1:00:48"/>
  </r>
  <r>
    <x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2T22:59:00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0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0:00:0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6:00:00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09:15:12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7:27:16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6:00:00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0:54:07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7:22:48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1:00:00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1:00:15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0:59:00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2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5T22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0:00:00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3:08:47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1:00:00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19:00:00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6:00:0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1:47:27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5:31:51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6:48:43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1T23:59:00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6:55:16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0:02:00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1:49:04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1:51:40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19:02:00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19:00:00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2:30:00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0:00:00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1:00:10"/>
  </r>
  <r>
    <x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7:59:25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3:01:18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7:52:45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7:07:53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0:17:57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5T23:52:18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08:09:07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7:32:48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4:50:51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2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5:00:00"/>
  </r>
  <r>
    <x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0:01:27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1:18:56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5:24:10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09:23:40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6:00:00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1:58:33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19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2:28:27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18:00:00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7:00:00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7:58:35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1:00:00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3:59:00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6:00:04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08:47:16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4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4:00:57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6:47:59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7:38:09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08:17:03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4:59:00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0:00:0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6:59:51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4T22:50:00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0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18:00:04"/>
  </r>
  <r>
    <x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0:00:00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0:27:23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19:59:00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08:01:00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0:00:00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5:22:00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09:00:00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0:00:00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08:44:36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19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09:21:20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4:54:16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09:33:46"/>
  </r>
  <r>
    <x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19:59:00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1:10:33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6:46:49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09:26:56"/>
  </r>
  <r>
    <x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19:31:36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0T23:00:00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19:39:5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0:59:00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0:00:00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0:02:09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1:15:28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7:00:00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5:42:17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0:03:35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6:06:29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5:00:00"/>
  </r>
  <r>
    <x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5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5:14:17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09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0:24:00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1:00:00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19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7:58:05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0:36:40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1:15:01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2:29:29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0.48"/>
    <n v="30"/>
    <x v="7"/>
    <x v="33"/>
    <x v="2323"/>
    <d v="2017-03-20T10:07:27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2:14:45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5:32:1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09:00:00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4:00:40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0:45:37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6:59:06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6:00:00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6:08:10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7:04:31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09:50:00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09:34:00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5:44:0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4:11:35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7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3:31:24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8T23:59:00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7:25:38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2"/>
    <x v="7"/>
    <x v="2341"/>
    <d v="2015-07-12T11:31:44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"/>
    <x v="7"/>
    <x v="2342"/>
    <d v="2014-10-05T21:00:00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0.03"/>
    <n v="300"/>
    <x v="2"/>
    <x v="7"/>
    <x v="2343"/>
    <d v="2016-01-08T11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1E-3"/>
    <n v="1"/>
    <x v="2"/>
    <x v="7"/>
    <x v="2344"/>
    <d v="2016-06-24T09:27:49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"/>
    <x v="7"/>
    <x v="2345"/>
    <d v="2015-03-31T15:39:00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1:10:31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6:34:36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4:22:18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"/>
    <x v="7"/>
    <x v="2349"/>
    <d v="2015-08-11T10:37:08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"/>
    <x v="7"/>
    <x v="2350"/>
    <d v="2017-01-03T12:12:50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18:25:39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"/>
    <x v="7"/>
    <x v="2352"/>
    <d v="2015-06-06T07:12:32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"/>
    <x v="7"/>
    <x v="2353"/>
    <d v="2015-04-21T08:13:42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09:21:00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4:02:16"/>
  </r>
  <r>
    <x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"/>
    <x v="7"/>
    <x v="2356"/>
    <d v="2015-06-05T10:48:24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"/>
    <x v="7"/>
    <x v="2357"/>
    <d v="2015-10-17T06:52:58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"/>
    <x v="7"/>
    <x v="2358"/>
    <d v="2015-01-30T16:39:00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7:35:24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08:58:00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"/>
    <x v="7"/>
    <x v="2361"/>
    <d v="2016-04-30T14:00:00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08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"/>
    <x v="7"/>
    <x v="2363"/>
    <d v="2015-12-28T16:16:40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"/>
    <x v="7"/>
    <x v="2364"/>
    <d v="2015-10-26T14:25:56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"/>
    <x v="7"/>
    <x v="2365"/>
    <d v="2016-01-17T15:00:0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4:45:33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4:16:56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08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"/>
    <x v="7"/>
    <x v="2369"/>
    <d v="2016-02-10T11:30:11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0:32:21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"/>
    <x v="7"/>
    <x v="2371"/>
    <d v="2015-06-25T10:39:56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7:39:31"/>
  </r>
  <r>
    <x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7:53:44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2:14:2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"/>
    <x v="7"/>
    <x v="2375"/>
    <d v="2016-09-09T12:03:57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4:12:46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"/>
    <x v="7"/>
    <x v="2377"/>
    <d v="2016-11-25T13:53:03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"/>
    <x v="7"/>
    <x v="2378"/>
    <d v="2015-08-25T16:18:50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"/>
    <x v="7"/>
    <x v="2379"/>
    <d v="2015-10-04T16:23:36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1:02:22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4:27:28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0:30:03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7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18:37:2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08:50:32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"/>
    <x v="7"/>
    <x v="2386"/>
    <d v="2015-01-10T12:07:04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7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1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3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"/>
    <x v="7"/>
    <x v="2390"/>
    <d v="2015-01-03T22:17:44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1.25E-3"/>
    <n v="25"/>
    <x v="2"/>
    <x v="7"/>
    <x v="2391"/>
    <d v="2015-03-31T10:04:04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"/>
    <x v="7"/>
    <x v="2392"/>
    <d v="2015-10-28T18:53:43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7:33:37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0:41:33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"/>
    <x v="7"/>
    <x v="2395"/>
    <d v="2017-01-10T00:57:00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2E-3"/>
    <n v="10"/>
    <x v="2"/>
    <x v="7"/>
    <x v="2396"/>
    <d v="2015-10-15T12:22:38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"/>
    <x v="7"/>
    <x v="2397"/>
    <d v="2015-01-02T13:14:16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"/>
    <x v="7"/>
    <x v="2398"/>
    <d v="2015-07-02T13:59:44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"/>
    <x v="7"/>
    <x v="2399"/>
    <d v="2014-12-18T12:28:26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"/>
    <x v="7"/>
    <x v="2400"/>
    <d v="2016-04-13T22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1:44:56"/>
  </r>
  <r>
    <x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08:18:51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2:10:58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6:56:47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6:02:55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18:39:50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0T22:00:00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2E-3"/>
    <n v="15"/>
    <x v="7"/>
    <x v="19"/>
    <x v="2408"/>
    <d v="2014-11-05T20:22:37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3:01:15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1:47:55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09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0:41:13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5:30:00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19:59:00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2:42:26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7:00:0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3:13:07"/>
  </r>
  <r>
    <x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1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09:43:09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7:41:35"/>
  </r>
  <r>
    <x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08:29:56"/>
  </r>
  <r>
    <x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2E-3"/>
    <n v="1"/>
    <x v="7"/>
    <x v="19"/>
    <x v="2422"/>
    <d v="2015-03-11T08:23:56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08:54:50"/>
  </r>
  <r>
    <x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3:25:08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4:04:00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0:04:52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2T22:38:53"/>
  </r>
  <r>
    <x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09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08:44:00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19:08:24"/>
  </r>
  <r>
    <x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18:23:33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1:14:57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3:35:43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0:27:54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4T22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6:46:10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0:00:00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4:57:42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1:38:49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2E-3"/>
    <n v="5"/>
    <x v="7"/>
    <x v="19"/>
    <x v="2440"/>
    <d v="2016-02-13T13:35:13"/>
  </r>
  <r>
    <x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0:59:00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7:00:28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7:00:22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0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0:33:41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7:27:51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0:00:00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1:36:00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0:25:15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19:11:00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3:48:10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5:00:0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08:36:49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0:50:08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0:45:50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5:03:59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5:27:36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1:00:00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6:18:05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0:17:00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19:00:00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0:28:16"/>
  </r>
  <r>
    <x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1:00:00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1:29:00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09:15:48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18:27:33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09:00:00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1:00:00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2:18:49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7:47:3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5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7:03:00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0:57:49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6:16:16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4:00:00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0:52:50"/>
  </r>
  <r>
    <x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08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4:48:33"/>
  </r>
  <r>
    <x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18:00:00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"/>
    <n v="250"/>
    <x v="4"/>
    <x v="14"/>
    <x v="2480"/>
    <d v="2015-10-10T14:28:0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7:30:08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0:46:23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09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4:00:03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5:57:59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08:59:36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7:59:57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08:11:48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08:33:59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1:27:56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7:51:00"/>
  </r>
  <r>
    <x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1:59:00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0:02:20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7:29:04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4:42:55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"/>
    <n v="600"/>
    <x v="4"/>
    <x v="14"/>
    <x v="2496"/>
    <d v="2013-03-29T14:54:52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3:05:38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5:13:07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0:00:00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0:32:5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0:38:24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1:48:38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3:06:00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7:22:14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6:20:16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3:00:00"/>
  </r>
  <r>
    <x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7:45:0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4:50:34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0:25:49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5:56:12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2:43:33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3:02:41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6:09:49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1:21:17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2:09:13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08:40:52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0:15:30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09:20:28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19:43:24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1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5:13:41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6:52:00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6:24:52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0:30:00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2:16:11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0:59:00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19:59:00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3:00:00"/>
  </r>
  <r>
    <x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6:56:1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0:50:00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19:59:0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2:22:46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0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.05"/>
    <n v="150"/>
    <x v="4"/>
    <x v="35"/>
    <x v="2534"/>
    <d v="2009-12-31T22:00:00"/>
  </r>
  <r>
    <x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1:59:05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18:32:46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7:34:15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0:59:00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3:39:12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08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2:46:58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19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19:00:00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4:29:29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6:30:00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1:00:00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09:33:23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0:27:00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09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19:59:0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2:48:00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1:26:2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0:46:47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19:59:0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7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5:47:37"/>
  </r>
  <r>
    <x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09:53:06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5:59:00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1:37:00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4:49:34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4:41:29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4:35:39"/>
  </r>
  <r>
    <x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19:20:51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6:58:19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2:50:00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5:32:28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3:05:38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7:59:54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18:31:52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3:40:35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0:12:01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18:51:57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6:12:29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1:49:05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18:36:34"/>
  </r>
  <r>
    <x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5:14:07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1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09:00:0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1:55:03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19:00:00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08:04:58"/>
  </r>
  <r>
    <x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5:43:54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09:28:00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0:09:29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5:07:12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4T23:55:36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08:12:33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5:14:0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1E-4"/>
    <n v="5"/>
    <x v="7"/>
    <x v="19"/>
    <x v="2589"/>
    <d v="2016-03-23T03:52:07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6:08:17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2:45:24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1:13:41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2:17:06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5:13:48"/>
  </r>
  <r>
    <x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1:51:40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7:56:49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0:11:57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2:10:01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0:05:47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2:36:40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19:59:00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3:20:00"/>
  </r>
  <r>
    <x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3:54:14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7:13:43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4:59:50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09:06:22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18:00:00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6:00:00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1:42:31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1T22:59:00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4:59:00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19:26:10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1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1:00:00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4:00:00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5:52:09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2:59:11"/>
  </r>
  <r>
    <x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2:01:01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3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7:00:0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09:56:28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09:50:16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1T22:09:26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2:07:02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2:26:48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7:04:29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2:54:21"/>
  </r>
  <r>
    <x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5:11:07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4:55:22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2:00:00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0:03:47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7:28:59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5:00:00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7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3:49:21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7:00:00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5:11:15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3:54:55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2:45:48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19:51:14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2:09:00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4T22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0T23:59:00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1:00:35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3:13:2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8T23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3T22:16:59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09:09:20"/>
  </r>
  <r>
    <x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5:55:41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6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1:20:09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19:48:45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0:00:00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5:25:26"/>
  </r>
  <r>
    <x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2:00:00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1:00:00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7:30:00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3:13:14"/>
  </r>
  <r>
    <x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7:40:1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0:06:58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5:00:10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09:55:13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7:00:0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8T22:59:0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3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3:00:0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4:13:36"/>
  </r>
  <r>
    <x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6:32:0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6:51:36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6:29:40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1:38:00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7T22:00:0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4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0:59:00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3:34:49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6:59:34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6:42:2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1:09:25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6:01:34"/>
  </r>
  <r>
    <x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0:04:51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3:29:10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1:59:00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0:07:20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3:57:05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7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5:23:43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7:21:58"/>
  </r>
  <r>
    <x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19:00:0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5:04:50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18:31:16"/>
  </r>
  <r>
    <x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09:22:37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4T23:01:00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19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19:22:19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19:21:58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2:16:00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4:00:0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3:33:28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3:31:03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2:59:32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09:35:34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0:14:37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7:33:50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1:41:54"/>
  </r>
  <r>
    <x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2:59:18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5T22:59:00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6T22:59:00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08:45:26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19:59:00"/>
  </r>
  <r>
    <x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18:00:00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4:01:00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0:00:00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7:41:24"/>
  </r>
  <r>
    <x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5:00:00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1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7T23:59:53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4:57:29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5:00:00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5:44:54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4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1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2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3:08:08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4T23:50:59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09:52:15"/>
  </r>
  <r>
    <x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5:55:11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08:14:23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6:23:54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1:46:37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4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0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6:00:00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1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3:59:0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2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7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1:00:00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19:26:44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3:18:37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5:45:52"/>
  </r>
  <r>
    <x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18:07:00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09:16:27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8T23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7:29:58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5:42:48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0:45:11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19:10:00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09:03:22"/>
  </r>
  <r>
    <x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0:10:37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2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3:17:22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0:21:44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3:37:03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7:15:51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0:58:47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3:36:41"/>
  </r>
  <r>
    <x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7:45:3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2:36:23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0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3:04:18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7:31:33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5:53:15"/>
  </r>
  <r>
    <x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5:54:44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1:00:00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5:53:48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08:01:58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5:00:5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5:45:23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1:49:50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7:55:30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09:00:00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2:51:34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2:45:21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19:02:08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6:19:14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1T23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08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5:28:26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7:03:41"/>
  </r>
  <r>
    <x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2:44:48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.0528"/>
    <n v="47"/>
    <x v="1"/>
    <x v="6"/>
    <x v="2781"/>
    <d v="2015-02-11T23:00:00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0:59:0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4:50:46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0:54:03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3:00:00"/>
  </r>
  <r>
    <x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5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0:45:52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08:50:43"/>
  </r>
  <r>
    <x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0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4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0:00:00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1:32:39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2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.5"/>
    <n v="25"/>
    <x v="1"/>
    <x v="6"/>
    <x v="2794"/>
    <d v="2016-03-03T11:00:00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5:00:00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.155"/>
    <n v="44"/>
    <x v="1"/>
    <x v="6"/>
    <x v="2796"/>
    <d v="2014-07-05T04:40:28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4:34:00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08:00:00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08:00:00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5:16:0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3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7:31:47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6:00:00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2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4:07:53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3:00:00"/>
  </r>
  <r>
    <x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2:57:18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2:18:55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6:39:00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19:59:00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3:55:03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0:00:00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09:49:21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1:35:15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0:38:29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08:00:00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7:14:22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6:21:26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4:36:49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.36"/>
    <n v="13.6"/>
    <x v="1"/>
    <x v="6"/>
    <x v="2820"/>
    <d v="2016-02-25T16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4:08:55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7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4:59:00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7:43:0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1:01:26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09T23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08:30:00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5:00:00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2:25:18"/>
  </r>
  <r>
    <x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19:59:00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1:47:50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4:00:00"/>
  </r>
  <r>
    <x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18:00:00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5:02:1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6:00:0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0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4:48:04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4:00:00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0:59:00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09:00:00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0.01"/>
    <n v="10"/>
    <x v="1"/>
    <x v="6"/>
    <x v="2841"/>
    <d v="2015-12-13T10:44:57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1"/>
    <x v="6"/>
    <x v="2842"/>
    <d v="2014-06-21T03:00:00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1"/>
    <x v="6"/>
    <x v="2843"/>
    <d v="2016-06-12T20:00:00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5:06:20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6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1"/>
    <x v="6"/>
    <x v="2846"/>
    <d v="2015-05-29T08:36:34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1"/>
    <x v="6"/>
    <x v="2847"/>
    <d v="2016-05-23T11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7:34:19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0.01"/>
    <n v="5"/>
    <x v="1"/>
    <x v="6"/>
    <x v="2849"/>
    <d v="2016-04-23T02:16:40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6:10:11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1"/>
    <x v="6"/>
    <x v="2851"/>
    <d v="2016-01-29T15:17:00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7:05:0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1"/>
    <x v="6"/>
    <x v="2853"/>
    <d v="2014-09-13T20:34:57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09:11:59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0.5"/>
    <n v="60"/>
    <x v="1"/>
    <x v="6"/>
    <x v="2855"/>
    <d v="2016-01-29T15:34:00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3:34:00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0:00:00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1"/>
    <x v="6"/>
    <x v="2858"/>
    <d v="2014-12-05T03:28:00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0:41:44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1:12:5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6:10:48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0:57:09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08:12:03"/>
  </r>
  <r>
    <x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5:18:0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1"/>
    <x v="6"/>
    <x v="2865"/>
    <d v="2015-01-05T18:44:19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4:00:00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0:00:00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1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6:14:41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0:32:45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09:43:33"/>
  </r>
  <r>
    <x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1"/>
    <x v="6"/>
    <x v="2872"/>
    <d v="2015-06-19T18:47:18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1:37:11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2:16:26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19:04:53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1"/>
    <x v="6"/>
    <x v="2876"/>
    <d v="2015-07-16T09:51:19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09:00:00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6:46:35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09:24:21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09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1"/>
    <x v="6"/>
    <x v="2881"/>
    <d v="2014-12-03T07:20:36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6:18:38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0:59:00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09:27:15"/>
  </r>
  <r>
    <x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6:50:01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0.05"/>
    <n v="10"/>
    <x v="1"/>
    <x v="6"/>
    <x v="2886"/>
    <d v="2015-09-18T19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2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1"/>
    <x v="6"/>
    <x v="2888"/>
    <d v="2014-10-17T20:59:00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2:43:05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19:00:00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2:12:08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3:00:00"/>
  </r>
  <r>
    <x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18:00:00"/>
  </r>
  <r>
    <x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1"/>
    <x v="6"/>
    <x v="2894"/>
    <d v="2015-04-03T14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3:00:00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1T22:00:00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7:29:05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7:57:33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1"/>
    <x v="6"/>
    <x v="2899"/>
    <d v="2016-07-23T17:52:38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1:37:12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3:42:19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2:33:16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0:00:18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0.05"/>
    <n v="18.75"/>
    <x v="1"/>
    <x v="6"/>
    <x v="2904"/>
    <d v="2014-11-09T04:00:00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7:21:53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7:00:00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3:03:57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E-2"/>
    <n v="52.8"/>
    <x v="1"/>
    <x v="6"/>
    <x v="2908"/>
    <d v="2016-06-08T09:33:39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1:46:00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2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0:27:06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19:09:34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4:08:59"/>
  </r>
  <r>
    <x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2:46:34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0:33:10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3:26:29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1:37:27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7:06:47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6:52:09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0:01:10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.29"/>
    <n v="43"/>
    <x v="1"/>
    <x v="40"/>
    <x v="2921"/>
    <d v="2014-09-25T13:16:44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2:58:47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"/>
    <n v="30"/>
    <x v="1"/>
    <x v="40"/>
    <x v="2923"/>
    <d v="2015-01-23T19:00:0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19:59:0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6:01:08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.25"/>
    <n v="75"/>
    <x v="1"/>
    <x v="40"/>
    <x v="2926"/>
    <d v="2015-02-23T10:22:59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1:00:00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5:57:26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5:32:38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6:01:04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4T22:08:0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3:00:0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4:57:33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7:16:04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09:00:00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0:59:00"/>
  </r>
  <r>
    <x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2:58:3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08:53:34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7:00:00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0:33:38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5:02:35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2:18:00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1"/>
    <x v="38"/>
    <x v="2943"/>
    <d v="2015-04-12T19:06:20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0.01"/>
    <n v="100"/>
    <x v="1"/>
    <x v="38"/>
    <x v="2944"/>
    <d v="2015-06-07T13:56:38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1"/>
    <x v="38"/>
    <x v="2945"/>
    <d v="2015-05-23T19:21:00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1E-3"/>
    <n v="1"/>
    <x v="1"/>
    <x v="38"/>
    <x v="2946"/>
    <d v="2016-08-15T04:44:5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09:11:00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7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2:45:17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1"/>
    <x v="38"/>
    <x v="2950"/>
    <d v="2016-01-23T00:45:52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1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0:00:00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1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1"/>
    <x v="38"/>
    <x v="2954"/>
    <d v="2017-03-16T05:00:03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09:47:29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5:00:50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5:16:12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1"/>
    <x v="38"/>
    <x v="2958"/>
    <d v="2016-05-08T09:41:57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1"/>
    <x v="38"/>
    <x v="2959"/>
    <d v="2016-06-06T16:12:05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1"/>
    <x v="38"/>
    <x v="2960"/>
    <d v="2014-09-11T10:10:2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0:00:0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.218"/>
    <n v="60.9"/>
    <x v="1"/>
    <x v="6"/>
    <x v="2962"/>
    <d v="2015-02-28T22:59:0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3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3:32:00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09:30:33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09:43:32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19:44:52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19:59:00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4:51:0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08:04:11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7:47:58"/>
  </r>
  <r>
    <x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7:00:00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0:00:0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7:35:00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19:00:00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4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18:14:0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1:59:00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5T22:00:00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18:00:0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5:25:56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08:29:03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08:10:36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3T22:41:21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0:00:00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3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6:00:00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0:41:21"/>
  </r>
  <r>
    <x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0:59:00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5:47:00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2:05:30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0:25:10"/>
  </r>
  <r>
    <x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2:07:47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3:29:32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7:57:51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3:54:0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0:59:00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0:25:00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18:00:00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"/>
    <n v="62.5"/>
    <x v="1"/>
    <x v="38"/>
    <x v="3000"/>
    <d v="2017-01-31T10:00:00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3:29:42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2:04:12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1:59:00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4:08:44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08:11:45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0:09:51"/>
  </r>
  <r>
    <x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.8"/>
    <n v="54"/>
    <x v="1"/>
    <x v="38"/>
    <x v="3007"/>
    <d v="2015-04-24T21:11:23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1:05:19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6:40:40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.58"/>
    <n v="158"/>
    <x v="1"/>
    <x v="38"/>
    <x v="3010"/>
    <d v="2015-02-21T11:58:39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4:59:00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08:52:1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2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1:00:00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0:00:00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5:09:12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2:24:03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4:00:0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19:00:00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2:18:53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1:59:00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4:53:29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08:13:06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5:51:1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08:00:00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3:01:32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7:54:11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4T22:20:25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0:35:00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09:56:11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3:10:47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7:04:19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18:38:45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19:59:00"/>
  </r>
  <r>
    <x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5:26:49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3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0:59:00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3T22:03:17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8T23:59:00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5:00:00"/>
  </r>
  <r>
    <x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2:50:48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08:30:47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18:50:0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09:26:38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19:44:15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0:52:00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5:16:00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3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6:20:55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0:02:40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1:59:05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7:59:00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19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1"/>
    <x v="38"/>
    <x v="3054"/>
    <d v="2015-03-01T17:04:00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4:59:50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1"/>
    <x v="38"/>
    <x v="3056"/>
    <d v="2014-09-29T07:16:24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1"/>
    <x v="38"/>
    <x v="3057"/>
    <d v="2016-04-03T06:36:51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0:59:00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4:27:26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7T22:35:34"/>
  </r>
  <r>
    <x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1"/>
    <x v="38"/>
    <x v="3061"/>
    <d v="2014-08-13T10:49:08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0:00:00"/>
  </r>
  <r>
    <x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4:08:58"/>
  </r>
  <r>
    <x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1T22:59:00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7:19:32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1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4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08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2:00:34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09:36:09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1:59:0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7:46:00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1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5:42:39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18:27:20"/>
  </r>
  <r>
    <x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7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4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19:19:55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08:07:15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7:40:44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0:21:31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1"/>
    <x v="38"/>
    <x v="3082"/>
    <d v="2015-11-15T15:09:06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1:00:00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0:48:0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3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08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0:36:30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5:41:00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7:59:00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0:39:05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4:45:43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4:00:0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19:59:00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1:05:56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6:36:20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1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6:00:00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6:17:0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0:33:11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6:56:15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0.12"/>
    <n v="25"/>
    <x v="1"/>
    <x v="38"/>
    <x v="3101"/>
    <d v="2015-07-15T23:56:00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0:10:18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19:45:06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18:00:00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1:00:00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4:00:0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1:32:31"/>
  </r>
  <r>
    <x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7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19:00:10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6:45:19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6:17:00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18:55:34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09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1"/>
    <x v="38"/>
    <x v="3114"/>
    <d v="2014-09-21T07:10:50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0.03"/>
    <n v="300"/>
    <x v="1"/>
    <x v="38"/>
    <x v="3115"/>
    <d v="2016-06-05T02:43:47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4:22:05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1E-3"/>
    <n v="1"/>
    <x v="1"/>
    <x v="38"/>
    <x v="3117"/>
    <d v="2016-05-27T05:12:00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7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6:05:32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3:36:36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08:18:55"/>
  </r>
  <r>
    <x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5:22:1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5:49:58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0:43:21"/>
  </r>
  <r>
    <x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1"/>
    <x v="38"/>
    <x v="3125"/>
    <d v="2016-01-06T20:57:52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5:26:0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1"/>
    <x v="38"/>
    <x v="3127"/>
    <d v="2015-03-01T12:33:49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0:49:0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1:13:39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0:59:00"/>
  </r>
  <r>
    <x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4:54:05"/>
  </r>
  <r>
    <x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0T23:24:20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.08"/>
    <n v="33.75"/>
    <x v="1"/>
    <x v="6"/>
    <x v="3133"/>
    <d v="2017-03-24T04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08:16:59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19:38:41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4:59:00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1:12:00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1"/>
    <x v="6"/>
    <x v="3138"/>
    <d v="2017-04-03T07:30:07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0:33:00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08:15:03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2:00:00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3:18:59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1"/>
    <x v="6"/>
    <x v="3143"/>
    <d v="2017-04-09T00:35:56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8T22:00:00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1"/>
    <x v="6"/>
    <x v="3145"/>
    <d v="2017-03-27T15:58:54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7:22:46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6:15:55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0:00:00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.04"/>
    <n v="52"/>
    <x v="1"/>
    <x v="6"/>
    <x v="3149"/>
    <d v="2012-12-06T18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0:00:00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2:09:34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2:49:27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0:59:00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2:00:58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3:58:4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4:52:24"/>
  </r>
  <r>
    <x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1:00:00"/>
  </r>
  <r>
    <x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2:09:12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5:00:00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0:59:00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4:52:02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18:00:00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0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1:20:15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19:59:00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5T23:59:00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0:13:01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4:00:00"/>
  </r>
  <r>
    <x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0:59:00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0:00:00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6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09:31:08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3:04:52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2:45:08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3:17:0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7:00:00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08:00:09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6:31:15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08:51:11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1:54:09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08:00:00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09:00:00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1:04:29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5:50:31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5:27:21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3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7:59:3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1:58:22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0:18:52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0:37:55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0:07:49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4:00:0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5:14:16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7:29:58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6:15:42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6:00:0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3:50:18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2:11:17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3:00:00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1:34:00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0:24:37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1:59:0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5:43:42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1"/>
    <x v="40"/>
    <x v="3204"/>
    <d v="2015-07-17T08:14:0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0:59:32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1"/>
    <x v="40"/>
    <x v="3206"/>
    <d v="2015-09-18T22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1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6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5:00:00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19:59:00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18:00:00"/>
  </r>
  <r>
    <x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1:05:51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0:19:19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5:55:0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19:59:00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6:30:00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5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6:00:00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4:35:47"/>
  </r>
  <r>
    <x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3:00:00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08:43:23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3:29:00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2:02:5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1:00:00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3:00:00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6:00:12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.25"/>
    <n v="50"/>
    <x v="1"/>
    <x v="6"/>
    <x v="3227"/>
    <d v="2017-01-17T13:10:36"/>
  </r>
  <r>
    <x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0:59:00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19T23:59:58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19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.61"/>
    <n v="57.5"/>
    <x v="1"/>
    <x v="6"/>
    <x v="3231"/>
    <d v="2016-04-16T14:39:07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19:59:00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1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5:31:00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0:20:51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4:00:33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19:59:0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4:14:58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5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5:00:00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3T22:59:00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0:08:12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6:00:00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09:39:42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18:00:00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19:59:0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2:25:12"/>
  </r>
  <r>
    <x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2:19:17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09:55:14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0:48:44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09:32:46"/>
  </r>
  <r>
    <x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3:20:40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19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7:03:29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0:26:15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19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5:25:52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3:17:41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19:59:00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09:08:38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09:24:36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0:00:00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3:00:00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4:00:0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09:00:00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3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0:11:0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3:42:08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3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4:47:45"/>
  </r>
  <r>
    <x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3:29:35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5:00:09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1:00:00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3:00:00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0:30:00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19:59:00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09:23:26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2:21:43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7:27:39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1:00:0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6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0:39:48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3:00:00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1:59:00"/>
  </r>
  <r>
    <x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1:00:00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2:09:42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0:00:28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5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0:50:02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4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19:59:00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1:29:08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2:12:32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4:59:14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2:37:09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4:00:00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4:59:0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6:00:0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4:01:03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09:51:02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7-31T22:59:00"/>
  </r>
  <r>
    <x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0:26:16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6:38:04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6:59:12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2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19:00:00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7:22:19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3:02:45"/>
  </r>
  <r>
    <x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7:36:18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4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6T23:00:10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.0004"/>
    <n v="61"/>
    <x v="1"/>
    <x v="6"/>
    <x v="3312"/>
    <d v="2016-11-11T14:00:00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7:00:00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2:05:0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5T23:17:21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5:54:00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6:57:04"/>
  </r>
  <r>
    <x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.256"/>
    <n v="78.5"/>
    <x v="1"/>
    <x v="6"/>
    <x v="3318"/>
    <d v="2016-04-10T18:30:00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.08"/>
    <n v="33.75"/>
    <x v="1"/>
    <x v="6"/>
    <x v="3319"/>
    <d v="2015-01-31T06:03:06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7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19:59:00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19:55:00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0:46:48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5:59:50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.125"/>
    <n v="30"/>
    <x v="1"/>
    <x v="6"/>
    <x v="3325"/>
    <d v="2015-04-05T09:51:17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08:08:25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0:59:26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7:00:00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5:00:00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2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08:44:46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2:38:50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08:14:40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4:30:22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5:00:00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0:34:06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3:00:00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5:48:00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7:58:38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5:22:34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09:00:00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0:59:00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5:18:00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0:48:1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.3"/>
    <n v="50"/>
    <x v="1"/>
    <x v="6"/>
    <x v="3345"/>
    <d v="2015-04-17T16:37:0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6:35:1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3:00:00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19:59:00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09:00:00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5:00:00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3:00:00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5:00:00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5:00:00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0:01:00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3:17:00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1:34:3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2:01:50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0:27:59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7:22:14"/>
  </r>
  <r>
    <x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7:59:00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7:59:00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0:55:0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08:00:00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3:00:00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18:26:32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7:37:17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4:24:54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1:00:00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6:59:40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0:00:00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2:59:25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0:59:00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08:00:00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09:33:36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6:39:33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7:49:54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08:56:00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5:08:00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5:00:0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5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19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4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0:47:00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19:00:0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2:49:12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7:28:2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0:18:08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.038"/>
    <n v="34.6"/>
    <x v="1"/>
    <x v="6"/>
    <x v="3388"/>
    <d v="2015-06-18T03:04:01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5:31:2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0:35:45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4:28:00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2:17:35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6:46:00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6:17:25"/>
  </r>
  <r>
    <x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0:10:00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19:59:00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4:00:00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09:00:00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4:05:25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4:53:34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09:22:26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18:31:00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3:05:24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4:05:02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5:59:00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3:49:36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2:08:09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5:48:24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2:58:00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.085"/>
    <n v="81.375"/>
    <x v="1"/>
    <x v="6"/>
    <x v="3410"/>
    <d v="2016-06-05T23:00:00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6:32:52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5:01:02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0:59:00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1-30T23:59:00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5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0:30:0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6:43:00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2:01:47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3:30:00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6:00:00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0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6:00:00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.4"/>
    <n v="35"/>
    <x v="1"/>
    <x v="6"/>
    <x v="3423"/>
    <d v="2015-04-24T13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4T22:59:00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6:48:56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18:00:00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7:29:12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09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.3"/>
    <n v="16.25"/>
    <x v="1"/>
    <x v="6"/>
    <x v="3429"/>
    <d v="2016-11-01T16:31:01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4:41:41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09:32:33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4:00:00"/>
  </r>
  <r>
    <x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19:00:00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1:07:49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19:00:00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08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09:03:40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3:00:00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0:59:00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08:15:00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2:17:00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"/>
    <n v="31.25"/>
    <x v="1"/>
    <x v="6"/>
    <x v="3442"/>
    <d v="2015-05-30T12:11:12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4:35:46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.89"/>
    <n v="43.35"/>
    <x v="1"/>
    <x v="6"/>
    <x v="3444"/>
    <d v="2016-06-08T05:59:00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4:43:56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4:20:00"/>
  </r>
  <r>
    <x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2:20:1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18:51:29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0:00:00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7:54:31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09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19:59:00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5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08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0:00:27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.913"/>
    <n v="358.6875"/>
    <x v="1"/>
    <x v="6"/>
    <x v="3456"/>
    <d v="2014-07-31T22:59:00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1:59:0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0:27:0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3:31:00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.9"/>
    <n v="50"/>
    <x v="1"/>
    <x v="6"/>
    <x v="3460"/>
    <d v="2014-08-15T04:39:12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19:00:00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0:00:0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19:59:00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19:07:17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08:00:00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5:27:30"/>
  </r>
  <r>
    <x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7:07:12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19:00:00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7:24:05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3:38:00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2:00:00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1:59:00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2:27:00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4:02:11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6:00:00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.04"/>
    <n v="52"/>
    <x v="1"/>
    <x v="6"/>
    <x v="3476"/>
    <d v="2014-10-26T19:00:00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19:00:00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3:00:00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2:31:20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3:00:00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1:56:28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0:31:06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08:03:01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0:14:59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08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2T22:59:00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4:34:12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08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3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1:15:24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1:59:44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6:13:17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1:11:00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5T22:00:00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09:18:00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2:19:26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4:00:00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3:44:00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6-30T22:59:0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0:59:00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0:19:55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.054"/>
    <n v="136"/>
    <x v="1"/>
    <x v="6"/>
    <x v="3502"/>
    <d v="2016-03-15T19:59:00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3:28:48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"/>
    <n v="125"/>
    <x v="1"/>
    <x v="6"/>
    <x v="3504"/>
    <d v="2015-11-19T10:58:11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0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09:37:20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.044"/>
    <n v="145"/>
    <x v="1"/>
    <x v="6"/>
    <x v="3507"/>
    <d v="2016-05-31T14:08:57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.8"/>
    <n v="12"/>
    <x v="1"/>
    <x v="6"/>
    <x v="3508"/>
    <d v="2016-05-10T13:00:00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0:55:00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6:54:06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0:30:00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3:53:12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0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0:59:00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0:32:51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19:00:00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3:00:00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6:21:00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6:22:30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5:47:0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0:40:20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2:06:0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5:00:00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0:00:00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08:00:00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.02"/>
    <n v="99"/>
    <x v="1"/>
    <x v="6"/>
    <x v="3526"/>
    <d v="2016-04-27T21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19:59:0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4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7:00:00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"/>
    <n v="125"/>
    <x v="1"/>
    <x v="6"/>
    <x v="3530"/>
    <d v="2016-04-10T12:00:00"/>
  </r>
  <r>
    <x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7:42:14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19:59:00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1:16:07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7:00:23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0:00:0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3:59:0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6T23:59:00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2:05:40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0:08:42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.23"/>
    <n v="46.125"/>
    <x v="1"/>
    <x v="6"/>
    <x v="3540"/>
    <d v="2016-06-25T16:04:51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.05"/>
    <n v="39.375"/>
    <x v="1"/>
    <x v="6"/>
    <x v="3541"/>
    <d v="2015-08-31T09:31:15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6:23:42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0:07:39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1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1:22:39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19:59:00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19:59:00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7:00:00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1:27:53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3:26:38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4:07:00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"/>
    <n v="38.65"/>
    <x v="1"/>
    <x v="6"/>
    <x v="3552"/>
    <d v="2014-06-28T06:05:24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6:00:00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09:00:0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3:36:34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7:35:24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4T22:38:31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3:00:0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0:58:0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18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0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4:00:00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1:00:00"/>
  </r>
  <r>
    <x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08:00:0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09:50:08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4:11:2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1:27:24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09:46:34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08:31:36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0T23:00:00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2:36:53"/>
  </r>
  <r>
    <x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5:41:22"/>
  </r>
  <r>
    <x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2:00:46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5:37:28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19:59:00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"/>
    <n v="20"/>
    <x v="1"/>
    <x v="6"/>
    <x v="3576"/>
    <d v="2016-12-05T06:10:54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5T22:28:00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09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09:17:36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0:59:0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3:18:30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18:18:02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1:13:25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2T23:35:44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09:11:30"/>
  </r>
  <r>
    <x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08:44:30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1:00:00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5:00:0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7:32:27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0:00:34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0:59:00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0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2:26:00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7:36:22"/>
  </r>
  <r>
    <x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2T22:59:00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09:09:42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1:59:00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0:59:00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6:00:00"/>
  </r>
  <r>
    <x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.3"/>
    <n v="3.25"/>
    <x v="1"/>
    <x v="6"/>
    <x v="3600"/>
    <d v="2016-10-13T12:22:44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5:58:02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3:27:59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3:44:4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8T22:59:00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1:02:06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6:30:57"/>
  </r>
  <r>
    <x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6:00:00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6:00:00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4:48:05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2:22:1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0:53:21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09:26:51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"/>
    <n v="62.5"/>
    <x v="1"/>
    <x v="6"/>
    <x v="3613"/>
    <d v="2014-06-28T06:09:34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7:00:16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6:14:56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3:47:44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6:00:00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7:04:10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4:00:00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0:00:00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3:00:00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19:23:00"/>
  </r>
  <r>
    <x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5T23:00:00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0:34:50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7:39:37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08:00:57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19:59:00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2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09:00:00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3:19:50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19:59:00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0.2"/>
    <n v="100"/>
    <x v="1"/>
    <x v="40"/>
    <x v="3632"/>
    <d v="2014-11-23T14:29:09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7:00:00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19:59:00"/>
  </r>
  <r>
    <x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3:11:16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1"/>
    <x v="40"/>
    <x v="3636"/>
    <d v="2015-09-14T08:40:29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08:48:55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7:08:52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7:11:00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0:45:3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1:00:00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09:00:0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0:27:19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0:59:0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1E-3"/>
    <n v="1"/>
    <x v="1"/>
    <x v="40"/>
    <x v="3645"/>
    <d v="2016-11-21T16:17:18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5:30:0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0.06"/>
    <n v="15"/>
    <x v="1"/>
    <x v="40"/>
    <x v="3647"/>
    <d v="2016-09-30T09:58:47"/>
  </r>
  <r>
    <x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4T23:00:45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.04"/>
    <n v="97.5"/>
    <x v="1"/>
    <x v="6"/>
    <x v="3649"/>
    <d v="2014-06-16T09:06:34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3:29:44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7:59:00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19:59:00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0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09:00:00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7T22:59:0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4:59:00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3:42:00"/>
  </r>
  <r>
    <x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19:59:00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6:39:0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3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0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0:16:54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.04"/>
    <n v="26"/>
    <x v="1"/>
    <x v="6"/>
    <x v="3663"/>
    <d v="2016-12-21T03:50:30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1:58:09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1:54:00"/>
  </r>
  <r>
    <x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3T23:00:00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5:16:59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0:33:00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08:12:17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5:00:00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19:59:00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4:43:04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4:52:00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2:57:09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5:00:00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1:34:44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19:59:00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4:44:58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0:59:00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2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7:38:10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5T22:59:00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18:48:16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0:19:46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3:00:00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19:59:0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1:14:15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0:53:24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4:25:00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7:21:23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0:59:00"/>
  </r>
  <r>
    <x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6:00:00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4:30:0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18:00:00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2:53:30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6:48:36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.08"/>
    <n v="72"/>
    <x v="1"/>
    <x v="6"/>
    <x v="3697"/>
    <d v="2016-05-10T03:10:48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1:21:27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.008"/>
    <n v="63"/>
    <x v="1"/>
    <x v="6"/>
    <x v="3699"/>
    <d v="2014-10-15T06:26:56"/>
  </r>
  <r>
    <x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08:00:00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4:59:53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4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2T22:59:00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08:33:14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0:00:00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3:55:49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1:26:00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19:24:46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08:59:06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5:49:48"/>
  </r>
  <r>
    <x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08:00:00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0T22:59:0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09:42:46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19:59:00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4:52:0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3:18:29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2:47:29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09:11:15"/>
  </r>
  <r>
    <x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.1"/>
    <n v="105"/>
    <x v="1"/>
    <x v="6"/>
    <x v="3719"/>
    <d v="2015-06-22T09:31:06"/>
  </r>
  <r>
    <x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5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5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4:59:00"/>
  </r>
  <r>
    <x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1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5:00:00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.27"/>
    <n v="25.4"/>
    <x v="1"/>
    <x v="6"/>
    <x v="3725"/>
    <d v="2016-02-18T13:30:00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3:00:00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0:55:00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0:06:16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19:55:12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0.1"/>
    <n v="100"/>
    <x v="1"/>
    <x v="6"/>
    <x v="3730"/>
    <d v="2015-08-17T08:15:59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19:23:00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4:00:00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1"/>
    <x v="6"/>
    <x v="3733"/>
    <d v="2015-04-18T14:30:00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3:38:16"/>
  </r>
  <r>
    <x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08:38:09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0:00:00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1T22:59:00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0.18"/>
    <n v="45"/>
    <x v="1"/>
    <x v="6"/>
    <x v="3738"/>
    <d v="2014-07-15T14:00:00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2:47:48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7:53:58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1"/>
    <x v="6"/>
    <x v="3741"/>
    <d v="2015-12-17T14:05:50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0.02"/>
    <n v="25"/>
    <x v="1"/>
    <x v="6"/>
    <x v="3742"/>
    <d v="2014-09-05T21:09:04"/>
  </r>
  <r>
    <x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1"/>
    <x v="6"/>
    <x v="3743"/>
    <d v="2014-07-03T09:02:44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1"/>
    <x v="6"/>
    <x v="3744"/>
    <d v="2014-07-04T19:59:00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0.1"/>
    <n v="10"/>
    <x v="1"/>
    <x v="6"/>
    <x v="3745"/>
    <d v="2014-08-10T08:45:02"/>
  </r>
  <r>
    <x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1:20:39"/>
  </r>
  <r>
    <x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0.01"/>
    <n v="25"/>
    <x v="1"/>
    <x v="6"/>
    <x v="3747"/>
    <d v="2015-07-05T14:59:00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1:59:00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.05"/>
    <n v="75"/>
    <x v="1"/>
    <x v="40"/>
    <x v="3749"/>
    <d v="2016-04-28T19:59:00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09T23:59:0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5:51:13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3:00:00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6:00:0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0:59:00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2:48:27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1:33:18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2:25:15"/>
  </r>
  <r>
    <x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1:00:00"/>
  </r>
  <r>
    <x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18:35:53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4:36:26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5:00:0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1:31:29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09:00:26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6:36:00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0:38:02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0:00:45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0:59:0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09:28:10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6:21:19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"/>
    <n v="100"/>
    <x v="1"/>
    <x v="40"/>
    <x v="3770"/>
    <d v="2015-06-13T14:20:10"/>
  </r>
  <r>
    <x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6:00:00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8T22:00:00"/>
  </r>
  <r>
    <x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18:08:00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"/>
    <n v="100"/>
    <x v="1"/>
    <x v="40"/>
    <x v="3774"/>
    <d v="2015-04-09T11:00:55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0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7:00:0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0:00:00"/>
  </r>
  <r>
    <x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1:39:40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08:39:00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.2"/>
    <n v="100"/>
    <x v="1"/>
    <x v="40"/>
    <x v="3780"/>
    <d v="2015-07-13T12:06:0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3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5:00:00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08:00:00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5:32:1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2:03:00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6:54:35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19:59:0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08:18:0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1:10:18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1"/>
    <x v="40"/>
    <x v="3790"/>
    <d v="2016-11-22T09:00:23"/>
  </r>
  <r>
    <x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1"/>
    <x v="40"/>
    <x v="3791"/>
    <d v="2014-07-06T08:36:32"/>
  </r>
  <r>
    <x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2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4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0.01"/>
    <n v="50"/>
    <x v="1"/>
    <x v="40"/>
    <x v="3794"/>
    <d v="2015-06-07T05:55:54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4:30:0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6:42:36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3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09:20:48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4:20:43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0:59:00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08:13:36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1"/>
    <x v="40"/>
    <x v="3802"/>
    <d v="2015-10-21T19:01:46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5:19:28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1"/>
    <x v="40"/>
    <x v="3804"/>
    <d v="2016-07-30T23:00:00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3:17:20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8T22:13:01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3:48:59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1:53:39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5:00:00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1:22:38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3:00:00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19:59:00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3:43:00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19:59:00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5:00:0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08:33:4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19:59:00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1:13:02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3:02:0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7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0:20:07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4:59:00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19:59:0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5:41:00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7:40:14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2:09:54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6:00:0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5:39:47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2:46:11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.25"/>
    <n v="75"/>
    <x v="1"/>
    <x v="6"/>
    <x v="3830"/>
    <d v="2016-05-27T09:46:51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3:22:25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18:45:35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1:09:00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2:41:07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.6"/>
    <n v="40"/>
    <x v="1"/>
    <x v="6"/>
    <x v="3835"/>
    <d v="2016-04-21T14:36:48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0:09:00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0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09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19:25:24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7:50:29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0:51:27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3:50:52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7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2T22:59:00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7:02:54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E-2"/>
    <n v="23.625"/>
    <x v="1"/>
    <x v="6"/>
    <x v="3846"/>
    <d v="2014-10-03T22:59:00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1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1:36:29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0:24:44"/>
  </r>
  <r>
    <x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18:59:03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2:32:59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2E-3"/>
    <n v="10"/>
    <x v="1"/>
    <x v="6"/>
    <x v="3852"/>
    <d v="2015-03-26T19:34:36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2:09:38"/>
  </r>
  <r>
    <x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3:14:18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4:17:51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08:50:03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09:12:00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0.02"/>
    <n v="10"/>
    <x v="1"/>
    <x v="6"/>
    <x v="3858"/>
    <d v="2015-05-22T13:00:00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3:00:00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7:51:50"/>
  </r>
  <r>
    <x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0.05"/>
    <n v="100"/>
    <x v="1"/>
    <x v="6"/>
    <x v="3861"/>
    <d v="2014-11-12T13:47:00"/>
  </r>
  <r>
    <x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08:59:00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1"/>
    <x v="6"/>
    <x v="3863"/>
    <d v="2015-11-05T08:11:45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E-2"/>
    <n v="20"/>
    <x v="1"/>
    <x v="6"/>
    <x v="3864"/>
    <d v="2015-11-17T14:24:14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1:30:00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19:29:00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0.1255"/>
    <n v="50.2"/>
    <x v="1"/>
    <x v="6"/>
    <x v="3867"/>
    <d v="2016-06-18T11:32:19"/>
  </r>
  <r>
    <x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2E-3"/>
    <n v="10"/>
    <x v="1"/>
    <x v="40"/>
    <x v="3868"/>
    <d v="2014-09-08T07:50:05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19:11:0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0:07:58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09:44:10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1"/>
    <x v="40"/>
    <x v="3872"/>
    <d v="2015-08-13T19:29:56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1"/>
    <x v="40"/>
    <x v="3873"/>
    <d v="2015-10-08T08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7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2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6:58:48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08:15:5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19:59:0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2:39:56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5:00:00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0.05"/>
    <n v="25"/>
    <x v="1"/>
    <x v="40"/>
    <x v="3881"/>
    <d v="2017-02-19T16:26:39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5:03:00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6:27:49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1"/>
    <x v="40"/>
    <x v="3884"/>
    <d v="2015-03-27T09:59:52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4:49:51"/>
  </r>
  <r>
    <x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1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4:00:0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5:05:58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5:26:00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0:12:24"/>
  </r>
  <r>
    <x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0:59:0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1"/>
    <x v="6"/>
    <x v="3892"/>
    <d v="2014-08-23T23:00:00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6-30T22:00:00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0:59:00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0.05"/>
    <n v="50"/>
    <x v="1"/>
    <x v="6"/>
    <x v="3895"/>
    <d v="2015-02-27T22:00:18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0:36:18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2:58:0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08:00:00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0:36:01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18:13:11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1:49:59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4:14:0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1"/>
    <x v="6"/>
    <x v="3903"/>
    <d v="2015-08-14T11:38:00"/>
  </r>
  <r>
    <x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1:04:0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5:00:00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5:25:00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0.153"/>
    <n v="38.25"/>
    <x v="1"/>
    <x v="6"/>
    <x v="3907"/>
    <d v="2014-10-26T12:08:00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19:14:56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0:37:22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0:09:57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2:29:37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0:35:0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29T22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4:59:00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5:38:29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1"/>
    <x v="6"/>
    <x v="3916"/>
    <d v="2016-06-03T03:19:12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4:39:21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2E-3"/>
    <n v="40"/>
    <x v="1"/>
    <x v="6"/>
    <x v="3918"/>
    <d v="2014-08-04T08:00:00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6:00:0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2:17:40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1"/>
    <x v="6"/>
    <x v="3921"/>
    <d v="2014-10-26T10:00:00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5:00:0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5:31:11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5:02:02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0.1"/>
    <n v="5"/>
    <x v="1"/>
    <x v="6"/>
    <x v="3925"/>
    <d v="2014-07-30T12:53:59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18:02:28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0.01"/>
    <n v="12.5"/>
    <x v="1"/>
    <x v="6"/>
    <x v="3927"/>
    <d v="2014-08-08T22:25:04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0:59:0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1:51:05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1"/>
    <x v="6"/>
    <x v="3930"/>
    <d v="2016-03-31T22:00:00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1"/>
    <x v="6"/>
    <x v="3931"/>
    <d v="2015-09-05T19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19:02:44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6:43:00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5:00:0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7:45:46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1"/>
    <x v="6"/>
    <x v="3936"/>
    <d v="2016-11-30T23:18:40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7:09:20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3:44:14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1E-3"/>
    <n v="5"/>
    <x v="1"/>
    <x v="6"/>
    <x v="3939"/>
    <d v="2014-10-06T20:30:00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3:49:11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7:00:00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1"/>
    <x v="6"/>
    <x v="3942"/>
    <d v="2015-06-16T13:41:54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08:50:0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1"/>
    <x v="6"/>
    <x v="3944"/>
    <d v="2015-08-27T07:54:35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1:14:28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0:00:00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19:25:44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1"/>
    <x v="6"/>
    <x v="3948"/>
    <d v="2014-09-06T23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18:53:41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0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0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0:58:10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1"/>
    <x v="6"/>
    <x v="3953"/>
    <d v="2016-07-29T15:29:00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1"/>
    <x v="6"/>
    <x v="3954"/>
    <d v="2014-07-14T07:37:44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3:22:21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1"/>
    <x v="6"/>
    <x v="3956"/>
    <d v="2016-04-24T16:20:00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5:25:54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6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0:55:56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2:17:36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3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6:54:54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1"/>
    <x v="6"/>
    <x v="3963"/>
    <d v="2015-11-17T20:41:57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E-2"/>
    <n v="42"/>
    <x v="1"/>
    <x v="6"/>
    <x v="3964"/>
    <d v="2015-04-19T08:19:46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0:39:40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18:59:00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5T22:58:27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1:34:33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19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2:43:31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4:52:06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7:37:14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0:00:00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5:07:28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1"/>
    <x v="6"/>
    <x v="3975"/>
    <d v="2016-07-13T12:48:18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7-31T23:00:00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0:55:3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0.107"/>
    <n v="26.75"/>
    <x v="1"/>
    <x v="6"/>
    <x v="3978"/>
    <d v="2015-01-31T07:25:5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2:00:0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6:22:27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0:19:09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0.2"/>
    <n v="34"/>
    <x v="1"/>
    <x v="6"/>
    <x v="3982"/>
    <d v="2015-07-07T11:26:2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19T22:59:00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6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3:05:00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5:04:00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4:11:30"/>
  </r>
  <r>
    <x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7:56:53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1"/>
    <x v="6"/>
    <x v="3989"/>
    <d v="2015-11-08T10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08:08:13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0.2"/>
    <n v="100"/>
    <x v="1"/>
    <x v="6"/>
    <x v="3991"/>
    <d v="2015-05-31T07:28:02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5:34:19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2:45:12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1:21:30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0.35"/>
    <n v="17.5"/>
    <x v="1"/>
    <x v="6"/>
    <x v="3995"/>
    <d v="2015-02-14T03:27:0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08:04:00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1"/>
    <x v="6"/>
    <x v="3997"/>
    <d v="2015-04-05T00:23:41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4:07:06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1:51:49"/>
  </r>
  <r>
    <x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1.25E-3"/>
    <n v="10"/>
    <x v="1"/>
    <x v="6"/>
    <x v="4000"/>
    <d v="2016-05-07T06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1:00:00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7:02:41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6:05:47"/>
  </r>
  <r>
    <x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2E-3"/>
    <n v="1"/>
    <x v="1"/>
    <x v="6"/>
    <x v="4004"/>
    <d v="2014-10-07T19:54:17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1:23:05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0:33:07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08:28:00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0.06"/>
    <n v="15"/>
    <x v="1"/>
    <x v="6"/>
    <x v="4008"/>
    <d v="2015-07-22T15:08:27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08:49:20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0:29:26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5:04:38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1"/>
    <x v="6"/>
    <x v="4012"/>
    <d v="2015-05-02T05:04:09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5T23:13:43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1"/>
    <x v="6"/>
    <x v="4014"/>
    <d v="2016-03-04T21:54:29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0:44:23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2:56:40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08:07:54"/>
  </r>
  <r>
    <x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3:51:48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08:28:00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19:34:59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3:52:38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18:54:00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1"/>
    <x v="6"/>
    <x v="4023"/>
    <d v="2016-03-24T14:59:23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08:04:57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0.05"/>
    <n v="62.5"/>
    <x v="1"/>
    <x v="6"/>
    <x v="4025"/>
    <d v="2015-07-25T21:42:16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1"/>
    <x v="6"/>
    <x v="4026"/>
    <d v="2015-12-04T08:43:59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7:00:00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4:31:40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1"/>
    <x v="6"/>
    <x v="4029"/>
    <d v="2015-12-13T16:36:10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0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1"/>
    <x v="6"/>
    <x v="4031"/>
    <d v="2014-12-18T07:02:44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2:25:16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1:00:00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3:44:10"/>
  </r>
  <r>
    <x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3:11:27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4:30:00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6:25:00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1:10:10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0.6"/>
    <n v="60"/>
    <x v="1"/>
    <x v="6"/>
    <x v="4039"/>
    <d v="2015-11-30T21:59:00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0.3125"/>
    <n v="1250"/>
    <x v="1"/>
    <x v="6"/>
    <x v="4040"/>
    <d v="2015-07-17T19:00:00"/>
  </r>
  <r>
    <x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3:22:34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1:16:00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1"/>
    <x v="6"/>
    <x v="4043"/>
    <d v="2014-11-20T14:58:45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1:00:00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0:49:49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7:36:50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7:00:00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3:13:07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5:00:15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7:16:31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1"/>
    <x v="6"/>
    <x v="4051"/>
    <d v="2014-05-08T22:53:00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3:05:16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0.22"/>
    <n v="55"/>
    <x v="1"/>
    <x v="6"/>
    <x v="4053"/>
    <d v="2014-11-15T12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1"/>
    <x v="6"/>
    <x v="4054"/>
    <d v="2016-09-30T20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7:33:51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1:59:00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5:00:00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19:59:00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19:00:00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08:00:00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1"/>
    <x v="6"/>
    <x v="4061"/>
    <d v="2016-04-20T18:23:43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09:44:28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08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6:07:06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4:50:11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6:56:28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18:49:10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5:05:00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4:00:00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19:00:00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1"/>
    <x v="6"/>
    <x v="4071"/>
    <d v="2016-12-26T11:18:51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0:35:11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0:00:0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6:16:15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09:28:00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1"/>
    <x v="6"/>
    <x v="4076"/>
    <d v="2014-10-21T11:51:00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09:03:14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1"/>
    <x v="6"/>
    <x v="4078"/>
    <d v="2017-01-27T10:54:0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4:32:01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1"/>
    <x v="6"/>
    <x v="4080"/>
    <d v="2016-06-14T10:54:00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4:57:05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0.02"/>
    <n v="1.5"/>
    <x v="1"/>
    <x v="6"/>
    <x v="4082"/>
    <d v="2015-11-14T15:00:0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0:16:56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2:28:26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19:59:00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E-2"/>
    <n v="9.4"/>
    <x v="1"/>
    <x v="6"/>
    <x v="4086"/>
    <d v="2015-11-20T20:00:00"/>
  </r>
  <r>
    <x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1"/>
    <x v="6"/>
    <x v="4087"/>
    <d v="2016-07-17T09:49:46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0.108"/>
    <n v="72"/>
    <x v="1"/>
    <x v="6"/>
    <x v="4088"/>
    <d v="2015-01-16T02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09:35:00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7:00:0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0.1275"/>
    <n v="25.5"/>
    <x v="1"/>
    <x v="6"/>
    <x v="4091"/>
    <d v="2015-01-16T04:09:11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19:40:47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E-2"/>
    <n v="15"/>
    <x v="1"/>
    <x v="6"/>
    <x v="4093"/>
    <d v="2015-08-22T11:34:53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0:59:00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6:45:50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0:51:00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1"/>
    <x v="6"/>
    <x v="4097"/>
    <d v="2016-01-31T15:55:00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1"/>
    <x v="6"/>
    <x v="4098"/>
    <d v="2016-06-04T09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2:24:33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1"/>
    <x v="6"/>
    <x v="4100"/>
    <d v="2014-10-24T18:59:50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1"/>
    <x v="6"/>
    <x v="4101"/>
    <d v="2017-01-25T13:41:22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2:21:13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0:32:00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6T22:40:34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6:15:09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7:00:00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4:00:01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1:00:00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1"/>
    <x v="6"/>
    <x v="4109"/>
    <d v="2015-11-29T05:56:44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7:02:31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19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6:00:00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2E-3"/>
    <n v="1"/>
    <x v="1"/>
    <x v="6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22:I32" firstHeaderRow="1" firstDataRow="1" firstDataCol="1"/>
  <pivotFields count="22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I13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3:F87" firstHeaderRow="1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2">
    <field x="6"/>
    <field x="5"/>
  </rowFields>
  <rowItems count="84">
    <i>
      <x v="20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3"/>
    </i>
    <i>
      <x v="5"/>
    </i>
    <i r="1">
      <x/>
    </i>
    <i r="1">
      <x v="1"/>
    </i>
    <i r="1">
      <x v="3"/>
    </i>
    <i>
      <x v="12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1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3"/>
    </i>
    <i>
      <x v="14"/>
    </i>
    <i r="1">
      <x/>
    </i>
    <i r="1">
      <x v="1"/>
    </i>
    <i r="1">
      <x v="2"/>
    </i>
    <i>
      <x v="17"/>
    </i>
    <i r="1">
      <x/>
    </i>
    <i r="1">
      <x v="1"/>
    </i>
    <i r="1">
      <x v="3"/>
    </i>
    <i>
      <x v="16"/>
    </i>
    <i r="1">
      <x v="1"/>
    </i>
    <i r="1">
      <x v="3"/>
    </i>
    <i>
      <x v="4"/>
    </i>
    <i r="1">
      <x/>
    </i>
    <i r="1">
      <x v="1"/>
    </i>
    <i r="1">
      <x v="3"/>
    </i>
    <i>
      <x/>
    </i>
    <i r="1">
      <x v="1"/>
    </i>
    <i r="1">
      <x v="2"/>
    </i>
    <i r="1">
      <x v="3"/>
    </i>
    <i>
      <x v="10"/>
    </i>
    <i r="1">
      <x/>
    </i>
    <i r="1">
      <x v="1"/>
    </i>
    <i>
      <x v="2"/>
    </i>
    <i r="1">
      <x v="1"/>
    </i>
    <i r="1">
      <x v="3"/>
    </i>
    <i>
      <x v="13"/>
    </i>
    <i r="1">
      <x v="3"/>
    </i>
    <i>
      <x v="19"/>
    </i>
    <i r="1">
      <x v="3"/>
    </i>
    <i t="grand">
      <x/>
    </i>
  </rowItems>
  <colItems count="1">
    <i/>
  </colItems>
  <dataFields count="1">
    <dataField name="Count of state" fld="5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4">
    <format dxfId="3">
      <pivotArea dataOnly="0" labelOnly="1" outline="0" axis="axisValues" fieldPosition="0"/>
    </format>
    <format dxfId="2">
      <pivotArea dataOnly="0" labelOnly="1" outline="0" axis="axisValues" fieldPosition="0"/>
    </format>
    <format dxfId="1">
      <pivotArea dataOnly="0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54" firstHeaderRow="0" firstDataRow="1" firstDataCol="1"/>
  <pivotFields count="2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51"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2"/>
    </i>
    <i r="1">
      <x v="17"/>
    </i>
    <i r="1">
      <x v="34"/>
    </i>
    <i r="1">
      <x v="37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1"/>
    </i>
    <i r="1">
      <x v="10"/>
    </i>
    <i r="1">
      <x v="27"/>
    </i>
    <i r="1">
      <x v="31"/>
    </i>
    <i>
      <x v="3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ckers_count" fld="11" baseField="0" baseItem="0"/>
    <dataField name="Sum of pledged" fld="4" baseField="16" baseItem="7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14" workbookViewId="0">
      <selection activeCell="H24" sqref="H24"/>
    </sheetView>
  </sheetViews>
  <sheetFormatPr defaultRowHeight="15" x14ac:dyDescent="0.25"/>
  <cols>
    <col min="1" max="5" width="20.7109375" customWidth="1"/>
    <col min="6" max="8" width="20.7109375" style="5" customWidth="1"/>
    <col min="9" max="445" width="16.28515625" bestFit="1" customWidth="1"/>
    <col min="446" max="446" width="11.28515625" bestFit="1" customWidth="1"/>
  </cols>
  <sheetData>
    <row r="1" spans="1:8" s="16" customFormat="1" x14ac:dyDescent="0.25">
      <c r="A1" s="16" t="s">
        <v>8383</v>
      </c>
      <c r="B1" s="16" t="s">
        <v>8384</v>
      </c>
      <c r="C1" s="16" t="s">
        <v>8385</v>
      </c>
      <c r="D1" s="16" t="s">
        <v>8386</v>
      </c>
      <c r="E1" s="16" t="s">
        <v>8387</v>
      </c>
      <c r="F1" s="19" t="s">
        <v>8388</v>
      </c>
      <c r="G1" s="19" t="s">
        <v>8389</v>
      </c>
      <c r="H1" s="19" t="s">
        <v>8390</v>
      </c>
    </row>
    <row r="2" spans="1:8" x14ac:dyDescent="0.25">
      <c r="A2" t="s">
        <v>8391</v>
      </c>
      <c r="B2">
        <f>COUNTIFS('Raw Data'!$D2:$D4115,"&lt;1000",'Raw Data'!$F2:$F4115,"successful")</f>
        <v>322</v>
      </c>
      <c r="C2">
        <f>COUNTIFS('Raw Data'!$D2:$D4115,"&lt;1000",'Raw Data'!$F2:$F4115,"failed")</f>
        <v>113</v>
      </c>
      <c r="D2">
        <f>COUNTIFS('Raw Data'!$D2:$D4115,"&lt;1000",'Raw Data'!$F2:$F4115,"canceled")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8392</v>
      </c>
      <c r="B3">
        <f>COUNTIFS('Raw Data'!$D2:$D4115,"&gt;=1000", 'Raw Data'!$D2:$D4115,"&lt;5000",'Raw Data'!$F2:$F4115,"successful")</f>
        <v>932</v>
      </c>
      <c r="C3">
        <f>COUNTIFS('Raw Data'!$D2:$D4115,"&gt;=1000", 'Raw Data'!$D2:$D4115,"&lt;5000",'Raw Data'!$F2:$F4115,"failed")</f>
        <v>420</v>
      </c>
      <c r="D3">
        <f>COUNTIFS('Raw Data'!$D2:$D4115,"&gt;=1000", 'Raw Data'!$D2:$D4115,"&lt;5000",'Raw Data'!$F2:$F4115,"canceled")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H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8393</v>
      </c>
      <c r="B4">
        <f>COUNTIFS('Raw Data'!$D2:$D4115,"&gt;=5000", 'Raw Data'!$D2:$D4115,"&lt;10000",'Raw Data'!$F2:$F4115,"successful")</f>
        <v>381</v>
      </c>
      <c r="C4">
        <f>COUNTIFS('Raw Data'!$D2:$D4115,"&gt;=5000", 'Raw Data'!$D2:$D4115,"&lt;10000",'Raw Data'!$F2:$F4115,"failed")</f>
        <v>283</v>
      </c>
      <c r="D4">
        <f>COUNTIFS('Raw Data'!$D2:$D4115,"&gt;=5000", 'Raw Data'!$D2:$D4115,"&lt;10000",'Raw Data'!$F2:$F4115,"canceled")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8394</v>
      </c>
      <c r="B5">
        <f>COUNTIFS('Raw Data'!$D2:$D4115,"&gt;=10000", 'Raw Data'!$D2:$D4115,"&lt;15000",'Raw Data'!$F2:$F4115,"successful")</f>
        <v>168</v>
      </c>
      <c r="C5">
        <f>COUNTIFS('Raw Data'!$D2:$D4115,"&gt;=10000", 'Raw Data'!$D2:$D4115,"&lt;15000",'Raw Data'!$F2:$F4115,"failed")</f>
        <v>144</v>
      </c>
      <c r="D5">
        <f>COUNTIFS('Raw Data'!$D2:$D4115,"&gt;=10000", 'Raw Data'!$D2:$D4115,"&lt;15000",'Raw Data'!$F2:$F4115,"canceled")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8395</v>
      </c>
      <c r="B6">
        <f>COUNTIFS('Raw Data'!$D2:$D4115,"&gt;=15000", 'Raw Data'!$D2:$D4115,"&lt;20000",'Raw Data'!$F2:$F4115,"successful")</f>
        <v>94</v>
      </c>
      <c r="C6">
        <f>COUNTIFS('Raw Data'!$D2:$D4115,"&gt;=15000", 'Raw Data'!$D2:$D4115,"&lt;20000",'Raw Data'!$F2:$F4115,"failed")</f>
        <v>90</v>
      </c>
      <c r="D6">
        <f>COUNTIFS('Raw Data'!$D2:$D4115,"&gt;=15000", 'Raw Data'!$D2:$D4115,"&lt;20000",'Raw Data'!$F2:$F4115,"canceled")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8396</v>
      </c>
      <c r="B7">
        <f>COUNTIFS('Raw Data'!$D3:$D4116,"&gt;=20000", 'Raw Data'!$D3:$D4116,"&lt;25000",'Raw Data'!$F3:$F4116,"successful")</f>
        <v>62</v>
      </c>
      <c r="C7">
        <f>COUNTIFS('Raw Data'!$D3:$D4116,"&gt;=20000", 'Raw Data'!$D3:$D4116,"&lt;25000",'Raw Data'!$F3:$F4116,"failed")</f>
        <v>72</v>
      </c>
      <c r="D7">
        <f>COUNTIFS('Raw Data'!$D3:$D4116,"&gt;=20000", 'Raw Data'!$D3:$D4116,"&lt;25000",'Raw Data'!$F3:$F4116,"canceled")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8397</v>
      </c>
      <c r="B8">
        <f>COUNTIFS('Raw Data'!$D4:$D4117,"&gt;=25000", 'Raw Data'!$D4:$D4117,"&lt;30000",'Raw Data'!$F4:$F4117,"successful")</f>
        <v>55</v>
      </c>
      <c r="C8">
        <f>COUNTIFS('Raw Data'!$D4:$D4117,"&gt;=25000", 'Raw Data'!$D4:$D4117,"&lt;30000",'Raw Data'!$F4:$F4117,"failed")</f>
        <v>64</v>
      </c>
      <c r="D8">
        <f>COUNTIFS('Raw Data'!$D4:$D4117,"&gt;=25000", 'Raw Data'!$D4:$D4117,"&lt;30000",'Raw Data'!$F4:$F4117,"canceled")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8398</v>
      </c>
      <c r="B9">
        <f>COUNTIFS('Raw Data'!$D5:$D4118,"&gt;=30000", 'Raw Data'!$D5:$D4118,"&lt;35000",'Raw Data'!$F5:$F4118,"successful")</f>
        <v>32</v>
      </c>
      <c r="C9">
        <f>COUNTIFS('Raw Data'!$D5:$D4118,"&gt;=30000", 'Raw Data'!$D5:$D4118,"&lt;35000",'Raw Data'!$F5:$F4118,"failed")</f>
        <v>37</v>
      </c>
      <c r="D9">
        <f>COUNTIFS('Raw Data'!$D5:$D4118,"&gt;=30000", 'Raw Data'!$D5:$D4118,"&lt;35000",'Raw Data'!$F5:$F4118,"canceled")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8399</v>
      </c>
      <c r="B10">
        <f>COUNTIFS('Raw Data'!$D6:$D4119,"&gt;=35000", 'Raw Data'!$D6:$D4119,"&lt;40000",'Raw Data'!$F6:$F4119,"successful")</f>
        <v>26</v>
      </c>
      <c r="C10">
        <f>COUNTIFS('Raw Data'!$D6:$D4119,"&gt;=35000", 'Raw Data'!$D6:$D4119,"&lt;40000",'Raw Data'!$F6:$F4119,"failed")</f>
        <v>22</v>
      </c>
      <c r="D10">
        <f>COUNTIFS('Raw Data'!$D6:$D4119,"&gt;=35000", 'Raw Data'!$D6:$D4119,"&lt;40000",'Raw Data'!$F6:$F4119,"canceled")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8400</v>
      </c>
      <c r="B11">
        <f>COUNTIFS('Raw Data'!$D7:$D4120,"&gt;=40000", 'Raw Data'!$D7:$D4120,"&lt;45000",'Raw Data'!$F7:$F4120,"successful")</f>
        <v>20</v>
      </c>
      <c r="C11">
        <f>COUNTIFS('Raw Data'!$D7:$D4120,"&gt;=40000", 'Raw Data'!$D7:$D4120,"&lt;45000",'Raw Data'!$F7:$F4120,"failed")</f>
        <v>16</v>
      </c>
      <c r="D11">
        <f>COUNTIFS('Raw Data'!$D7:$D4120,"&gt;=40000", 'Raw Data'!$D7:$D4120,"&lt;45000",'Raw Data'!$F7:$F4120,"canceled")</f>
        <v>6</v>
      </c>
      <c r="E11">
        <f t="shared" si="0"/>
        <v>42</v>
      </c>
      <c r="F11" s="5">
        <f t="shared" si="1"/>
        <v>0.47619047619047616</v>
      </c>
      <c r="G11" s="5">
        <f t="shared" si="2"/>
        <v>0.38095238095238093</v>
      </c>
      <c r="H11" s="5">
        <f t="shared" si="3"/>
        <v>0.14285714285714285</v>
      </c>
    </row>
    <row r="12" spans="1:8" x14ac:dyDescent="0.25">
      <c r="A12" t="s">
        <v>8401</v>
      </c>
      <c r="B12">
        <f>COUNTIFS('Raw Data'!$D8:$D4121,"&gt;=45000", 'Raw Data'!$D8:$D4121,"&lt;50000",'Raw Data'!$F8:$F4121,"successful")</f>
        <v>6</v>
      </c>
      <c r="C12">
        <f>COUNTIFS('Raw Data'!$D8:$D4121,"&gt;=45000", 'Raw Data'!$D8:$D4121,"&lt;50000",'Raw Data'!$F8:$F4121,"failed")</f>
        <v>11</v>
      </c>
      <c r="D12">
        <f>COUNTIFS('Raw Data'!$D8:$D4121,"&gt;=45000", 'Raw Data'!$D8:$D4121,"&lt;50000",'Raw Data'!$F8:$F4121,"canceled")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8402</v>
      </c>
      <c r="B13">
        <f>COUNTIFS('Raw Data'!$D9:$D4122,"&gt;=50000", 'Raw Data'!$F9:$F4122,"successful")</f>
        <v>86</v>
      </c>
      <c r="C13">
        <f>COUNTIFS('Raw Data'!$D9:$D4122,"&gt;=50000", 'Raw Data'!$F9:$F4122,"failed")</f>
        <v>258</v>
      </c>
      <c r="D13">
        <f>COUNTIFS('Raw Data'!$D9:$D4122,"&gt;=50000", 'Raw Data'!$F9:$F4122,"canceled")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7:D13" formulaRange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4102" zoomScale="85" zoomScaleNormal="85" workbookViewId="0">
      <selection activeCell="D4105" sqref="D4105"/>
    </sheetView>
  </sheetViews>
  <sheetFormatPr defaultRowHeight="15" x14ac:dyDescent="0.25"/>
  <cols>
    <col min="1" max="1" width="5.140625" bestFit="1" customWidth="1"/>
    <col min="2" max="2" width="62.42578125" style="3" bestFit="1" customWidth="1"/>
    <col min="3" max="3" width="65.5703125" style="3" bestFit="1" customWidth="1"/>
    <col min="4" max="4" width="13.85546875" style="18" bestFit="1" customWidth="1"/>
    <col min="5" max="5" width="11.28515625" bestFit="1" customWidth="1"/>
    <col min="6" max="6" width="10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9" bestFit="1" customWidth="1"/>
    <col min="15" max="15" width="15.140625" bestFit="1" customWidth="1"/>
    <col min="16" max="16" width="17" bestFit="1" customWidth="1"/>
    <col min="17" max="17" width="21" customWidth="1"/>
    <col min="18" max="18" width="12.85546875" bestFit="1" customWidth="1"/>
    <col min="19" max="19" width="23.42578125" bestFit="1" customWidth="1"/>
    <col min="20" max="20" width="22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7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0" x14ac:dyDescent="0.25">
      <c r="A2">
        <v>0</v>
      </c>
      <c r="B2" s="3" t="s">
        <v>2</v>
      </c>
      <c r="C2" s="3" t="s">
        <v>4111</v>
      </c>
      <c r="D2" s="18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(J2/86400)+25569+(-8/24)</f>
        <v>42176.673738425925</v>
      </c>
      <c r="T2" s="10">
        <f>(I2/86400)+25569+(-8/24)</f>
        <v>42207.791666666664</v>
      </c>
    </row>
    <row r="3" spans="1:20" x14ac:dyDescent="0.25">
      <c r="A3">
        <v>1</v>
      </c>
      <c r="B3" s="3" t="s">
        <v>3</v>
      </c>
      <c r="C3" s="3" t="s">
        <v>4112</v>
      </c>
      <c r="D3" s="18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(J3/86400)+25569+(-8/24)</f>
        <v>42766.267164351848</v>
      </c>
      <c r="T3" s="10">
        <f t="shared" ref="T3:T66" si="3">(I3/86400)+25569+(-8/24)</f>
        <v>42796.267164351848</v>
      </c>
    </row>
    <row r="4" spans="1:20" ht="30" x14ac:dyDescent="0.25">
      <c r="A4">
        <v>2</v>
      </c>
      <c r="B4" s="3" t="s">
        <v>4</v>
      </c>
      <c r="C4" s="3" t="s">
        <v>4113</v>
      </c>
      <c r="D4" s="18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42405.369016203702</v>
      </c>
      <c r="T4" s="10">
        <f t="shared" si="3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 s="18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41828.181793981479</v>
      </c>
      <c r="T5" s="10">
        <f t="shared" si="3"/>
        <v>41858.181793981479</v>
      </c>
    </row>
    <row r="6" spans="1:20" ht="30" x14ac:dyDescent="0.25">
      <c r="A6">
        <v>4</v>
      </c>
      <c r="B6" s="3" t="s">
        <v>6</v>
      </c>
      <c r="C6" s="3" t="s">
        <v>4115</v>
      </c>
      <c r="D6" s="18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42327.500914351847</v>
      </c>
      <c r="T6" s="10">
        <f t="shared" si="3"/>
        <v>42357.500914351847</v>
      </c>
    </row>
    <row r="7" spans="1:20" ht="30" x14ac:dyDescent="0.25">
      <c r="A7">
        <v>5</v>
      </c>
      <c r="B7" s="3" t="s">
        <v>7</v>
      </c>
      <c r="C7" s="3" t="s">
        <v>4116</v>
      </c>
      <c r="D7" s="18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42563.599618055552</v>
      </c>
      <c r="T7" s="10">
        <f t="shared" si="3"/>
        <v>42579.899305555555</v>
      </c>
    </row>
    <row r="8" spans="1:20" ht="30" x14ac:dyDescent="0.25">
      <c r="A8">
        <v>6</v>
      </c>
      <c r="B8" s="3" t="s">
        <v>8</v>
      </c>
      <c r="C8" s="3" t="s">
        <v>4117</v>
      </c>
      <c r="D8" s="1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41793.739004629628</v>
      </c>
      <c r="T8" s="10">
        <f t="shared" si="3"/>
        <v>41803.739004629628</v>
      </c>
    </row>
    <row r="9" spans="1:20" ht="45" x14ac:dyDescent="0.25">
      <c r="A9">
        <v>7</v>
      </c>
      <c r="B9" s="3" t="s">
        <v>9</v>
      </c>
      <c r="C9" s="3" t="s">
        <v>4118</v>
      </c>
      <c r="D9" s="18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42515.713738425919</v>
      </c>
      <c r="T9" s="10">
        <f t="shared" si="3"/>
        <v>42555.713738425919</v>
      </c>
    </row>
    <row r="10" spans="1:20" x14ac:dyDescent="0.25">
      <c r="A10">
        <v>8</v>
      </c>
      <c r="B10" s="3" t="s">
        <v>10</v>
      </c>
      <c r="C10" s="3" t="s">
        <v>4119</v>
      </c>
      <c r="D10" s="18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42468.611249999994</v>
      </c>
      <c r="T10" s="10">
        <f t="shared" si="3"/>
        <v>42475.541666666664</v>
      </c>
    </row>
    <row r="11" spans="1:20" ht="30" x14ac:dyDescent="0.25">
      <c r="A11">
        <v>9</v>
      </c>
      <c r="B11" s="3" t="s">
        <v>11</v>
      </c>
      <c r="C11" s="3" t="s">
        <v>4120</v>
      </c>
      <c r="D11" s="18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42446.770185185182</v>
      </c>
      <c r="T11" s="10">
        <f t="shared" si="3"/>
        <v>42476.770185185182</v>
      </c>
    </row>
    <row r="12" spans="1:20" ht="30" x14ac:dyDescent="0.25">
      <c r="A12">
        <v>10</v>
      </c>
      <c r="B12" s="3" t="s">
        <v>12</v>
      </c>
      <c r="C12" s="3" t="s">
        <v>4121</v>
      </c>
      <c r="D12" s="18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41779.734710648147</v>
      </c>
      <c r="T12" s="10">
        <f t="shared" si="3"/>
        <v>41814.734710648147</v>
      </c>
    </row>
    <row r="13" spans="1:20" ht="45" x14ac:dyDescent="0.25">
      <c r="A13">
        <v>11</v>
      </c>
      <c r="B13" s="3" t="s">
        <v>13</v>
      </c>
      <c r="C13" s="3" t="s">
        <v>4122</v>
      </c>
      <c r="D13" s="18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42572.445162037031</v>
      </c>
      <c r="T13" s="10">
        <f t="shared" si="3"/>
        <v>42603.791666666664</v>
      </c>
    </row>
    <row r="14" spans="1:20" ht="30" x14ac:dyDescent="0.25">
      <c r="A14">
        <v>12</v>
      </c>
      <c r="B14" s="3" t="s">
        <v>14</v>
      </c>
      <c r="C14" s="3" t="s">
        <v>4123</v>
      </c>
      <c r="D14" s="18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41791.379918981482</v>
      </c>
      <c r="T14" s="10">
        <f t="shared" si="3"/>
        <v>41835.791666666664</v>
      </c>
    </row>
    <row r="15" spans="1:20" ht="30" x14ac:dyDescent="0.25">
      <c r="A15">
        <v>13</v>
      </c>
      <c r="B15" s="3" t="s">
        <v>15</v>
      </c>
      <c r="C15" s="3" t="s">
        <v>4124</v>
      </c>
      <c r="D15" s="18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42508.343854166662</v>
      </c>
      <c r="T15" s="10">
        <f t="shared" si="3"/>
        <v>42544.518749999996</v>
      </c>
    </row>
    <row r="16" spans="1:20" x14ac:dyDescent="0.25">
      <c r="A16">
        <v>14</v>
      </c>
      <c r="B16" s="3" t="s">
        <v>16</v>
      </c>
      <c r="C16" s="3" t="s">
        <v>4125</v>
      </c>
      <c r="D16" s="18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41807.693148148144</v>
      </c>
      <c r="T16" s="10">
        <f t="shared" si="3"/>
        <v>41833.249305555553</v>
      </c>
    </row>
    <row r="17" spans="1:20" ht="30" x14ac:dyDescent="0.25">
      <c r="A17">
        <v>15</v>
      </c>
      <c r="B17" s="3" t="s">
        <v>17</v>
      </c>
      <c r="C17" s="3" t="s">
        <v>4126</v>
      </c>
      <c r="D17" s="18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42256.058541666665</v>
      </c>
      <c r="T17" s="10">
        <f t="shared" si="3"/>
        <v>42274.509722222218</v>
      </c>
    </row>
    <row r="18" spans="1:20" ht="30" x14ac:dyDescent="0.25">
      <c r="A18">
        <v>16</v>
      </c>
      <c r="B18" s="3" t="s">
        <v>18</v>
      </c>
      <c r="C18" s="3" t="s">
        <v>4127</v>
      </c>
      <c r="D18" s="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41760.463090277779</v>
      </c>
      <c r="T18" s="10">
        <f t="shared" si="3"/>
        <v>41805.895833333328</v>
      </c>
    </row>
    <row r="19" spans="1:20" ht="30" x14ac:dyDescent="0.25">
      <c r="A19">
        <v>17</v>
      </c>
      <c r="B19" s="3" t="s">
        <v>19</v>
      </c>
      <c r="C19" s="3" t="s">
        <v>4128</v>
      </c>
      <c r="D19" s="18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41917.398402777777</v>
      </c>
      <c r="T19" s="10">
        <f t="shared" si="3"/>
        <v>41947.440069444441</v>
      </c>
    </row>
    <row r="20" spans="1:20" ht="30" x14ac:dyDescent="0.25">
      <c r="A20">
        <v>18</v>
      </c>
      <c r="B20" s="3" t="s">
        <v>20</v>
      </c>
      <c r="C20" s="3" t="s">
        <v>4129</v>
      </c>
      <c r="D20" s="18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41869.208981481475</v>
      </c>
      <c r="T20" s="10">
        <f t="shared" si="3"/>
        <v>41899.208981481475</v>
      </c>
    </row>
    <row r="21" spans="1:20" ht="30" x14ac:dyDescent="0.25">
      <c r="A21">
        <v>19</v>
      </c>
      <c r="B21" s="3" t="s">
        <v>21</v>
      </c>
      <c r="C21" s="3" t="s">
        <v>4130</v>
      </c>
      <c r="D21" s="18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42175.483032407406</v>
      </c>
      <c r="T21" s="10">
        <f t="shared" si="3"/>
        <v>42205.483032407406</v>
      </c>
    </row>
    <row r="22" spans="1:20" ht="30" x14ac:dyDescent="0.25">
      <c r="A22">
        <v>20</v>
      </c>
      <c r="B22" s="3" t="s">
        <v>22</v>
      </c>
      <c r="C22" s="3" t="s">
        <v>4131</v>
      </c>
      <c r="D22" s="18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42200.424907407403</v>
      </c>
      <c r="T22" s="10">
        <f t="shared" si="3"/>
        <v>42260.424907407403</v>
      </c>
    </row>
    <row r="23" spans="1:20" ht="30" x14ac:dyDescent="0.25">
      <c r="A23">
        <v>21</v>
      </c>
      <c r="B23" s="3" t="s">
        <v>23</v>
      </c>
      <c r="C23" s="3" t="s">
        <v>4132</v>
      </c>
      <c r="D23" s="18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41878.293854166666</v>
      </c>
      <c r="T23" s="10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 s="18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41989.578009259254</v>
      </c>
      <c r="T24" s="10">
        <f t="shared" si="3"/>
        <v>42004.999305555553</v>
      </c>
    </row>
    <row r="25" spans="1:20" ht="30" x14ac:dyDescent="0.25">
      <c r="A25">
        <v>23</v>
      </c>
      <c r="B25" s="3" t="s">
        <v>25</v>
      </c>
      <c r="C25" s="3" t="s">
        <v>4134</v>
      </c>
      <c r="D25" s="18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42097.445613425924</v>
      </c>
      <c r="T25" s="10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 s="18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42229.486840277772</v>
      </c>
      <c r="T26" s="10">
        <f t="shared" si="3"/>
        <v>42262.485416666663</v>
      </c>
    </row>
    <row r="27" spans="1:20" ht="30" x14ac:dyDescent="0.25">
      <c r="A27">
        <v>25</v>
      </c>
      <c r="B27" s="3" t="s">
        <v>27</v>
      </c>
      <c r="C27" s="3" t="s">
        <v>4136</v>
      </c>
      <c r="D27" s="18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42317.691678240742</v>
      </c>
      <c r="T27" s="10">
        <f t="shared" si="3"/>
        <v>42377.691678240742</v>
      </c>
    </row>
    <row r="28" spans="1:20" ht="30" x14ac:dyDescent="0.25">
      <c r="A28">
        <v>26</v>
      </c>
      <c r="B28" s="3" t="s">
        <v>28</v>
      </c>
      <c r="C28" s="3" t="s">
        <v>4137</v>
      </c>
      <c r="D28" s="1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41828.182222222218</v>
      </c>
      <c r="T28" s="10">
        <f t="shared" si="3"/>
        <v>41868.182222222218</v>
      </c>
    </row>
    <row r="29" spans="1:20" ht="30" x14ac:dyDescent="0.25">
      <c r="A29">
        <v>27</v>
      </c>
      <c r="B29" s="3" t="s">
        <v>29</v>
      </c>
      <c r="C29" s="3" t="s">
        <v>4138</v>
      </c>
      <c r="D29" s="18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41928.831400462957</v>
      </c>
      <c r="T29" s="10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 s="18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42324.630601851844</v>
      </c>
      <c r="T30" s="10">
        <f t="shared" si="3"/>
        <v>42354.630601851844</v>
      </c>
    </row>
    <row r="31" spans="1:20" ht="30" x14ac:dyDescent="0.25">
      <c r="A31">
        <v>29</v>
      </c>
      <c r="B31" s="3" t="s">
        <v>31</v>
      </c>
      <c r="C31" s="3" t="s">
        <v>4140</v>
      </c>
      <c r="D31" s="18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41812.339907407404</v>
      </c>
      <c r="T31" s="10">
        <f t="shared" si="3"/>
        <v>41842.339907407404</v>
      </c>
    </row>
    <row r="32" spans="1:20" ht="30" x14ac:dyDescent="0.25">
      <c r="A32">
        <v>30</v>
      </c>
      <c r="B32" s="3" t="s">
        <v>32</v>
      </c>
      <c r="C32" s="3" t="s">
        <v>4141</v>
      </c>
      <c r="D32" s="18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41841.959664351853</v>
      </c>
      <c r="T32" s="10">
        <f t="shared" si="3"/>
        <v>41871.959664351853</v>
      </c>
    </row>
    <row r="33" spans="1:20" ht="30" x14ac:dyDescent="0.25">
      <c r="A33">
        <v>31</v>
      </c>
      <c r="B33" s="3" t="s">
        <v>33</v>
      </c>
      <c r="C33" s="3" t="s">
        <v>4142</v>
      </c>
      <c r="D33" s="18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42376.458726851844</v>
      </c>
      <c r="T33" s="10">
        <f t="shared" si="3"/>
        <v>42394.458726851844</v>
      </c>
    </row>
    <row r="34" spans="1:20" ht="30" x14ac:dyDescent="0.25">
      <c r="A34">
        <v>32</v>
      </c>
      <c r="B34" s="3" t="s">
        <v>34</v>
      </c>
      <c r="C34" s="3" t="s">
        <v>4143</v>
      </c>
      <c r="D34" s="18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42461.294178240736</v>
      </c>
      <c r="T34" s="10">
        <f t="shared" si="3"/>
        <v>42502.832638888889</v>
      </c>
    </row>
    <row r="35" spans="1:20" ht="30" x14ac:dyDescent="0.25">
      <c r="A35">
        <v>33</v>
      </c>
      <c r="B35" s="3" t="s">
        <v>35</v>
      </c>
      <c r="C35" s="3" t="s">
        <v>4144</v>
      </c>
      <c r="D35" s="18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42286.327557870369</v>
      </c>
      <c r="T35" s="10">
        <f t="shared" si="3"/>
        <v>42316.369224537033</v>
      </c>
    </row>
    <row r="36" spans="1:20" ht="30" x14ac:dyDescent="0.25">
      <c r="A36">
        <v>34</v>
      </c>
      <c r="B36" s="3" t="s">
        <v>36</v>
      </c>
      <c r="C36" s="3" t="s">
        <v>4145</v>
      </c>
      <c r="D36" s="18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41840.988437499997</v>
      </c>
      <c r="T36" s="10">
        <f t="shared" si="3"/>
        <v>41855.988437499997</v>
      </c>
    </row>
    <row r="37" spans="1:20" ht="30" x14ac:dyDescent="0.25">
      <c r="A37">
        <v>35</v>
      </c>
      <c r="B37" s="3" t="s">
        <v>37</v>
      </c>
      <c r="C37" s="3" t="s">
        <v>4146</v>
      </c>
      <c r="D37" s="18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42097.958495370367</v>
      </c>
      <c r="T37" s="10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 s="1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42067.973668981482</v>
      </c>
      <c r="T38" s="10">
        <f t="shared" si="3"/>
        <v>42097.93200231481</v>
      </c>
    </row>
    <row r="39" spans="1:20" ht="30" x14ac:dyDescent="0.25">
      <c r="A39">
        <v>37</v>
      </c>
      <c r="B39" s="3" t="s">
        <v>39</v>
      </c>
      <c r="C39" s="3" t="s">
        <v>4148</v>
      </c>
      <c r="D39" s="18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42032.359710648147</v>
      </c>
      <c r="T39" s="10">
        <f t="shared" si="3"/>
        <v>42062.359710648147</v>
      </c>
    </row>
    <row r="40" spans="1:20" ht="30" x14ac:dyDescent="0.25">
      <c r="A40">
        <v>38</v>
      </c>
      <c r="B40" s="3" t="s">
        <v>40</v>
      </c>
      <c r="C40" s="3" t="s">
        <v>4149</v>
      </c>
      <c r="D40" s="18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41374.72388888889</v>
      </c>
      <c r="T40" s="10">
        <f t="shared" si="3"/>
        <v>41404.72388888889</v>
      </c>
    </row>
    <row r="41" spans="1:20" ht="30" x14ac:dyDescent="0.25">
      <c r="A41">
        <v>39</v>
      </c>
      <c r="B41" s="3" t="s">
        <v>41</v>
      </c>
      <c r="C41" s="3" t="s">
        <v>4150</v>
      </c>
      <c r="D41" s="18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41753.713749999995</v>
      </c>
      <c r="T41" s="10">
        <f t="shared" si="3"/>
        <v>41784.624305555553</v>
      </c>
    </row>
    <row r="42" spans="1:20" ht="30" x14ac:dyDescent="0.25">
      <c r="A42">
        <v>40</v>
      </c>
      <c r="B42" s="3" t="s">
        <v>42</v>
      </c>
      <c r="C42" s="3" t="s">
        <v>4151</v>
      </c>
      <c r="D42" s="18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41788.880648148144</v>
      </c>
      <c r="T42" s="10">
        <f t="shared" si="3"/>
        <v>41808.833333333328</v>
      </c>
    </row>
    <row r="43" spans="1:20" ht="45" x14ac:dyDescent="0.25">
      <c r="A43">
        <v>41</v>
      </c>
      <c r="B43" s="3" t="s">
        <v>43</v>
      </c>
      <c r="C43" s="3" t="s">
        <v>4152</v>
      </c>
      <c r="D43" s="18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41887.235578703701</v>
      </c>
      <c r="T43" s="10">
        <f t="shared" si="3"/>
        <v>41917.235578703701</v>
      </c>
    </row>
    <row r="44" spans="1:20" ht="30" x14ac:dyDescent="0.25">
      <c r="A44">
        <v>42</v>
      </c>
      <c r="B44" s="3" t="s">
        <v>44</v>
      </c>
      <c r="C44" s="3" t="s">
        <v>4153</v>
      </c>
      <c r="D44" s="18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41971.305856481478</v>
      </c>
      <c r="T44" s="10">
        <f t="shared" si="3"/>
        <v>42001.305856481478</v>
      </c>
    </row>
    <row r="45" spans="1:20" ht="30" x14ac:dyDescent="0.25">
      <c r="A45">
        <v>43</v>
      </c>
      <c r="B45" s="3" t="s">
        <v>45</v>
      </c>
      <c r="C45" s="3" t="s">
        <v>4154</v>
      </c>
      <c r="D45" s="18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41802.457013888888</v>
      </c>
      <c r="T45" s="10">
        <f t="shared" si="3"/>
        <v>41832.666666666664</v>
      </c>
    </row>
    <row r="46" spans="1:20" ht="30" x14ac:dyDescent="0.25">
      <c r="A46">
        <v>44</v>
      </c>
      <c r="B46" s="3" t="s">
        <v>46</v>
      </c>
      <c r="C46" s="3" t="s">
        <v>4155</v>
      </c>
      <c r="D46" s="18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41873.765474537031</v>
      </c>
      <c r="T46" s="10">
        <f t="shared" si="3"/>
        <v>41918.765474537031</v>
      </c>
    </row>
    <row r="47" spans="1:20" ht="30" x14ac:dyDescent="0.25">
      <c r="A47">
        <v>45</v>
      </c>
      <c r="B47" s="3" t="s">
        <v>47</v>
      </c>
      <c r="C47" s="3" t="s">
        <v>4156</v>
      </c>
      <c r="D47" s="18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42457.290590277778</v>
      </c>
      <c r="T47" s="10">
        <f t="shared" si="3"/>
        <v>42487.290590277778</v>
      </c>
    </row>
    <row r="48" spans="1:20" ht="30" x14ac:dyDescent="0.25">
      <c r="A48">
        <v>46</v>
      </c>
      <c r="B48" s="3" t="s">
        <v>48</v>
      </c>
      <c r="C48" s="3" t="s">
        <v>4157</v>
      </c>
      <c r="D48" s="1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42323.631643518514</v>
      </c>
      <c r="T48" s="10">
        <f t="shared" si="3"/>
        <v>42353.631643518514</v>
      </c>
    </row>
    <row r="49" spans="1:20" ht="30" x14ac:dyDescent="0.25">
      <c r="A49">
        <v>47</v>
      </c>
      <c r="B49" s="3" t="s">
        <v>49</v>
      </c>
      <c r="C49" s="3" t="s">
        <v>4158</v>
      </c>
      <c r="D49" s="18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41932.486192129625</v>
      </c>
      <c r="T49" s="10">
        <f t="shared" si="3"/>
        <v>41992.527858796289</v>
      </c>
    </row>
    <row r="50" spans="1:20" ht="30" x14ac:dyDescent="0.25">
      <c r="A50">
        <v>48</v>
      </c>
      <c r="B50" s="3" t="s">
        <v>50</v>
      </c>
      <c r="C50" s="3" t="s">
        <v>4159</v>
      </c>
      <c r="D50" s="18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42033.183564814812</v>
      </c>
      <c r="T50" s="10">
        <f t="shared" si="3"/>
        <v>42064.166666666664</v>
      </c>
    </row>
    <row r="51" spans="1:20" x14ac:dyDescent="0.25">
      <c r="A51">
        <v>49</v>
      </c>
      <c r="B51" s="3" t="s">
        <v>51</v>
      </c>
      <c r="C51" s="3" t="s">
        <v>4160</v>
      </c>
      <c r="D51" s="18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42270.843113425923</v>
      </c>
      <c r="T51" s="10">
        <f t="shared" si="3"/>
        <v>42300.843113425923</v>
      </c>
    </row>
    <row r="52" spans="1:20" ht="30" x14ac:dyDescent="0.25">
      <c r="A52">
        <v>50</v>
      </c>
      <c r="B52" s="3" t="s">
        <v>52</v>
      </c>
      <c r="C52" s="3" t="s">
        <v>4161</v>
      </c>
      <c r="D52" s="18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41995.419652777775</v>
      </c>
      <c r="T52" s="10">
        <f t="shared" si="3"/>
        <v>42034.374999999993</v>
      </c>
    </row>
    <row r="53" spans="1:20" ht="30" x14ac:dyDescent="0.25">
      <c r="A53">
        <v>51</v>
      </c>
      <c r="B53" s="3" t="s">
        <v>53</v>
      </c>
      <c r="C53" s="3" t="s">
        <v>4162</v>
      </c>
      <c r="D53" s="18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42196.59533564814</v>
      </c>
      <c r="T53" s="10">
        <f t="shared" si="3"/>
        <v>42226.59533564814</v>
      </c>
    </row>
    <row r="54" spans="1:20" ht="30" x14ac:dyDescent="0.25">
      <c r="A54">
        <v>52</v>
      </c>
      <c r="B54" s="3" t="s">
        <v>54</v>
      </c>
      <c r="C54" s="3" t="s">
        <v>4163</v>
      </c>
      <c r="D54" s="18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41807.368587962963</v>
      </c>
      <c r="T54" s="10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 s="18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41719.215798611105</v>
      </c>
      <c r="T55" s="10">
        <f t="shared" si="3"/>
        <v>41733.583333333328</v>
      </c>
    </row>
    <row r="56" spans="1:20" ht="45" x14ac:dyDescent="0.25">
      <c r="A56">
        <v>54</v>
      </c>
      <c r="B56" s="3" t="s">
        <v>56</v>
      </c>
      <c r="C56" s="3" t="s">
        <v>4165</v>
      </c>
      <c r="D56" s="18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42333.379872685182</v>
      </c>
      <c r="T56" s="10">
        <f t="shared" si="3"/>
        <v>42363.379872685182</v>
      </c>
    </row>
    <row r="57" spans="1:20" ht="30" x14ac:dyDescent="0.25">
      <c r="A57">
        <v>55</v>
      </c>
      <c r="B57" s="3" t="s">
        <v>57</v>
      </c>
      <c r="C57" s="3" t="s">
        <v>4166</v>
      </c>
      <c r="D57" s="18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42496.635601851849</v>
      </c>
      <c r="T57" s="10">
        <f t="shared" si="3"/>
        <v>42517.635601851849</v>
      </c>
    </row>
    <row r="58" spans="1:20" ht="30" x14ac:dyDescent="0.25">
      <c r="A58">
        <v>56</v>
      </c>
      <c r="B58" s="3" t="s">
        <v>58</v>
      </c>
      <c r="C58" s="3" t="s">
        <v>4167</v>
      </c>
      <c r="D58" s="1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42149.215555555558</v>
      </c>
      <c r="T58" s="10">
        <f t="shared" si="3"/>
        <v>42163.333333333336</v>
      </c>
    </row>
    <row r="59" spans="1:20" ht="30" x14ac:dyDescent="0.25">
      <c r="A59">
        <v>57</v>
      </c>
      <c r="B59" s="3" t="s">
        <v>59</v>
      </c>
      <c r="C59" s="3" t="s">
        <v>4168</v>
      </c>
      <c r="D59" s="18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42089.499560185184</v>
      </c>
      <c r="T59" s="10">
        <f t="shared" si="3"/>
        <v>42119.499560185184</v>
      </c>
    </row>
    <row r="60" spans="1:20" ht="30" x14ac:dyDescent="0.25">
      <c r="A60">
        <v>58</v>
      </c>
      <c r="B60" s="3" t="s">
        <v>60</v>
      </c>
      <c r="C60" s="3" t="s">
        <v>4169</v>
      </c>
      <c r="D60" s="18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41932.411712962959</v>
      </c>
      <c r="T60" s="10">
        <f t="shared" si="3"/>
        <v>41962.453379629624</v>
      </c>
    </row>
    <row r="61" spans="1:20" ht="30" x14ac:dyDescent="0.25">
      <c r="A61">
        <v>59</v>
      </c>
      <c r="B61" s="3" t="s">
        <v>61</v>
      </c>
      <c r="C61" s="3" t="s">
        <v>4170</v>
      </c>
      <c r="D61" s="18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42229.902499999997</v>
      </c>
      <c r="T61" s="10">
        <f t="shared" si="3"/>
        <v>42261.541666666664</v>
      </c>
    </row>
    <row r="62" spans="1:20" ht="30" x14ac:dyDescent="0.25">
      <c r="A62">
        <v>60</v>
      </c>
      <c r="B62" s="3" t="s">
        <v>62</v>
      </c>
      <c r="C62" s="3" t="s">
        <v>4171</v>
      </c>
      <c r="D62" s="18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41701.568483796298</v>
      </c>
      <c r="T62" s="10">
        <f t="shared" si="3"/>
        <v>41720.666666666664</v>
      </c>
    </row>
    <row r="63" spans="1:20" ht="30" x14ac:dyDescent="0.25">
      <c r="A63">
        <v>61</v>
      </c>
      <c r="B63" s="3" t="s">
        <v>63</v>
      </c>
      <c r="C63" s="3" t="s">
        <v>4172</v>
      </c>
      <c r="D63" s="18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41409.480983796289</v>
      </c>
      <c r="T63" s="10">
        <f t="shared" si="3"/>
        <v>41431.480983796289</v>
      </c>
    </row>
    <row r="64" spans="1:20" ht="30" x14ac:dyDescent="0.25">
      <c r="A64">
        <v>62</v>
      </c>
      <c r="B64" s="3" t="s">
        <v>64</v>
      </c>
      <c r="C64" s="3" t="s">
        <v>4173</v>
      </c>
      <c r="D64" s="18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41311.466180555552</v>
      </c>
      <c r="T64" s="10">
        <f t="shared" si="3"/>
        <v>41336.466180555552</v>
      </c>
    </row>
    <row r="65" spans="1:20" ht="30" x14ac:dyDescent="0.25">
      <c r="A65">
        <v>63</v>
      </c>
      <c r="B65" s="3" t="s">
        <v>65</v>
      </c>
      <c r="C65" s="3" t="s">
        <v>4174</v>
      </c>
      <c r="D65" s="18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41612.578854166662</v>
      </c>
      <c r="T65" s="10">
        <f t="shared" si="3"/>
        <v>41635.874305555553</v>
      </c>
    </row>
    <row r="66" spans="1:20" ht="30" x14ac:dyDescent="0.25">
      <c r="A66">
        <v>64</v>
      </c>
      <c r="B66" s="3" t="s">
        <v>66</v>
      </c>
      <c r="C66" s="3" t="s">
        <v>4175</v>
      </c>
      <c r="D66" s="18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41432.684965277775</v>
      </c>
      <c r="T66" s="10">
        <f t="shared" si="3"/>
        <v>41462.684965277775</v>
      </c>
    </row>
    <row r="67" spans="1:20" ht="30" x14ac:dyDescent="0.25">
      <c r="A67">
        <v>65</v>
      </c>
      <c r="B67" s="3" t="s">
        <v>67</v>
      </c>
      <c r="C67" s="3" t="s">
        <v>4176</v>
      </c>
      <c r="D67" s="18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(J67/86400)+25569+(-8/24)</f>
        <v>41835.487893518519</v>
      </c>
      <c r="T67" s="10">
        <f t="shared" ref="T67:T130" si="7">(I67/86400)+25569+(-8/24)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 s="1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42539.516435185178</v>
      </c>
      <c r="T68" s="10">
        <f t="shared" si="7"/>
        <v>42569.516435185178</v>
      </c>
    </row>
    <row r="69" spans="1:20" ht="30" x14ac:dyDescent="0.25">
      <c r="A69">
        <v>67</v>
      </c>
      <c r="B69" s="3" t="s">
        <v>69</v>
      </c>
      <c r="C69" s="3" t="s">
        <v>4178</v>
      </c>
      <c r="D69" s="18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41075.250046296293</v>
      </c>
      <c r="T69" s="10">
        <f t="shared" si="7"/>
        <v>41105.250046296293</v>
      </c>
    </row>
    <row r="70" spans="1:20" ht="45" x14ac:dyDescent="0.25">
      <c r="A70">
        <v>68</v>
      </c>
      <c r="B70" s="3" t="s">
        <v>70</v>
      </c>
      <c r="C70" s="3" t="s">
        <v>4179</v>
      </c>
      <c r="D70" s="18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41663.23600694444</v>
      </c>
      <c r="T70" s="10">
        <f t="shared" si="7"/>
        <v>41693.23600694444</v>
      </c>
    </row>
    <row r="71" spans="1:20" ht="45" x14ac:dyDescent="0.25">
      <c r="A71">
        <v>69</v>
      </c>
      <c r="B71" s="3" t="s">
        <v>71</v>
      </c>
      <c r="C71" s="3" t="s">
        <v>4180</v>
      </c>
      <c r="D71" s="18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40785.854456018518</v>
      </c>
      <c r="T71" s="10">
        <f t="shared" si="7"/>
        <v>40817.957638888889</v>
      </c>
    </row>
    <row r="72" spans="1:20" ht="30" x14ac:dyDescent="0.25">
      <c r="A72">
        <v>70</v>
      </c>
      <c r="B72" s="3" t="s">
        <v>72</v>
      </c>
      <c r="C72" s="3" t="s">
        <v>4181</v>
      </c>
      <c r="D72" s="18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40730.563020833331</v>
      </c>
      <c r="T72" s="10">
        <f t="shared" si="7"/>
        <v>40790.563020833331</v>
      </c>
    </row>
    <row r="73" spans="1:20" ht="30" x14ac:dyDescent="0.25">
      <c r="A73">
        <v>71</v>
      </c>
      <c r="B73" s="3" t="s">
        <v>73</v>
      </c>
      <c r="C73" s="3" t="s">
        <v>4182</v>
      </c>
      <c r="D73" s="18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40996.938159722216</v>
      </c>
      <c r="T73" s="10">
        <f t="shared" si="7"/>
        <v>41056.938159722216</v>
      </c>
    </row>
    <row r="74" spans="1:20" ht="30" x14ac:dyDescent="0.25">
      <c r="A74">
        <v>72</v>
      </c>
      <c r="B74" s="3" t="s">
        <v>74</v>
      </c>
      <c r="C74" s="3" t="s">
        <v>4183</v>
      </c>
      <c r="D74" s="18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41207.676863425928</v>
      </c>
      <c r="T74" s="10">
        <f t="shared" si="7"/>
        <v>41227.666666666664</v>
      </c>
    </row>
    <row r="75" spans="1:20" ht="30" x14ac:dyDescent="0.25">
      <c r="A75">
        <v>73</v>
      </c>
      <c r="B75" s="3" t="s">
        <v>75</v>
      </c>
      <c r="C75" s="3" t="s">
        <v>4184</v>
      </c>
      <c r="D75" s="18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40587.423425925925</v>
      </c>
      <c r="T75" s="10">
        <f t="shared" si="7"/>
        <v>40665.832638888889</v>
      </c>
    </row>
    <row r="76" spans="1:20" ht="30" x14ac:dyDescent="0.25">
      <c r="A76">
        <v>74</v>
      </c>
      <c r="B76" s="3" t="s">
        <v>76</v>
      </c>
      <c r="C76" s="3" t="s">
        <v>4185</v>
      </c>
      <c r="D76" s="18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42360.153877314813</v>
      </c>
      <c r="T76" s="10">
        <f t="shared" si="7"/>
        <v>42390.153877314813</v>
      </c>
    </row>
    <row r="77" spans="1:20" ht="30" x14ac:dyDescent="0.25">
      <c r="A77">
        <v>75</v>
      </c>
      <c r="B77" s="3" t="s">
        <v>77</v>
      </c>
      <c r="C77" s="3" t="s">
        <v>4186</v>
      </c>
      <c r="D77" s="18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41356.875833333332</v>
      </c>
      <c r="T77" s="10">
        <f t="shared" si="7"/>
        <v>41386.875833333332</v>
      </c>
    </row>
    <row r="78" spans="1:20" ht="30" x14ac:dyDescent="0.25">
      <c r="A78">
        <v>76</v>
      </c>
      <c r="B78" s="3" t="s">
        <v>78</v>
      </c>
      <c r="C78" s="3" t="s">
        <v>4187</v>
      </c>
      <c r="D78" s="1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40844.358310185184</v>
      </c>
      <c r="T78" s="10">
        <f t="shared" si="7"/>
        <v>40904.399976851848</v>
      </c>
    </row>
    <row r="79" spans="1:20" ht="30" x14ac:dyDescent="0.25">
      <c r="A79">
        <v>77</v>
      </c>
      <c r="B79" s="3" t="s">
        <v>79</v>
      </c>
      <c r="C79" s="3" t="s">
        <v>4188</v>
      </c>
      <c r="D79" s="18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40996.811539351846</v>
      </c>
      <c r="T79" s="10">
        <f t="shared" si="7"/>
        <v>41049.790972222218</v>
      </c>
    </row>
    <row r="80" spans="1:20" ht="90" x14ac:dyDescent="0.25">
      <c r="A80">
        <v>78</v>
      </c>
      <c r="B80" s="3" t="s">
        <v>80</v>
      </c>
      <c r="C80" s="3" t="s">
        <v>4189</v>
      </c>
      <c r="D80" s="18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42604.397233796299</v>
      </c>
      <c r="T80" s="10">
        <f t="shared" si="7"/>
        <v>42614.397233796299</v>
      </c>
    </row>
    <row r="81" spans="1:20" ht="30" x14ac:dyDescent="0.25">
      <c r="A81">
        <v>79</v>
      </c>
      <c r="B81" s="3" t="s">
        <v>81</v>
      </c>
      <c r="C81" s="3" t="s">
        <v>4190</v>
      </c>
      <c r="D81" s="18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41724.443206018514</v>
      </c>
      <c r="T81" s="10">
        <f t="shared" si="7"/>
        <v>41754.443206018514</v>
      </c>
    </row>
    <row r="82" spans="1:20" ht="30" x14ac:dyDescent="0.25">
      <c r="A82">
        <v>80</v>
      </c>
      <c r="B82" s="3" t="s">
        <v>82</v>
      </c>
      <c r="C82" s="3" t="s">
        <v>4191</v>
      </c>
      <c r="D82" s="18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41582.750648148147</v>
      </c>
      <c r="T82" s="10">
        <f t="shared" si="7"/>
        <v>41617.750648148147</v>
      </c>
    </row>
    <row r="83" spans="1:20" ht="30" x14ac:dyDescent="0.25">
      <c r="A83">
        <v>81</v>
      </c>
      <c r="B83" s="3" t="s">
        <v>83</v>
      </c>
      <c r="C83" s="3" t="s">
        <v>4192</v>
      </c>
      <c r="D83" s="18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41099.825543981475</v>
      </c>
      <c r="T83" s="10">
        <f t="shared" si="7"/>
        <v>41103.793055555558</v>
      </c>
    </row>
    <row r="84" spans="1:20" ht="30" x14ac:dyDescent="0.25">
      <c r="A84">
        <v>82</v>
      </c>
      <c r="B84" s="3" t="s">
        <v>84</v>
      </c>
      <c r="C84" s="3" t="s">
        <v>4193</v>
      </c>
      <c r="D84" s="18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40795.486817129626</v>
      </c>
      <c r="T84" s="10">
        <f t="shared" si="7"/>
        <v>40825.486817129626</v>
      </c>
    </row>
    <row r="85" spans="1:20" ht="30" x14ac:dyDescent="0.25">
      <c r="A85">
        <v>83</v>
      </c>
      <c r="B85" s="3" t="s">
        <v>85</v>
      </c>
      <c r="C85" s="3" t="s">
        <v>4194</v>
      </c>
      <c r="D85" s="18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42042.282280092586</v>
      </c>
      <c r="T85" s="10">
        <f t="shared" si="7"/>
        <v>42057.145833333336</v>
      </c>
    </row>
    <row r="86" spans="1:20" ht="30" x14ac:dyDescent="0.25">
      <c r="A86">
        <v>84</v>
      </c>
      <c r="B86" s="3" t="s">
        <v>86</v>
      </c>
      <c r="C86" s="3" t="s">
        <v>4195</v>
      </c>
      <c r="D86" s="18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40648.42460648148</v>
      </c>
      <c r="T86" s="10">
        <f t="shared" si="7"/>
        <v>40678.42460648148</v>
      </c>
    </row>
    <row r="87" spans="1:20" ht="30" x14ac:dyDescent="0.25">
      <c r="A87">
        <v>85</v>
      </c>
      <c r="B87" s="3" t="s">
        <v>87</v>
      </c>
      <c r="C87" s="3" t="s">
        <v>4196</v>
      </c>
      <c r="D87" s="18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40778.792094907403</v>
      </c>
      <c r="T87" s="10">
        <f t="shared" si="7"/>
        <v>40808.792094907403</v>
      </c>
    </row>
    <row r="88" spans="1:20" ht="45" x14ac:dyDescent="0.25">
      <c r="A88">
        <v>86</v>
      </c>
      <c r="B88" s="3" t="s">
        <v>88</v>
      </c>
      <c r="C88" s="3" t="s">
        <v>4197</v>
      </c>
      <c r="D88" s="1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42291.222743055558</v>
      </c>
      <c r="T88" s="10">
        <f t="shared" si="7"/>
        <v>42365.264409722215</v>
      </c>
    </row>
    <row r="89" spans="1:20" ht="30" x14ac:dyDescent="0.25">
      <c r="A89">
        <v>87</v>
      </c>
      <c r="B89" s="3" t="s">
        <v>89</v>
      </c>
      <c r="C89" s="3" t="s">
        <v>4198</v>
      </c>
      <c r="D89" s="18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40322.206053240741</v>
      </c>
      <c r="T89" s="10">
        <f t="shared" si="7"/>
        <v>40331.736805555549</v>
      </c>
    </row>
    <row r="90" spans="1:20" ht="30" x14ac:dyDescent="0.25">
      <c r="A90">
        <v>88</v>
      </c>
      <c r="B90" s="3" t="s">
        <v>90</v>
      </c>
      <c r="C90" s="3" t="s">
        <v>4199</v>
      </c>
      <c r="D90" s="18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41786.325590277775</v>
      </c>
      <c r="T90" s="10">
        <f t="shared" si="7"/>
        <v>41812.325590277775</v>
      </c>
    </row>
    <row r="91" spans="1:20" ht="30" x14ac:dyDescent="0.25">
      <c r="A91">
        <v>89</v>
      </c>
      <c r="B91" s="3" t="s">
        <v>91</v>
      </c>
      <c r="C91" s="3" t="s">
        <v>4200</v>
      </c>
      <c r="D91" s="18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41402.418888888882</v>
      </c>
      <c r="T91" s="10">
        <f t="shared" si="7"/>
        <v>41427.418888888882</v>
      </c>
    </row>
    <row r="92" spans="1:20" x14ac:dyDescent="0.25">
      <c r="A92">
        <v>90</v>
      </c>
      <c r="B92" s="3" t="s">
        <v>92</v>
      </c>
      <c r="C92" s="3" t="s">
        <v>4201</v>
      </c>
      <c r="D92" s="18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40705.964108796295</v>
      </c>
      <c r="T92" s="10">
        <f t="shared" si="7"/>
        <v>40735.964108796295</v>
      </c>
    </row>
    <row r="93" spans="1:20" ht="30" x14ac:dyDescent="0.25">
      <c r="A93">
        <v>91</v>
      </c>
      <c r="B93" s="3" t="s">
        <v>93</v>
      </c>
      <c r="C93" s="3" t="s">
        <v>4202</v>
      </c>
      <c r="D93" s="18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40619.069027777776</v>
      </c>
      <c r="T93" s="10">
        <f t="shared" si="7"/>
        <v>40680.069027777776</v>
      </c>
    </row>
    <row r="94" spans="1:20" ht="30" x14ac:dyDescent="0.25">
      <c r="A94">
        <v>92</v>
      </c>
      <c r="B94" s="3" t="s">
        <v>94</v>
      </c>
      <c r="C94" s="3" t="s">
        <v>4203</v>
      </c>
      <c r="D94" s="18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42720.865543981483</v>
      </c>
      <c r="T94" s="10">
        <f t="shared" si="7"/>
        <v>42766.999999999993</v>
      </c>
    </row>
    <row r="95" spans="1:20" ht="30" x14ac:dyDescent="0.25">
      <c r="A95">
        <v>93</v>
      </c>
      <c r="B95" s="3" t="s">
        <v>95</v>
      </c>
      <c r="C95" s="3" t="s">
        <v>4204</v>
      </c>
      <c r="D95" s="18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41065.524733796294</v>
      </c>
      <c r="T95" s="10">
        <f t="shared" si="7"/>
        <v>41093.541666666664</v>
      </c>
    </row>
    <row r="96" spans="1:20" ht="30" x14ac:dyDescent="0.25">
      <c r="A96">
        <v>94</v>
      </c>
      <c r="B96" s="3" t="s">
        <v>96</v>
      </c>
      <c r="C96" s="3" t="s">
        <v>4205</v>
      </c>
      <c r="D96" s="18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41716.384513888886</v>
      </c>
      <c r="T96" s="10">
        <f t="shared" si="7"/>
        <v>41736.384513888886</v>
      </c>
    </row>
    <row r="97" spans="1:20" ht="30" x14ac:dyDescent="0.25">
      <c r="A97">
        <v>95</v>
      </c>
      <c r="B97" s="3" t="s">
        <v>97</v>
      </c>
      <c r="C97" s="3" t="s">
        <v>4206</v>
      </c>
      <c r="D97" s="18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40934.671770833331</v>
      </c>
      <c r="T97" s="10">
        <f t="shared" si="7"/>
        <v>40964.671770833331</v>
      </c>
    </row>
    <row r="98" spans="1:20" ht="30" x14ac:dyDescent="0.25">
      <c r="A98">
        <v>96</v>
      </c>
      <c r="B98" s="3" t="s">
        <v>98</v>
      </c>
      <c r="C98" s="3" t="s">
        <v>4207</v>
      </c>
      <c r="D98" s="1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40324.32917824074</v>
      </c>
      <c r="T98" s="10">
        <f t="shared" si="7"/>
        <v>40390.791666666664</v>
      </c>
    </row>
    <row r="99" spans="1:20" ht="30" x14ac:dyDescent="0.25">
      <c r="A99">
        <v>97</v>
      </c>
      <c r="B99" s="3" t="s">
        <v>99</v>
      </c>
      <c r="C99" s="3" t="s">
        <v>4208</v>
      </c>
      <c r="D99" s="18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40705.801874999997</v>
      </c>
      <c r="T99" s="10">
        <f t="shared" si="7"/>
        <v>40735.801874999997</v>
      </c>
    </row>
    <row r="100" spans="1:20" ht="30" x14ac:dyDescent="0.25">
      <c r="A100">
        <v>98</v>
      </c>
      <c r="B100" s="3" t="s">
        <v>100</v>
      </c>
      <c r="C100" s="3" t="s">
        <v>4209</v>
      </c>
      <c r="D100" s="18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41214.461504629631</v>
      </c>
      <c r="T100" s="10">
        <f t="shared" si="7"/>
        <v>41250.645833333328</v>
      </c>
    </row>
    <row r="101" spans="1:20" ht="30" x14ac:dyDescent="0.25">
      <c r="A101">
        <v>99</v>
      </c>
      <c r="B101" s="3" t="s">
        <v>101</v>
      </c>
      <c r="C101" s="3" t="s">
        <v>4210</v>
      </c>
      <c r="D101" s="18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41631.569432870368</v>
      </c>
      <c r="T101" s="10">
        <f t="shared" si="7"/>
        <v>41661.569432870368</v>
      </c>
    </row>
    <row r="102" spans="1:20" ht="30" x14ac:dyDescent="0.25">
      <c r="A102">
        <v>100</v>
      </c>
      <c r="B102" s="3" t="s">
        <v>102</v>
      </c>
      <c r="C102" s="3" t="s">
        <v>4211</v>
      </c>
      <c r="D102" s="18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41197.419976851852</v>
      </c>
      <c r="T102" s="10">
        <f t="shared" si="7"/>
        <v>41217.461643518516</v>
      </c>
    </row>
    <row r="103" spans="1:20" ht="30" x14ac:dyDescent="0.25">
      <c r="A103">
        <v>101</v>
      </c>
      <c r="B103" s="3" t="s">
        <v>103</v>
      </c>
      <c r="C103" s="3" t="s">
        <v>4212</v>
      </c>
      <c r="D103" s="18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41274.443402777775</v>
      </c>
      <c r="T103" s="10">
        <f t="shared" si="7"/>
        <v>41298.443402777775</v>
      </c>
    </row>
    <row r="104" spans="1:20" ht="30" x14ac:dyDescent="0.25">
      <c r="A104">
        <v>102</v>
      </c>
      <c r="B104" s="3" t="s">
        <v>104</v>
      </c>
      <c r="C104" s="3" t="s">
        <v>4213</v>
      </c>
      <c r="D104" s="18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40504.797835648147</v>
      </c>
      <c r="T104" s="10">
        <f t="shared" si="7"/>
        <v>40534.797835648147</v>
      </c>
    </row>
    <row r="105" spans="1:20" ht="30" x14ac:dyDescent="0.25">
      <c r="A105">
        <v>103</v>
      </c>
      <c r="B105" s="3" t="s">
        <v>105</v>
      </c>
      <c r="C105" s="3" t="s">
        <v>4214</v>
      </c>
      <c r="D105" s="18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41682.472569444442</v>
      </c>
      <c r="T105" s="10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8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40612.361874999995</v>
      </c>
      <c r="T106" s="10">
        <f t="shared" si="7"/>
        <v>40635.708333333328</v>
      </c>
    </row>
    <row r="107" spans="1:20" ht="30" x14ac:dyDescent="0.25">
      <c r="A107">
        <v>105</v>
      </c>
      <c r="B107" s="3" t="s">
        <v>107</v>
      </c>
      <c r="C107" s="3" t="s">
        <v>4216</v>
      </c>
      <c r="D107" s="18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42485.391435185178</v>
      </c>
      <c r="T107" s="10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 s="1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40987.443298611106</v>
      </c>
      <c r="T108" s="10">
        <f t="shared" si="7"/>
        <v>41001.443298611106</v>
      </c>
    </row>
    <row r="109" spans="1:20" ht="30" x14ac:dyDescent="0.25">
      <c r="A109">
        <v>107</v>
      </c>
      <c r="B109" s="3" t="s">
        <v>109</v>
      </c>
      <c r="C109" s="3" t="s">
        <v>4218</v>
      </c>
      <c r="D109" s="18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40635.649155092593</v>
      </c>
      <c r="T109" s="10">
        <f t="shared" si="7"/>
        <v>40657.649155092593</v>
      </c>
    </row>
    <row r="110" spans="1:20" ht="30" x14ac:dyDescent="0.25">
      <c r="A110">
        <v>108</v>
      </c>
      <c r="B110" s="3" t="s">
        <v>110</v>
      </c>
      <c r="C110" s="3" t="s">
        <v>4219</v>
      </c>
      <c r="D110" s="18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41365.279745370368</v>
      </c>
      <c r="T110" s="10">
        <f t="shared" si="7"/>
        <v>41425.279745370368</v>
      </c>
    </row>
    <row r="111" spans="1:20" ht="30" x14ac:dyDescent="0.25">
      <c r="A111">
        <v>109</v>
      </c>
      <c r="B111" s="3" t="s">
        <v>111</v>
      </c>
      <c r="C111" s="3" t="s">
        <v>4220</v>
      </c>
      <c r="D111" s="18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40569.692476851851</v>
      </c>
      <c r="T111" s="10">
        <f t="shared" si="7"/>
        <v>40599.692476851851</v>
      </c>
    </row>
    <row r="112" spans="1:20" ht="30" x14ac:dyDescent="0.25">
      <c r="A112">
        <v>110</v>
      </c>
      <c r="B112" s="3" t="s">
        <v>112</v>
      </c>
      <c r="C112" s="3" t="s">
        <v>4221</v>
      </c>
      <c r="D112" s="18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41557.616354166668</v>
      </c>
      <c r="T112" s="10">
        <f t="shared" si="7"/>
        <v>41591.915972222218</v>
      </c>
    </row>
    <row r="113" spans="1:20" ht="30" x14ac:dyDescent="0.25">
      <c r="A113">
        <v>111</v>
      </c>
      <c r="B113" s="3" t="s">
        <v>113</v>
      </c>
      <c r="C113" s="3" t="s">
        <v>4222</v>
      </c>
      <c r="D113" s="18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42124.999849537031</v>
      </c>
      <c r="T113" s="10">
        <f t="shared" si="7"/>
        <v>42154.999849537031</v>
      </c>
    </row>
    <row r="114" spans="1:20" ht="30" x14ac:dyDescent="0.25">
      <c r="A114">
        <v>112</v>
      </c>
      <c r="B114" s="3" t="s">
        <v>114</v>
      </c>
      <c r="C114" s="3" t="s">
        <v>4223</v>
      </c>
      <c r="D114" s="18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41717.709699074076</v>
      </c>
      <c r="T114" s="10">
        <f t="shared" si="7"/>
        <v>41741.75</v>
      </c>
    </row>
    <row r="115" spans="1:20" x14ac:dyDescent="0.25">
      <c r="A115">
        <v>113</v>
      </c>
      <c r="B115" s="3" t="s">
        <v>115</v>
      </c>
      <c r="C115" s="3" t="s">
        <v>4224</v>
      </c>
      <c r="D115" s="18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40753.425092592588</v>
      </c>
      <c r="T115" s="10">
        <f t="shared" si="7"/>
        <v>40761.291666666664</v>
      </c>
    </row>
    <row r="116" spans="1:20" ht="30" x14ac:dyDescent="0.25">
      <c r="A116">
        <v>114</v>
      </c>
      <c r="B116" s="3" t="s">
        <v>116</v>
      </c>
      <c r="C116" s="3" t="s">
        <v>4225</v>
      </c>
      <c r="D116" s="18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40860.940833333334</v>
      </c>
      <c r="T116" s="10">
        <f t="shared" si="7"/>
        <v>40920.940833333334</v>
      </c>
    </row>
    <row r="117" spans="1:20" x14ac:dyDescent="0.25">
      <c r="A117">
        <v>115</v>
      </c>
      <c r="B117" s="3" t="s">
        <v>117</v>
      </c>
      <c r="C117" s="3" t="s">
        <v>4226</v>
      </c>
      <c r="D117" s="18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40918.405601851853</v>
      </c>
      <c r="T117" s="10">
        <f t="shared" si="7"/>
        <v>40943.405601851853</v>
      </c>
    </row>
    <row r="118" spans="1:20" ht="30" x14ac:dyDescent="0.25">
      <c r="A118">
        <v>116</v>
      </c>
      <c r="B118" s="3" t="s">
        <v>118</v>
      </c>
      <c r="C118" s="3" t="s">
        <v>4227</v>
      </c>
      <c r="D118" s="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40595.163831018515</v>
      </c>
      <c r="T118" s="10">
        <f t="shared" si="7"/>
        <v>40641.122164351851</v>
      </c>
    </row>
    <row r="119" spans="1:20" ht="45" x14ac:dyDescent="0.25">
      <c r="A119">
        <v>117</v>
      </c>
      <c r="B119" s="3" t="s">
        <v>119</v>
      </c>
      <c r="C119" s="3" t="s">
        <v>4228</v>
      </c>
      <c r="D119" s="18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40248.501666666663</v>
      </c>
      <c r="T119" s="10">
        <f t="shared" si="7"/>
        <v>40338.458333333328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18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40722.720324074071</v>
      </c>
      <c r="T120" s="10">
        <f t="shared" si="7"/>
        <v>40752.720324074071</v>
      </c>
    </row>
    <row r="121" spans="1:20" ht="30" x14ac:dyDescent="0.25">
      <c r="A121">
        <v>119</v>
      </c>
      <c r="B121" s="3" t="s">
        <v>121</v>
      </c>
      <c r="C121" s="3" t="s">
        <v>4230</v>
      </c>
      <c r="D121" s="18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40738.735949074071</v>
      </c>
      <c r="T121" s="10">
        <f t="shared" si="7"/>
        <v>40768.625</v>
      </c>
    </row>
    <row r="122" spans="1:20" ht="30" x14ac:dyDescent="0.25">
      <c r="A122">
        <v>120</v>
      </c>
      <c r="B122" s="3" t="s">
        <v>122</v>
      </c>
      <c r="C122" s="3" t="s">
        <v>4231</v>
      </c>
      <c r="D122" s="18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42615.716516203705</v>
      </c>
      <c r="T122" s="10">
        <f t="shared" si="7"/>
        <v>42645.716516203705</v>
      </c>
    </row>
    <row r="123" spans="1:20" ht="45" x14ac:dyDescent="0.25">
      <c r="A123">
        <v>121</v>
      </c>
      <c r="B123" s="3" t="s">
        <v>123</v>
      </c>
      <c r="C123" s="3" t="s">
        <v>4232</v>
      </c>
      <c r="D123" s="18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42096.371643518512</v>
      </c>
      <c r="T123" s="10">
        <f t="shared" si="7"/>
        <v>42112.094444444439</v>
      </c>
    </row>
    <row r="124" spans="1:20" ht="30" x14ac:dyDescent="0.25">
      <c r="A124">
        <v>122</v>
      </c>
      <c r="B124" s="3" t="s">
        <v>124</v>
      </c>
      <c r="C124" s="3" t="s">
        <v>4233</v>
      </c>
      <c r="D124" s="18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42593.098460648143</v>
      </c>
      <c r="T124" s="10">
        <f t="shared" si="7"/>
        <v>42653.098460648143</v>
      </c>
    </row>
    <row r="125" spans="1:20" ht="30" x14ac:dyDescent="0.25">
      <c r="A125">
        <v>123</v>
      </c>
      <c r="B125" s="3" t="s">
        <v>125</v>
      </c>
      <c r="C125" s="3" t="s">
        <v>4234</v>
      </c>
      <c r="D125" s="18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41904.448657407404</v>
      </c>
      <c r="T125" s="10">
        <f t="shared" si="7"/>
        <v>41940.583333333328</v>
      </c>
    </row>
    <row r="126" spans="1:20" ht="30" x14ac:dyDescent="0.25">
      <c r="A126">
        <v>124</v>
      </c>
      <c r="B126" s="3" t="s">
        <v>126</v>
      </c>
      <c r="C126" s="3" t="s">
        <v>4235</v>
      </c>
      <c r="D126" s="18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42114.595393518517</v>
      </c>
      <c r="T126" s="10">
        <f t="shared" si="7"/>
        <v>42139.595393518517</v>
      </c>
    </row>
    <row r="127" spans="1:20" ht="30" x14ac:dyDescent="0.25">
      <c r="A127">
        <v>125</v>
      </c>
      <c r="B127" s="3" t="s">
        <v>127</v>
      </c>
      <c r="C127" s="3" t="s">
        <v>4236</v>
      </c>
      <c r="D127" s="18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42709.66064814815</v>
      </c>
      <c r="T127" s="10">
        <f t="shared" si="7"/>
        <v>42769.66064814815</v>
      </c>
    </row>
    <row r="128" spans="1:20" ht="45" x14ac:dyDescent="0.25">
      <c r="A128">
        <v>126</v>
      </c>
      <c r="B128" s="3" t="s">
        <v>128</v>
      </c>
      <c r="C128" s="3" t="s">
        <v>4237</v>
      </c>
      <c r="D128" s="1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42135.256215277775</v>
      </c>
      <c r="T128" s="10">
        <f t="shared" si="7"/>
        <v>42165.749999999993</v>
      </c>
    </row>
    <row r="129" spans="1:20" ht="30" x14ac:dyDescent="0.25">
      <c r="A129">
        <v>127</v>
      </c>
      <c r="B129" s="3" t="s">
        <v>129</v>
      </c>
      <c r="C129" s="3" t="s">
        <v>4238</v>
      </c>
      <c r="D129" s="18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42067.290983796294</v>
      </c>
      <c r="T129" s="10">
        <f t="shared" si="7"/>
        <v>42097.24931712963</v>
      </c>
    </row>
    <row r="130" spans="1:20" x14ac:dyDescent="0.25">
      <c r="A130">
        <v>128</v>
      </c>
      <c r="B130" s="3" t="s">
        <v>130</v>
      </c>
      <c r="C130" s="3" t="s">
        <v>4239</v>
      </c>
      <c r="D130" s="18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42627.894594907404</v>
      </c>
      <c r="T130" s="10">
        <f t="shared" si="7"/>
        <v>42662.894594907404</v>
      </c>
    </row>
    <row r="131" spans="1:20" ht="30" x14ac:dyDescent="0.25">
      <c r="A131">
        <v>129</v>
      </c>
      <c r="B131" s="3" t="s">
        <v>131</v>
      </c>
      <c r="C131" s="3" t="s">
        <v>4240</v>
      </c>
      <c r="D131" s="18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(J131/86400)+25569+(-8/24)</f>
        <v>41882.603969907403</v>
      </c>
      <c r="T131" s="10">
        <f t="shared" ref="T131:T194" si="11">(I131/86400)+25569+(-8/24)</f>
        <v>41942.603969907403</v>
      </c>
    </row>
    <row r="132" spans="1:20" ht="30" x14ac:dyDescent="0.25">
      <c r="A132">
        <v>130</v>
      </c>
      <c r="B132" s="3" t="s">
        <v>132</v>
      </c>
      <c r="C132" s="3" t="s">
        <v>4241</v>
      </c>
      <c r="D132" s="18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41778.582083333335</v>
      </c>
      <c r="T132" s="10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 s="18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42541.504178240742</v>
      </c>
      <c r="T133" s="10">
        <f t="shared" si="11"/>
        <v>42556.666666666664</v>
      </c>
    </row>
    <row r="134" spans="1:20" ht="45" x14ac:dyDescent="0.25">
      <c r="A134">
        <v>132</v>
      </c>
      <c r="B134" s="3" t="s">
        <v>134</v>
      </c>
      <c r="C134" s="3" t="s">
        <v>4243</v>
      </c>
      <c r="D134" s="18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41905.47924768518</v>
      </c>
      <c r="T134" s="10">
        <f t="shared" si="11"/>
        <v>41950.520914351851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18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42491.474351851844</v>
      </c>
      <c r="T135" s="10">
        <f t="shared" si="11"/>
        <v>42521.396527777775</v>
      </c>
    </row>
    <row r="136" spans="1:20" x14ac:dyDescent="0.25">
      <c r="A136">
        <v>134</v>
      </c>
      <c r="B136" s="3" t="s">
        <v>136</v>
      </c>
      <c r="C136" s="3" t="s">
        <v>4245</v>
      </c>
      <c r="D136" s="18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42221.576597222222</v>
      </c>
      <c r="T136" s="10">
        <f t="shared" si="11"/>
        <v>42251.374999999993</v>
      </c>
    </row>
    <row r="137" spans="1:20" ht="30" x14ac:dyDescent="0.25">
      <c r="A137">
        <v>135</v>
      </c>
      <c r="B137" s="3" t="s">
        <v>137</v>
      </c>
      <c r="C137" s="3" t="s">
        <v>4246</v>
      </c>
      <c r="D137" s="18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41788.048576388886</v>
      </c>
      <c r="T137" s="10">
        <f t="shared" si="11"/>
        <v>41821.458333333328</v>
      </c>
    </row>
    <row r="138" spans="1:20" ht="45" x14ac:dyDescent="0.25">
      <c r="A138">
        <v>136</v>
      </c>
      <c r="B138" s="3" t="s">
        <v>138</v>
      </c>
      <c r="C138" s="3" t="s">
        <v>4232</v>
      </c>
      <c r="D138" s="1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42096.076782407406</v>
      </c>
      <c r="T138" s="10">
        <f t="shared" si="11"/>
        <v>42140.094444444439</v>
      </c>
    </row>
    <row r="139" spans="1:20" ht="30" x14ac:dyDescent="0.25">
      <c r="A139">
        <v>137</v>
      </c>
      <c r="B139" s="3" t="s">
        <v>139</v>
      </c>
      <c r="C139" s="3" t="s">
        <v>4247</v>
      </c>
      <c r="D139" s="18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42239.240659722222</v>
      </c>
      <c r="T139" s="10">
        <f t="shared" si="11"/>
        <v>42289.240659722222</v>
      </c>
    </row>
    <row r="140" spans="1:20" ht="30" x14ac:dyDescent="0.25">
      <c r="A140">
        <v>138</v>
      </c>
      <c r="B140" s="3" t="s">
        <v>140</v>
      </c>
      <c r="C140" s="3" t="s">
        <v>4248</v>
      </c>
      <c r="D140" s="18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42185.924085648141</v>
      </c>
      <c r="T140" s="10">
        <f t="shared" si="11"/>
        <v>42216.874305555553</v>
      </c>
    </row>
    <row r="141" spans="1:20" ht="30" x14ac:dyDescent="0.25">
      <c r="A141">
        <v>139</v>
      </c>
      <c r="B141" s="3" t="s">
        <v>141</v>
      </c>
      <c r="C141" s="3" t="s">
        <v>4249</v>
      </c>
      <c r="D141" s="18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42187.587638888886</v>
      </c>
      <c r="T141" s="10">
        <f t="shared" si="11"/>
        <v>42197.587638888886</v>
      </c>
    </row>
    <row r="142" spans="1:20" ht="30" x14ac:dyDescent="0.25">
      <c r="A142">
        <v>140</v>
      </c>
      <c r="B142" s="3" t="s">
        <v>142</v>
      </c>
      <c r="C142" s="3" t="s">
        <v>4250</v>
      </c>
      <c r="D142" s="18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42052.864953703705</v>
      </c>
      <c r="T142" s="10">
        <f t="shared" si="11"/>
        <v>42082.823287037034</v>
      </c>
    </row>
    <row r="143" spans="1:20" ht="30" x14ac:dyDescent="0.25">
      <c r="A143">
        <v>141</v>
      </c>
      <c r="B143" s="3" t="s">
        <v>143</v>
      </c>
      <c r="C143" s="3" t="s">
        <v>4251</v>
      </c>
      <c r="D143" s="18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42109.819710648146</v>
      </c>
      <c r="T143" s="10">
        <f t="shared" si="11"/>
        <v>42154.819710648146</v>
      </c>
    </row>
    <row r="144" spans="1:20" ht="30" x14ac:dyDescent="0.25">
      <c r="A144">
        <v>142</v>
      </c>
      <c r="B144" s="3" t="s">
        <v>144</v>
      </c>
      <c r="C144" s="3" t="s">
        <v>4252</v>
      </c>
      <c r="D144" s="18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41938.559930555552</v>
      </c>
      <c r="T144" s="10">
        <f t="shared" si="11"/>
        <v>41959.601597222216</v>
      </c>
    </row>
    <row r="145" spans="1:20" ht="30" x14ac:dyDescent="0.25">
      <c r="A145">
        <v>143</v>
      </c>
      <c r="B145" s="3" t="s">
        <v>145</v>
      </c>
      <c r="C145" s="3" t="s">
        <v>4253</v>
      </c>
      <c r="D145" s="18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42558.730810185181</v>
      </c>
      <c r="T145" s="10">
        <f t="shared" si="11"/>
        <v>42615.913194444445</v>
      </c>
    </row>
    <row r="146" spans="1:20" ht="30" x14ac:dyDescent="0.25">
      <c r="A146">
        <v>144</v>
      </c>
      <c r="B146" s="3" t="s">
        <v>146</v>
      </c>
      <c r="C146" s="3" t="s">
        <v>4254</v>
      </c>
      <c r="D146" s="18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42047.429074074076</v>
      </c>
      <c r="T146" s="10">
        <f t="shared" si="11"/>
        <v>42107.387407407405</v>
      </c>
    </row>
    <row r="147" spans="1:20" ht="30" x14ac:dyDescent="0.25">
      <c r="A147">
        <v>145</v>
      </c>
      <c r="B147" s="3" t="s">
        <v>147</v>
      </c>
      <c r="C147" s="3" t="s">
        <v>4255</v>
      </c>
      <c r="D147" s="18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42200.208935185183</v>
      </c>
      <c r="T147" s="10">
        <f t="shared" si="11"/>
        <v>42227.208935185183</v>
      </c>
    </row>
    <row r="148" spans="1:20" ht="30" x14ac:dyDescent="0.25">
      <c r="A148">
        <v>146</v>
      </c>
      <c r="B148" s="3" t="s">
        <v>148</v>
      </c>
      <c r="C148" s="3" t="s">
        <v>4256</v>
      </c>
      <c r="D148" s="1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42692.682847222219</v>
      </c>
      <c r="T148" s="10">
        <f t="shared" si="11"/>
        <v>42752.682847222219</v>
      </c>
    </row>
    <row r="149" spans="1:20" x14ac:dyDescent="0.25">
      <c r="A149">
        <v>147</v>
      </c>
      <c r="B149" s="3" t="s">
        <v>149</v>
      </c>
      <c r="C149" s="3" t="s">
        <v>4257</v>
      </c>
      <c r="D149" s="18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41969.434490740743</v>
      </c>
      <c r="T149" s="10">
        <f t="shared" si="11"/>
        <v>42012.429166666661</v>
      </c>
    </row>
    <row r="150" spans="1:20" ht="30" x14ac:dyDescent="0.25">
      <c r="A150">
        <v>148</v>
      </c>
      <c r="B150" s="3" t="s">
        <v>150</v>
      </c>
      <c r="C150" s="3" t="s">
        <v>4258</v>
      </c>
      <c r="D150" s="18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42396.948333333326</v>
      </c>
      <c r="T150" s="10">
        <f t="shared" si="11"/>
        <v>42426.948333333326</v>
      </c>
    </row>
    <row r="151" spans="1:20" ht="30" x14ac:dyDescent="0.25">
      <c r="A151">
        <v>149</v>
      </c>
      <c r="B151" s="3" t="s">
        <v>151</v>
      </c>
      <c r="C151" s="3" t="s">
        <v>4259</v>
      </c>
      <c r="D151" s="18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41967.838773148142</v>
      </c>
      <c r="T151" s="10">
        <f t="shared" si="11"/>
        <v>41997.999999999993</v>
      </c>
    </row>
    <row r="152" spans="1:20" ht="30" x14ac:dyDescent="0.25">
      <c r="A152">
        <v>150</v>
      </c>
      <c r="B152" s="3" t="s">
        <v>152</v>
      </c>
      <c r="C152" s="3" t="s">
        <v>4260</v>
      </c>
      <c r="D152" s="18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42089.82849537037</v>
      </c>
      <c r="T152" s="10">
        <f t="shared" si="11"/>
        <v>42149.82849537037</v>
      </c>
    </row>
    <row r="153" spans="1:20" ht="30" x14ac:dyDescent="0.25">
      <c r="A153">
        <v>151</v>
      </c>
      <c r="B153" s="3" t="s">
        <v>153</v>
      </c>
      <c r="C153" s="3" t="s">
        <v>4261</v>
      </c>
      <c r="D153" s="18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42113.217488425922</v>
      </c>
      <c r="T153" s="10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8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41874.744212962956</v>
      </c>
      <c r="T154" s="10">
        <f t="shared" si="11"/>
        <v>41904.744212962956</v>
      </c>
    </row>
    <row r="155" spans="1:20" ht="30" x14ac:dyDescent="0.25">
      <c r="A155">
        <v>153</v>
      </c>
      <c r="B155" s="3" t="s">
        <v>155</v>
      </c>
      <c r="C155" s="3" t="s">
        <v>4263</v>
      </c>
      <c r="D155" s="18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41933.252824074072</v>
      </c>
      <c r="T155" s="10">
        <f t="shared" si="11"/>
        <v>41975.294490740744</v>
      </c>
    </row>
    <row r="156" spans="1:20" ht="30" x14ac:dyDescent="0.25">
      <c r="A156">
        <v>154</v>
      </c>
      <c r="B156" s="3" t="s">
        <v>156</v>
      </c>
      <c r="C156" s="3" t="s">
        <v>4264</v>
      </c>
      <c r="D156" s="18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42115.214062499996</v>
      </c>
      <c r="T156" s="10">
        <f t="shared" si="11"/>
        <v>42158.214062499996</v>
      </c>
    </row>
    <row r="157" spans="1:20" ht="45" x14ac:dyDescent="0.25">
      <c r="A157">
        <v>155</v>
      </c>
      <c r="B157" s="3" t="s">
        <v>157</v>
      </c>
      <c r="C157" s="3" t="s">
        <v>4265</v>
      </c>
      <c r="D157" s="18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42168.226099537038</v>
      </c>
      <c r="T157" s="10">
        <f t="shared" si="11"/>
        <v>42208.226099537038</v>
      </c>
    </row>
    <row r="158" spans="1:20" ht="30" x14ac:dyDescent="0.25">
      <c r="A158">
        <v>156</v>
      </c>
      <c r="B158" s="3" t="s">
        <v>158</v>
      </c>
      <c r="C158" s="3" t="s">
        <v>4266</v>
      </c>
      <c r="D158" s="1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41793.791620370372</v>
      </c>
      <c r="T158" s="10">
        <f t="shared" si="11"/>
        <v>41853.791620370372</v>
      </c>
    </row>
    <row r="159" spans="1:20" ht="30" x14ac:dyDescent="0.25">
      <c r="A159">
        <v>157</v>
      </c>
      <c r="B159" s="3" t="s">
        <v>159</v>
      </c>
      <c r="C159" s="3" t="s">
        <v>4267</v>
      </c>
      <c r="D159" s="18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42396.578379629624</v>
      </c>
      <c r="T159" s="10">
        <f t="shared" si="11"/>
        <v>42426.578379629624</v>
      </c>
    </row>
    <row r="160" spans="1:20" ht="30" x14ac:dyDescent="0.25">
      <c r="A160">
        <v>158</v>
      </c>
      <c r="B160" s="3" t="s">
        <v>160</v>
      </c>
      <c r="C160" s="3" t="s">
        <v>4268</v>
      </c>
      <c r="D160" s="18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41903.743379629625</v>
      </c>
      <c r="T160" s="10">
        <f t="shared" si="11"/>
        <v>41933.743379629625</v>
      </c>
    </row>
    <row r="161" spans="1:20" ht="45" x14ac:dyDescent="0.25">
      <c r="A161">
        <v>159</v>
      </c>
      <c r="B161" s="3" t="s">
        <v>161</v>
      </c>
      <c r="C161" s="3" t="s">
        <v>4269</v>
      </c>
      <c r="D161" s="18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42514.101215277777</v>
      </c>
      <c r="T161" s="10">
        <f t="shared" si="11"/>
        <v>42554.101215277777</v>
      </c>
    </row>
    <row r="162" spans="1:20" ht="30" x14ac:dyDescent="0.25">
      <c r="A162">
        <v>160</v>
      </c>
      <c r="B162" s="3" t="s">
        <v>162</v>
      </c>
      <c r="C162" s="3" t="s">
        <v>4270</v>
      </c>
      <c r="D162" s="18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42171.57975694444</v>
      </c>
      <c r="T162" s="10">
        <f t="shared" si="11"/>
        <v>42231.57975694444</v>
      </c>
    </row>
    <row r="163" spans="1:20" ht="30" x14ac:dyDescent="0.25">
      <c r="A163">
        <v>161</v>
      </c>
      <c r="B163" s="3" t="s">
        <v>163</v>
      </c>
      <c r="C163" s="3" t="s">
        <v>4271</v>
      </c>
      <c r="D163" s="18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41792.354108796295</v>
      </c>
      <c r="T163" s="10">
        <f t="shared" si="11"/>
        <v>41822.354108796295</v>
      </c>
    </row>
    <row r="164" spans="1:20" ht="30" x14ac:dyDescent="0.25">
      <c r="A164">
        <v>162</v>
      </c>
      <c r="B164" s="3" t="s">
        <v>164</v>
      </c>
      <c r="C164" s="3" t="s">
        <v>4272</v>
      </c>
      <c r="D164" s="18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41834.79347222222</v>
      </c>
      <c r="T164" s="10">
        <f t="shared" si="11"/>
        <v>41867.654166666667</v>
      </c>
    </row>
    <row r="165" spans="1:20" ht="30" x14ac:dyDescent="0.25">
      <c r="A165">
        <v>163</v>
      </c>
      <c r="B165" s="3" t="s">
        <v>165</v>
      </c>
      <c r="C165" s="3" t="s">
        <v>4273</v>
      </c>
      <c r="D165" s="18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42243.627939814811</v>
      </c>
      <c r="T165" s="10">
        <f t="shared" si="11"/>
        <v>42277.666666666664</v>
      </c>
    </row>
    <row r="166" spans="1:20" ht="30" x14ac:dyDescent="0.25">
      <c r="A166">
        <v>164</v>
      </c>
      <c r="B166" s="3" t="s">
        <v>166</v>
      </c>
      <c r="C166" s="3" t="s">
        <v>4274</v>
      </c>
      <c r="D166" s="18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41841.429409722223</v>
      </c>
      <c r="T166" s="10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8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42351.325509259252</v>
      </c>
      <c r="T167" s="10">
        <f t="shared" si="11"/>
        <v>42381.325509259252</v>
      </c>
    </row>
    <row r="168" spans="1:20" ht="30" x14ac:dyDescent="0.25">
      <c r="A168">
        <v>166</v>
      </c>
      <c r="B168" s="3" t="s">
        <v>168</v>
      </c>
      <c r="C168" s="3" t="s">
        <v>4276</v>
      </c>
      <c r="D168" s="1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42720.742615740739</v>
      </c>
      <c r="T168" s="10">
        <f t="shared" si="11"/>
        <v>42750.742615740739</v>
      </c>
    </row>
    <row r="169" spans="1:20" ht="30" x14ac:dyDescent="0.25">
      <c r="A169">
        <v>167</v>
      </c>
      <c r="B169" s="3" t="s">
        <v>169</v>
      </c>
      <c r="C169" s="3" t="s">
        <v>4277</v>
      </c>
      <c r="D169" s="18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42160.594155092585</v>
      </c>
      <c r="T169" s="10">
        <f t="shared" si="11"/>
        <v>42220.594155092585</v>
      </c>
    </row>
    <row r="170" spans="1:20" ht="30" x14ac:dyDescent="0.25">
      <c r="A170">
        <v>168</v>
      </c>
      <c r="B170" s="3" t="s">
        <v>170</v>
      </c>
      <c r="C170" s="3" t="s">
        <v>4278</v>
      </c>
      <c r="D170" s="18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42052.501967592594</v>
      </c>
      <c r="T170" s="10">
        <f t="shared" si="11"/>
        <v>42082.460300925923</v>
      </c>
    </row>
    <row r="171" spans="1:20" ht="30" x14ac:dyDescent="0.25">
      <c r="A171">
        <v>169</v>
      </c>
      <c r="B171" s="3" t="s">
        <v>171</v>
      </c>
      <c r="C171" s="3" t="s">
        <v>4279</v>
      </c>
      <c r="D171" s="18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41900.171979166662</v>
      </c>
      <c r="T171" s="10">
        <f t="shared" si="11"/>
        <v>41930.171979166662</v>
      </c>
    </row>
    <row r="172" spans="1:20" ht="30" x14ac:dyDescent="0.25">
      <c r="A172">
        <v>170</v>
      </c>
      <c r="B172" s="3" t="s">
        <v>172</v>
      </c>
      <c r="C172" s="3" t="s">
        <v>4280</v>
      </c>
      <c r="D172" s="18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42216.644479166665</v>
      </c>
      <c r="T172" s="10">
        <f t="shared" si="11"/>
        <v>42245.894444444442</v>
      </c>
    </row>
    <row r="173" spans="1:20" ht="30" x14ac:dyDescent="0.25">
      <c r="A173">
        <v>171</v>
      </c>
      <c r="B173" s="3" t="s">
        <v>173</v>
      </c>
      <c r="C173" s="3" t="s">
        <v>4281</v>
      </c>
      <c r="D173" s="18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42533.847384259258</v>
      </c>
      <c r="T173" s="10">
        <f t="shared" si="11"/>
        <v>42593.847384259258</v>
      </c>
    </row>
    <row r="174" spans="1:20" ht="30" x14ac:dyDescent="0.25">
      <c r="A174">
        <v>172</v>
      </c>
      <c r="B174" s="3" t="s">
        <v>174</v>
      </c>
      <c r="C174" s="3" t="s">
        <v>4282</v>
      </c>
      <c r="D174" s="18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42047.061608796292</v>
      </c>
      <c r="T174" s="10">
        <f t="shared" si="11"/>
        <v>42082.019942129627</v>
      </c>
    </row>
    <row r="175" spans="1:20" ht="30" x14ac:dyDescent="0.25">
      <c r="A175">
        <v>173</v>
      </c>
      <c r="B175" s="3" t="s">
        <v>175</v>
      </c>
      <c r="C175" s="3" t="s">
        <v>4283</v>
      </c>
      <c r="D175" s="18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42033.239675925921</v>
      </c>
      <c r="T175" s="10">
        <f t="shared" si="11"/>
        <v>42063.239675925921</v>
      </c>
    </row>
    <row r="176" spans="1:20" ht="30" x14ac:dyDescent="0.25">
      <c r="A176">
        <v>174</v>
      </c>
      <c r="B176" s="3" t="s">
        <v>176</v>
      </c>
      <c r="C176" s="3" t="s">
        <v>4284</v>
      </c>
      <c r="D176" s="18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42072.42564814815</v>
      </c>
      <c r="T176" s="10">
        <f t="shared" si="11"/>
        <v>42132.42564814815</v>
      </c>
    </row>
    <row r="177" spans="1:20" ht="30" x14ac:dyDescent="0.25">
      <c r="A177">
        <v>175</v>
      </c>
      <c r="B177" s="3" t="s">
        <v>177</v>
      </c>
      <c r="C177" s="3" t="s">
        <v>4285</v>
      </c>
      <c r="D177" s="18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41855.444571759253</v>
      </c>
      <c r="T177" s="10">
        <f t="shared" si="11"/>
        <v>41880.444571759253</v>
      </c>
    </row>
    <row r="178" spans="1:20" ht="30" x14ac:dyDescent="0.25">
      <c r="A178">
        <v>176</v>
      </c>
      <c r="B178" s="3" t="s">
        <v>178</v>
      </c>
      <c r="C178" s="3" t="s">
        <v>4286</v>
      </c>
      <c r="D178" s="1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42191.490729166668</v>
      </c>
      <c r="T178" s="10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8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42069.714421296296</v>
      </c>
      <c r="T179" s="10">
        <f t="shared" si="11"/>
        <v>42086.672754629624</v>
      </c>
    </row>
    <row r="180" spans="1:20" ht="30" x14ac:dyDescent="0.25">
      <c r="A180">
        <v>178</v>
      </c>
      <c r="B180" s="3" t="s">
        <v>180</v>
      </c>
      <c r="C180" s="3" t="s">
        <v>4288</v>
      </c>
      <c r="D180" s="18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42304.622048611105</v>
      </c>
      <c r="T180" s="10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8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42402.747164351851</v>
      </c>
      <c r="T181" s="10">
        <f t="shared" si="11"/>
        <v>42432.747164351851</v>
      </c>
    </row>
    <row r="182" spans="1:20" ht="30" x14ac:dyDescent="0.25">
      <c r="A182">
        <v>180</v>
      </c>
      <c r="B182" s="3" t="s">
        <v>182</v>
      </c>
      <c r="C182" s="3" t="s">
        <v>4290</v>
      </c>
      <c r="D182" s="18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42067.657905092587</v>
      </c>
      <c r="T182" s="10">
        <f t="shared" si="11"/>
        <v>42107.458333333336</v>
      </c>
    </row>
    <row r="183" spans="1:20" ht="30" x14ac:dyDescent="0.25">
      <c r="A183">
        <v>181</v>
      </c>
      <c r="B183" s="3" t="s">
        <v>183</v>
      </c>
      <c r="C183" s="3" t="s">
        <v>4291</v>
      </c>
      <c r="D183" s="18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42147.408506944441</v>
      </c>
      <c r="T183" s="10">
        <f t="shared" si="11"/>
        <v>42177.408506944441</v>
      </c>
    </row>
    <row r="184" spans="1:20" ht="30" x14ac:dyDescent="0.25">
      <c r="A184">
        <v>182</v>
      </c>
      <c r="B184" s="3" t="s">
        <v>184</v>
      </c>
      <c r="C184" s="3" t="s">
        <v>4292</v>
      </c>
      <c r="D184" s="18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42711.678611111107</v>
      </c>
      <c r="T184" s="10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 s="18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41939.476967592593</v>
      </c>
      <c r="T185" s="10">
        <f t="shared" si="11"/>
        <v>41969.518634259257</v>
      </c>
    </row>
    <row r="186" spans="1:20" ht="30" x14ac:dyDescent="0.25">
      <c r="A186">
        <v>184</v>
      </c>
      <c r="B186" s="3" t="s">
        <v>186</v>
      </c>
      <c r="C186" s="3" t="s">
        <v>4294</v>
      </c>
      <c r="D186" s="18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41825.45789351852</v>
      </c>
      <c r="T186" s="10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 s="18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42570.577997685185</v>
      </c>
      <c r="T187" s="10">
        <f t="shared" si="11"/>
        <v>42600.577997685185</v>
      </c>
    </row>
    <row r="188" spans="1:20" ht="30" x14ac:dyDescent="0.25">
      <c r="A188">
        <v>186</v>
      </c>
      <c r="B188" s="3" t="s">
        <v>188</v>
      </c>
      <c r="C188" s="3" t="s">
        <v>4296</v>
      </c>
      <c r="D188" s="1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42767.479560185187</v>
      </c>
      <c r="T188" s="10">
        <f t="shared" si="11"/>
        <v>42797.499999999993</v>
      </c>
    </row>
    <row r="189" spans="1:20" ht="30" x14ac:dyDescent="0.25">
      <c r="A189">
        <v>187</v>
      </c>
      <c r="B189" s="3" t="s">
        <v>189</v>
      </c>
      <c r="C189" s="3" t="s">
        <v>4297</v>
      </c>
      <c r="D189" s="18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42181.90112268518</v>
      </c>
      <c r="T189" s="10">
        <f t="shared" si="11"/>
        <v>42205.957638888889</v>
      </c>
    </row>
    <row r="190" spans="1:20" ht="30" x14ac:dyDescent="0.25">
      <c r="A190">
        <v>188</v>
      </c>
      <c r="B190" s="3" t="s">
        <v>190</v>
      </c>
      <c r="C190" s="3" t="s">
        <v>4298</v>
      </c>
      <c r="D190" s="18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41856.849710648145</v>
      </c>
      <c r="T190" s="10">
        <f t="shared" si="11"/>
        <v>41886.849710648145</v>
      </c>
    </row>
    <row r="191" spans="1:20" ht="30" x14ac:dyDescent="0.25">
      <c r="A191">
        <v>189</v>
      </c>
      <c r="B191" s="3" t="s">
        <v>191</v>
      </c>
      <c r="C191" s="3" t="s">
        <v>4299</v>
      </c>
      <c r="D191" s="18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42556.357372685183</v>
      </c>
      <c r="T191" s="10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 s="18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42527.317662037036</v>
      </c>
      <c r="T192" s="10">
        <f t="shared" si="11"/>
        <v>42537.317662037036</v>
      </c>
    </row>
    <row r="193" spans="1:20" ht="30" x14ac:dyDescent="0.25">
      <c r="A193">
        <v>191</v>
      </c>
      <c r="B193" s="3" t="s">
        <v>193</v>
      </c>
      <c r="C193" s="3" t="s">
        <v>4301</v>
      </c>
      <c r="D193" s="18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42239.108078703699</v>
      </c>
      <c r="T193" s="10">
        <f t="shared" si="11"/>
        <v>42279.108078703699</v>
      </c>
    </row>
    <row r="194" spans="1:20" ht="30" x14ac:dyDescent="0.25">
      <c r="A194">
        <v>192</v>
      </c>
      <c r="B194" s="3" t="s">
        <v>194</v>
      </c>
      <c r="C194" s="3" t="s">
        <v>4302</v>
      </c>
      <c r="D194" s="18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41899.458703703705</v>
      </c>
      <c r="T194" s="10">
        <f t="shared" si="11"/>
        <v>41929.458703703705</v>
      </c>
    </row>
    <row r="195" spans="1:20" ht="30" x14ac:dyDescent="0.25">
      <c r="A195">
        <v>193</v>
      </c>
      <c r="B195" s="3" t="s">
        <v>195</v>
      </c>
      <c r="C195" s="3" t="s">
        <v>4303</v>
      </c>
      <c r="D195" s="18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(J195/86400)+25569+(-8/24)</f>
        <v>41911.601458333331</v>
      </c>
      <c r="T195" s="10">
        <f t="shared" ref="T195:T258" si="15">(I195/86400)+25569+(-8/24)</f>
        <v>41971.643124999995</v>
      </c>
    </row>
    <row r="196" spans="1:20" ht="30" x14ac:dyDescent="0.25">
      <c r="A196">
        <v>194</v>
      </c>
      <c r="B196" s="3" t="s">
        <v>196</v>
      </c>
      <c r="C196" s="3" t="s">
        <v>4304</v>
      </c>
      <c r="D196" s="18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42375.663553240738</v>
      </c>
      <c r="T196" s="10">
        <f t="shared" si="15"/>
        <v>42435.663553240738</v>
      </c>
    </row>
    <row r="197" spans="1:20" ht="30" x14ac:dyDescent="0.25">
      <c r="A197">
        <v>195</v>
      </c>
      <c r="B197" s="3" t="s">
        <v>197</v>
      </c>
      <c r="C197" s="3" t="s">
        <v>4305</v>
      </c>
      <c r="D197" s="18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42135.337175925924</v>
      </c>
      <c r="T197" s="10">
        <f t="shared" si="15"/>
        <v>42195.337175925924</v>
      </c>
    </row>
    <row r="198" spans="1:20" ht="30" x14ac:dyDescent="0.25">
      <c r="A198">
        <v>196</v>
      </c>
      <c r="B198" s="3" t="s">
        <v>198</v>
      </c>
      <c r="C198" s="3" t="s">
        <v>4306</v>
      </c>
      <c r="D198" s="1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42259.209467592591</v>
      </c>
      <c r="T198" s="10">
        <f t="shared" si="15"/>
        <v>42287.541666666664</v>
      </c>
    </row>
    <row r="199" spans="1:20" ht="30" x14ac:dyDescent="0.25">
      <c r="A199">
        <v>197</v>
      </c>
      <c r="B199" s="3" t="s">
        <v>199</v>
      </c>
      <c r="C199" s="3" t="s">
        <v>4307</v>
      </c>
      <c r="D199" s="18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42741.515046296299</v>
      </c>
      <c r="T199" s="10">
        <f t="shared" si="15"/>
        <v>42783.541666666664</v>
      </c>
    </row>
    <row r="200" spans="1:20" ht="30" x14ac:dyDescent="0.25">
      <c r="A200">
        <v>198</v>
      </c>
      <c r="B200" s="3" t="s">
        <v>200</v>
      </c>
      <c r="C200" s="3" t="s">
        <v>4308</v>
      </c>
      <c r="D200" s="18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41887.050023148149</v>
      </c>
      <c r="T200" s="10">
        <f t="shared" si="15"/>
        <v>41917.050023148149</v>
      </c>
    </row>
    <row r="201" spans="1:20" ht="30" x14ac:dyDescent="0.25">
      <c r="A201">
        <v>199</v>
      </c>
      <c r="B201" s="3" t="s">
        <v>201</v>
      </c>
      <c r="C201" s="3" t="s">
        <v>4309</v>
      </c>
      <c r="D201" s="18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42583.790532407402</v>
      </c>
      <c r="T201" s="10">
        <f t="shared" si="15"/>
        <v>42613.790532407402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18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41866.750034722216</v>
      </c>
      <c r="T202" s="10">
        <f t="shared" si="15"/>
        <v>41896.750034722216</v>
      </c>
    </row>
    <row r="203" spans="1:20" ht="30" x14ac:dyDescent="0.25">
      <c r="A203">
        <v>201</v>
      </c>
      <c r="B203" s="3" t="s">
        <v>203</v>
      </c>
      <c r="C203" s="3" t="s">
        <v>4311</v>
      </c>
      <c r="D203" s="18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42023.485289351847</v>
      </c>
      <c r="T203" s="10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 s="18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42255.594490740739</v>
      </c>
      <c r="T204" s="10">
        <f t="shared" si="15"/>
        <v>42285.540972222218</v>
      </c>
    </row>
    <row r="205" spans="1:20" ht="30" x14ac:dyDescent="0.25">
      <c r="A205">
        <v>203</v>
      </c>
      <c r="B205" s="3" t="s">
        <v>205</v>
      </c>
      <c r="C205" s="3" t="s">
        <v>4313</v>
      </c>
      <c r="D205" s="18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41973.514629629623</v>
      </c>
      <c r="T205" s="10">
        <f t="shared" si="15"/>
        <v>42033.514629629623</v>
      </c>
    </row>
    <row r="206" spans="1:20" ht="30" x14ac:dyDescent="0.25">
      <c r="A206">
        <v>204</v>
      </c>
      <c r="B206" s="3" t="s">
        <v>206</v>
      </c>
      <c r="C206" s="3" t="s">
        <v>4314</v>
      </c>
      <c r="D206" s="18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42556.250034722216</v>
      </c>
      <c r="T206" s="10">
        <f t="shared" si="15"/>
        <v>42586.250034722216</v>
      </c>
    </row>
    <row r="207" spans="1:20" ht="30" x14ac:dyDescent="0.25">
      <c r="A207">
        <v>205</v>
      </c>
      <c r="B207" s="3" t="s">
        <v>207</v>
      </c>
      <c r="C207" s="3" t="s">
        <v>4315</v>
      </c>
      <c r="D207" s="18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42248.298865740733</v>
      </c>
      <c r="T207" s="10">
        <f t="shared" si="15"/>
        <v>42283.298865740733</v>
      </c>
    </row>
    <row r="208" spans="1:20" ht="30" x14ac:dyDescent="0.25">
      <c r="A208">
        <v>206</v>
      </c>
      <c r="B208" s="3" t="s">
        <v>208</v>
      </c>
      <c r="C208" s="3" t="s">
        <v>4316</v>
      </c>
      <c r="D208" s="1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42566.67109953703</v>
      </c>
      <c r="T208" s="10">
        <f t="shared" si="15"/>
        <v>42587.67109953703</v>
      </c>
    </row>
    <row r="209" spans="1:20" ht="30" x14ac:dyDescent="0.25">
      <c r="A209">
        <v>207</v>
      </c>
      <c r="B209" s="3" t="s">
        <v>209</v>
      </c>
      <c r="C209" s="3" t="s">
        <v>4317</v>
      </c>
      <c r="D209" s="18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41977.863865740735</v>
      </c>
      <c r="T209" s="10">
        <f t="shared" si="15"/>
        <v>42007.863865740735</v>
      </c>
    </row>
    <row r="210" spans="1:20" ht="30" x14ac:dyDescent="0.25">
      <c r="A210">
        <v>208</v>
      </c>
      <c r="B210" s="3" t="s">
        <v>210</v>
      </c>
      <c r="C210" s="3" t="s">
        <v>4318</v>
      </c>
      <c r="D210" s="18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41959.03665509259</v>
      </c>
      <c r="T210" s="10">
        <f t="shared" si="15"/>
        <v>41989.03665509259</v>
      </c>
    </row>
    <row r="211" spans="1:20" ht="30" x14ac:dyDescent="0.25">
      <c r="A211">
        <v>209</v>
      </c>
      <c r="B211" s="3" t="s">
        <v>211</v>
      </c>
      <c r="C211" s="3" t="s">
        <v>4319</v>
      </c>
      <c r="D211" s="18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42165.589525462965</v>
      </c>
      <c r="T211" s="10">
        <f t="shared" si="15"/>
        <v>42195.589525462965</v>
      </c>
    </row>
    <row r="212" spans="1:20" ht="30" x14ac:dyDescent="0.25">
      <c r="A212">
        <v>210</v>
      </c>
      <c r="B212" s="3" t="s">
        <v>212</v>
      </c>
      <c r="C212" s="3" t="s">
        <v>4320</v>
      </c>
      <c r="D212" s="18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42248.731388888882</v>
      </c>
      <c r="T212" s="10">
        <f t="shared" si="15"/>
        <v>42277.874999999993</v>
      </c>
    </row>
    <row r="213" spans="1:20" ht="30" x14ac:dyDescent="0.25">
      <c r="A213">
        <v>211</v>
      </c>
      <c r="B213" s="3" t="s">
        <v>213</v>
      </c>
      <c r="C213" s="3" t="s">
        <v>4321</v>
      </c>
      <c r="D213" s="18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42235.826585648145</v>
      </c>
      <c r="T213" s="10">
        <f t="shared" si="15"/>
        <v>42265.826585648145</v>
      </c>
    </row>
    <row r="214" spans="1:20" ht="30" x14ac:dyDescent="0.25">
      <c r="A214">
        <v>212</v>
      </c>
      <c r="B214" s="3" t="s">
        <v>214</v>
      </c>
      <c r="C214" s="3" t="s">
        <v>4322</v>
      </c>
      <c r="D214" s="18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42416.547685185178</v>
      </c>
      <c r="T214" s="10">
        <f t="shared" si="15"/>
        <v>42476.506018518521</v>
      </c>
    </row>
    <row r="215" spans="1:20" ht="30" x14ac:dyDescent="0.25">
      <c r="A215">
        <v>213</v>
      </c>
      <c r="B215" s="3" t="s">
        <v>215</v>
      </c>
      <c r="C215" s="3" t="s">
        <v>4323</v>
      </c>
      <c r="D215" s="18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42202.260960648149</v>
      </c>
      <c r="T215" s="10">
        <f t="shared" si="15"/>
        <v>42232.254641203697</v>
      </c>
    </row>
    <row r="216" spans="1:20" ht="30" x14ac:dyDescent="0.25">
      <c r="A216">
        <v>214</v>
      </c>
      <c r="B216" s="3" t="s">
        <v>216</v>
      </c>
      <c r="C216" s="3" t="s">
        <v>4324</v>
      </c>
      <c r="D216" s="18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42009.307280092595</v>
      </c>
      <c r="T216" s="10">
        <f t="shared" si="15"/>
        <v>42069.307280092595</v>
      </c>
    </row>
    <row r="217" spans="1:20" ht="30" x14ac:dyDescent="0.25">
      <c r="A217">
        <v>215</v>
      </c>
      <c r="B217" s="3" t="s">
        <v>217</v>
      </c>
      <c r="C217" s="3" t="s">
        <v>4325</v>
      </c>
      <c r="D217" s="18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42374.896782407406</v>
      </c>
      <c r="T217" s="10">
        <f t="shared" si="15"/>
        <v>42417.665972222218</v>
      </c>
    </row>
    <row r="218" spans="1:20" ht="30" x14ac:dyDescent="0.25">
      <c r="A218">
        <v>216</v>
      </c>
      <c r="B218" s="3" t="s">
        <v>218</v>
      </c>
      <c r="C218" s="3" t="s">
        <v>4326</v>
      </c>
      <c r="D218" s="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42066.625428240739</v>
      </c>
      <c r="T218" s="10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 s="18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41970.307280092595</v>
      </c>
      <c r="T219" s="10">
        <f t="shared" si="15"/>
        <v>42001.307280092595</v>
      </c>
    </row>
    <row r="220" spans="1:20" ht="30" x14ac:dyDescent="0.25">
      <c r="A220">
        <v>218</v>
      </c>
      <c r="B220" s="3" t="s">
        <v>220</v>
      </c>
      <c r="C220" s="3" t="s">
        <v>4328</v>
      </c>
      <c r="D220" s="18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42079.295011574075</v>
      </c>
      <c r="T220" s="10">
        <f t="shared" si="15"/>
        <v>42139.295011574075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18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42428.993344907409</v>
      </c>
      <c r="T221" s="10">
        <f t="shared" si="15"/>
        <v>42460.957638888889</v>
      </c>
    </row>
    <row r="222" spans="1:20" ht="30" x14ac:dyDescent="0.25">
      <c r="A222">
        <v>220</v>
      </c>
      <c r="B222" s="3" t="s">
        <v>222</v>
      </c>
      <c r="C222" s="3" t="s">
        <v>4330</v>
      </c>
      <c r="D222" s="18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42195.310532407406</v>
      </c>
      <c r="T222" s="10">
        <f t="shared" si="15"/>
        <v>42236.504166666666</v>
      </c>
    </row>
    <row r="223" spans="1:20" x14ac:dyDescent="0.25">
      <c r="A223">
        <v>221</v>
      </c>
      <c r="B223" s="3" t="s">
        <v>223</v>
      </c>
      <c r="C223" s="3" t="s">
        <v>4331</v>
      </c>
      <c r="D223" s="18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42031.504212962966</v>
      </c>
      <c r="T223" s="10">
        <f t="shared" si="15"/>
        <v>42091.462546296294</v>
      </c>
    </row>
    <row r="224" spans="1:20" ht="30" x14ac:dyDescent="0.25">
      <c r="A224">
        <v>222</v>
      </c>
      <c r="B224" s="3" t="s">
        <v>224</v>
      </c>
      <c r="C224" s="3" t="s">
        <v>4332</v>
      </c>
      <c r="D224" s="18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42031.436550925922</v>
      </c>
      <c r="T224" s="10">
        <f t="shared" si="15"/>
        <v>42089.777083333327</v>
      </c>
    </row>
    <row r="225" spans="1:20" ht="30" x14ac:dyDescent="0.25">
      <c r="A225">
        <v>223</v>
      </c>
      <c r="B225" s="3" t="s">
        <v>225</v>
      </c>
      <c r="C225" s="3" t="s">
        <v>4333</v>
      </c>
      <c r="D225" s="18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42481.714699074073</v>
      </c>
      <c r="T225" s="10">
        <f t="shared" si="15"/>
        <v>42511.711805555555</v>
      </c>
    </row>
    <row r="226" spans="1:20" ht="45" x14ac:dyDescent="0.25">
      <c r="A226">
        <v>224</v>
      </c>
      <c r="B226" s="3" t="s">
        <v>226</v>
      </c>
      <c r="C226" s="3" t="s">
        <v>4334</v>
      </c>
      <c r="D226" s="18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42134.901921296296</v>
      </c>
      <c r="T226" s="10">
        <f t="shared" si="15"/>
        <v>42194.901921296296</v>
      </c>
    </row>
    <row r="227" spans="1:20" ht="30" x14ac:dyDescent="0.25">
      <c r="A227">
        <v>225</v>
      </c>
      <c r="B227" s="3" t="s">
        <v>227</v>
      </c>
      <c r="C227" s="3" t="s">
        <v>4335</v>
      </c>
      <c r="D227" s="18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42438.627939814811</v>
      </c>
      <c r="T227" s="10">
        <f t="shared" si="15"/>
        <v>42468.586273148147</v>
      </c>
    </row>
    <row r="228" spans="1:20" ht="30" x14ac:dyDescent="0.25">
      <c r="A228">
        <v>226</v>
      </c>
      <c r="B228" s="3" t="s">
        <v>228</v>
      </c>
      <c r="C228" s="3" t="s">
        <v>4336</v>
      </c>
      <c r="D228" s="1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42106.332685185182</v>
      </c>
      <c r="T228" s="10">
        <f t="shared" si="15"/>
        <v>42155.061805555553</v>
      </c>
    </row>
    <row r="229" spans="1:20" ht="30" x14ac:dyDescent="0.25">
      <c r="A229">
        <v>227</v>
      </c>
      <c r="B229" s="3" t="s">
        <v>229</v>
      </c>
      <c r="C229" s="3" t="s">
        <v>4337</v>
      </c>
      <c r="D229" s="18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42164.560659722221</v>
      </c>
      <c r="T229" s="10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8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42096.353067129625</v>
      </c>
      <c r="T230" s="10">
        <f t="shared" si="15"/>
        <v>42156.353067129625</v>
      </c>
    </row>
    <row r="231" spans="1:20" ht="30" x14ac:dyDescent="0.25">
      <c r="A231">
        <v>229</v>
      </c>
      <c r="B231" s="3" t="s">
        <v>231</v>
      </c>
      <c r="C231" s="3" t="s">
        <v>4339</v>
      </c>
      <c r="D231" s="18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42383.600659722222</v>
      </c>
      <c r="T231" s="10">
        <f t="shared" si="15"/>
        <v>42413.600659722222</v>
      </c>
    </row>
    <row r="232" spans="1:20" ht="30" x14ac:dyDescent="0.25">
      <c r="A232">
        <v>230</v>
      </c>
      <c r="B232" s="3" t="s">
        <v>232</v>
      </c>
      <c r="C232" s="3" t="s">
        <v>4340</v>
      </c>
      <c r="D232" s="18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42129.443877314814</v>
      </c>
      <c r="T232" s="10">
        <f t="shared" si="15"/>
        <v>42159.443877314814</v>
      </c>
    </row>
    <row r="233" spans="1:20" ht="30" x14ac:dyDescent="0.25">
      <c r="A233">
        <v>231</v>
      </c>
      <c r="B233" s="3" t="s">
        <v>233</v>
      </c>
      <c r="C233" s="3" t="s">
        <v>4341</v>
      </c>
      <c r="D233" s="18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42341.62559027777</v>
      </c>
      <c r="T233" s="10">
        <f t="shared" si="15"/>
        <v>42371.62559027777</v>
      </c>
    </row>
    <row r="234" spans="1:20" ht="30" x14ac:dyDescent="0.25">
      <c r="A234">
        <v>232</v>
      </c>
      <c r="B234" s="3" t="s">
        <v>234</v>
      </c>
      <c r="C234" s="3" t="s">
        <v>4342</v>
      </c>
      <c r="D234" s="18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42032.492430555554</v>
      </c>
      <c r="T234" s="10">
        <f t="shared" si="15"/>
        <v>42062.492430555554</v>
      </c>
    </row>
    <row r="235" spans="1:20" ht="30" x14ac:dyDescent="0.25">
      <c r="A235">
        <v>233</v>
      </c>
      <c r="B235" s="3" t="s">
        <v>235</v>
      </c>
      <c r="C235" s="3" t="s">
        <v>4343</v>
      </c>
      <c r="D235" s="18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42612.578379629624</v>
      </c>
      <c r="T235" s="10">
        <f t="shared" si="15"/>
        <v>42642.578379629624</v>
      </c>
    </row>
    <row r="236" spans="1:20" ht="30" x14ac:dyDescent="0.25">
      <c r="A236">
        <v>234</v>
      </c>
      <c r="B236" s="3" t="s">
        <v>236</v>
      </c>
      <c r="C236" s="3" t="s">
        <v>4344</v>
      </c>
      <c r="D236" s="18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42135.70207175926</v>
      </c>
      <c r="T236" s="10">
        <f t="shared" si="15"/>
        <v>42175.70207175926</v>
      </c>
    </row>
    <row r="237" spans="1:20" ht="30" x14ac:dyDescent="0.25">
      <c r="A237">
        <v>235</v>
      </c>
      <c r="B237" s="3" t="s">
        <v>237</v>
      </c>
      <c r="C237" s="3" t="s">
        <v>4345</v>
      </c>
      <c r="D237" s="18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42164.575196759259</v>
      </c>
      <c r="T237" s="10">
        <f t="shared" si="15"/>
        <v>42194.575196759259</v>
      </c>
    </row>
    <row r="238" spans="1:20" ht="30" x14ac:dyDescent="0.25">
      <c r="A238">
        <v>236</v>
      </c>
      <c r="B238" s="3" t="s">
        <v>238</v>
      </c>
      <c r="C238" s="3" t="s">
        <v>4346</v>
      </c>
      <c r="D238" s="1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42320.751145833332</v>
      </c>
      <c r="T238" s="10">
        <f t="shared" si="15"/>
        <v>42373.666666666664</v>
      </c>
    </row>
    <row r="239" spans="1:20" x14ac:dyDescent="0.25">
      <c r="A239">
        <v>237</v>
      </c>
      <c r="B239" s="3" t="s">
        <v>239</v>
      </c>
      <c r="C239" s="3" t="s">
        <v>4347</v>
      </c>
      <c r="D239" s="18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42377.243854166663</v>
      </c>
      <c r="T239" s="10">
        <f t="shared" si="15"/>
        <v>42437.243854166663</v>
      </c>
    </row>
    <row r="240" spans="1:20" ht="30" x14ac:dyDescent="0.25">
      <c r="A240">
        <v>238</v>
      </c>
      <c r="B240" s="3" t="s">
        <v>240</v>
      </c>
      <c r="C240" s="3" t="s">
        <v>4348</v>
      </c>
      <c r="D240" s="18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42713.629166666666</v>
      </c>
      <c r="T240" s="10">
        <f t="shared" si="15"/>
        <v>42734.041666666664</v>
      </c>
    </row>
    <row r="241" spans="1:20" ht="30" x14ac:dyDescent="0.25">
      <c r="A241">
        <v>239</v>
      </c>
      <c r="B241" s="3" t="s">
        <v>241</v>
      </c>
      <c r="C241" s="3" t="s">
        <v>4349</v>
      </c>
      <c r="D241" s="18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42296.776967592588</v>
      </c>
      <c r="T241" s="10">
        <f t="shared" si="15"/>
        <v>42316.166666666664</v>
      </c>
    </row>
    <row r="242" spans="1:20" ht="30" x14ac:dyDescent="0.25">
      <c r="A242">
        <v>240</v>
      </c>
      <c r="B242" s="3" t="s">
        <v>242</v>
      </c>
      <c r="C242" s="3" t="s">
        <v>4350</v>
      </c>
      <c r="D242" s="18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41354.375127314815</v>
      </c>
      <c r="T242" s="10">
        <f t="shared" si="15"/>
        <v>41399.375127314815</v>
      </c>
    </row>
    <row r="243" spans="1:20" ht="30" x14ac:dyDescent="0.25">
      <c r="A243">
        <v>241</v>
      </c>
      <c r="B243" s="3" t="s">
        <v>243</v>
      </c>
      <c r="C243" s="3" t="s">
        <v>4351</v>
      </c>
      <c r="D243" s="18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41949.364629629628</v>
      </c>
      <c r="T243" s="10">
        <f t="shared" si="15"/>
        <v>41994.364629629628</v>
      </c>
    </row>
    <row r="244" spans="1:20" ht="30" x14ac:dyDescent="0.25">
      <c r="A244">
        <v>242</v>
      </c>
      <c r="B244" s="3" t="s">
        <v>244</v>
      </c>
      <c r="C244" s="3" t="s">
        <v>4352</v>
      </c>
      <c r="D244" s="18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40862.15960648148</v>
      </c>
      <c r="T244" s="10">
        <f t="shared" si="15"/>
        <v>40897.15960648148</v>
      </c>
    </row>
    <row r="245" spans="1:20" ht="30" x14ac:dyDescent="0.25">
      <c r="A245">
        <v>243</v>
      </c>
      <c r="B245" s="3" t="s">
        <v>245</v>
      </c>
      <c r="C245" s="3" t="s">
        <v>4353</v>
      </c>
      <c r="D245" s="18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41661.714166666665</v>
      </c>
      <c r="T245" s="10">
        <f t="shared" si="15"/>
        <v>41691.714166666665</v>
      </c>
    </row>
    <row r="246" spans="1:20" ht="45" x14ac:dyDescent="0.25">
      <c r="A246">
        <v>244</v>
      </c>
      <c r="B246" s="4">
        <v>39756</v>
      </c>
      <c r="C246" s="3" t="s">
        <v>4354</v>
      </c>
      <c r="D246" s="18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40212.990266203698</v>
      </c>
      <c r="T246" s="10">
        <f t="shared" si="15"/>
        <v>40252.962500000001</v>
      </c>
    </row>
    <row r="247" spans="1:20" ht="30" x14ac:dyDescent="0.25">
      <c r="A247">
        <v>245</v>
      </c>
      <c r="B247" s="3" t="s">
        <v>246</v>
      </c>
      <c r="C247" s="3" t="s">
        <v>4355</v>
      </c>
      <c r="D247" s="18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41106.719733796293</v>
      </c>
      <c r="T247" s="10">
        <f t="shared" si="15"/>
        <v>41136.719733796293</v>
      </c>
    </row>
    <row r="248" spans="1:20" ht="30" x14ac:dyDescent="0.25">
      <c r="A248">
        <v>246</v>
      </c>
      <c r="B248" s="3" t="s">
        <v>247</v>
      </c>
      <c r="C248" s="3" t="s">
        <v>4356</v>
      </c>
      <c r="D248" s="1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40480.030150462961</v>
      </c>
      <c r="T248" s="10">
        <f t="shared" si="15"/>
        <v>40530.071817129625</v>
      </c>
    </row>
    <row r="249" spans="1:20" ht="45" x14ac:dyDescent="0.25">
      <c r="A249">
        <v>247</v>
      </c>
      <c r="B249" s="3" t="s">
        <v>248</v>
      </c>
      <c r="C249" s="3" t="s">
        <v>4357</v>
      </c>
      <c r="D249" s="18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40430.270995370367</v>
      </c>
      <c r="T249" s="10">
        <f t="shared" si="15"/>
        <v>40466.818749999999</v>
      </c>
    </row>
    <row r="250" spans="1:20" ht="30" x14ac:dyDescent="0.25">
      <c r="A250">
        <v>248</v>
      </c>
      <c r="B250" s="3" t="s">
        <v>249</v>
      </c>
      <c r="C250" s="3" t="s">
        <v>4358</v>
      </c>
      <c r="D250" s="18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40870.441076388888</v>
      </c>
      <c r="T250" s="10">
        <f t="shared" si="15"/>
        <v>40915.441076388888</v>
      </c>
    </row>
    <row r="251" spans="1:20" ht="45" x14ac:dyDescent="0.25">
      <c r="A251">
        <v>249</v>
      </c>
      <c r="B251" s="3" t="s">
        <v>250</v>
      </c>
      <c r="C251" s="3" t="s">
        <v>4359</v>
      </c>
      <c r="D251" s="18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40332.590509259258</v>
      </c>
      <c r="T251" s="10">
        <f t="shared" si="15"/>
        <v>40412.402777777774</v>
      </c>
    </row>
    <row r="252" spans="1:20" ht="30" x14ac:dyDescent="0.25">
      <c r="A252">
        <v>250</v>
      </c>
      <c r="B252" s="3" t="s">
        <v>251</v>
      </c>
      <c r="C252" s="3" t="s">
        <v>4360</v>
      </c>
      <c r="D252" s="18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41401.232534722221</v>
      </c>
      <c r="T252" s="10">
        <f t="shared" si="15"/>
        <v>41431.232534722221</v>
      </c>
    </row>
    <row r="253" spans="1:20" ht="30" x14ac:dyDescent="0.25">
      <c r="A253">
        <v>251</v>
      </c>
      <c r="B253" s="3" t="s">
        <v>252</v>
      </c>
      <c r="C253" s="3" t="s">
        <v>4361</v>
      </c>
      <c r="D253" s="18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41013.454236111109</v>
      </c>
      <c r="T253" s="10">
        <f t="shared" si="15"/>
        <v>41045.458333333328</v>
      </c>
    </row>
    <row r="254" spans="1:20" ht="30" x14ac:dyDescent="0.25">
      <c r="A254">
        <v>252</v>
      </c>
      <c r="B254" s="3" t="s">
        <v>253</v>
      </c>
      <c r="C254" s="3" t="s">
        <v>4362</v>
      </c>
      <c r="D254" s="18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40266.329374999994</v>
      </c>
      <c r="T254" s="10">
        <f t="shared" si="15"/>
        <v>40329.832638888889</v>
      </c>
    </row>
    <row r="255" spans="1:20" ht="30" x14ac:dyDescent="0.25">
      <c r="A255">
        <v>253</v>
      </c>
      <c r="B255" s="3" t="s">
        <v>254</v>
      </c>
      <c r="C255" s="3" t="s">
        <v>4363</v>
      </c>
      <c r="D255" s="18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40924.31753472222</v>
      </c>
      <c r="T255" s="10">
        <f t="shared" si="15"/>
        <v>40954.31753472222</v>
      </c>
    </row>
    <row r="256" spans="1:20" ht="30" x14ac:dyDescent="0.25">
      <c r="A256">
        <v>254</v>
      </c>
      <c r="B256" s="3" t="s">
        <v>255</v>
      </c>
      <c r="C256" s="3" t="s">
        <v>4364</v>
      </c>
      <c r="D256" s="18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42263.619328703702</v>
      </c>
      <c r="T256" s="10">
        <f t="shared" si="15"/>
        <v>42293.749999999993</v>
      </c>
    </row>
    <row r="257" spans="1:20" x14ac:dyDescent="0.25">
      <c r="A257">
        <v>255</v>
      </c>
      <c r="B257" s="3" t="s">
        <v>256</v>
      </c>
      <c r="C257" s="3" t="s">
        <v>4365</v>
      </c>
      <c r="D257" s="18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40588.193078703705</v>
      </c>
      <c r="T257" s="10">
        <f t="shared" si="15"/>
        <v>40618.151412037034</v>
      </c>
    </row>
    <row r="258" spans="1:20" ht="30" x14ac:dyDescent="0.25">
      <c r="A258">
        <v>256</v>
      </c>
      <c r="B258" s="3" t="s">
        <v>257</v>
      </c>
      <c r="C258" s="3" t="s">
        <v>4366</v>
      </c>
      <c r="D258" s="1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41319.435960648145</v>
      </c>
      <c r="T258" s="10">
        <f t="shared" si="15"/>
        <v>41349.435960648145</v>
      </c>
    </row>
    <row r="259" spans="1:20" ht="45" x14ac:dyDescent="0.25">
      <c r="A259">
        <v>257</v>
      </c>
      <c r="B259" s="3" t="s">
        <v>258</v>
      </c>
      <c r="C259" s="3" t="s">
        <v>4367</v>
      </c>
      <c r="D259" s="18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(J259/86400)+25569+(-8/24)</f>
        <v>42479.293541666666</v>
      </c>
      <c r="T259" s="10">
        <f t="shared" ref="T259:T322" si="19">(I259/86400)+25569+(-8/24)</f>
        <v>42509.293541666666</v>
      </c>
    </row>
    <row r="260" spans="1:20" ht="30" x14ac:dyDescent="0.25">
      <c r="A260">
        <v>258</v>
      </c>
      <c r="B260" s="3" t="s">
        <v>259</v>
      </c>
      <c r="C260" s="3" t="s">
        <v>4368</v>
      </c>
      <c r="D260" s="18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40681.718356481477</v>
      </c>
      <c r="T260" s="10">
        <f t="shared" si="19"/>
        <v>40711.718356481477</v>
      </c>
    </row>
    <row r="261" spans="1:20" ht="30" x14ac:dyDescent="0.25">
      <c r="A261">
        <v>259</v>
      </c>
      <c r="B261" s="3" t="s">
        <v>260</v>
      </c>
      <c r="C261" s="3" t="s">
        <v>4369</v>
      </c>
      <c r="D261" s="18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42072.404733796291</v>
      </c>
      <c r="T261" s="10">
        <f t="shared" si="19"/>
        <v>42102.404733796291</v>
      </c>
    </row>
    <row r="262" spans="1:20" ht="30" x14ac:dyDescent="0.25">
      <c r="A262">
        <v>260</v>
      </c>
      <c r="B262" s="3" t="s">
        <v>261</v>
      </c>
      <c r="C262" s="3" t="s">
        <v>4370</v>
      </c>
      <c r="D262" s="18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40330.422210648147</v>
      </c>
      <c r="T262" s="10">
        <f t="shared" si="19"/>
        <v>40376.082638888889</v>
      </c>
    </row>
    <row r="263" spans="1:20" ht="30" x14ac:dyDescent="0.25">
      <c r="A263">
        <v>261</v>
      </c>
      <c r="B263" s="3" t="s">
        <v>262</v>
      </c>
      <c r="C263" s="3" t="s">
        <v>4371</v>
      </c>
      <c r="D263" s="18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41017.552129629628</v>
      </c>
      <c r="T263" s="10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8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40554.914675925924</v>
      </c>
      <c r="T264" s="10">
        <f t="shared" si="19"/>
        <v>40599.914675925924</v>
      </c>
    </row>
    <row r="265" spans="1:20" ht="30" x14ac:dyDescent="0.25">
      <c r="A265">
        <v>263</v>
      </c>
      <c r="B265" s="3" t="s">
        <v>264</v>
      </c>
      <c r="C265" s="3" t="s">
        <v>4373</v>
      </c>
      <c r="D265" s="18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41149.621458333328</v>
      </c>
      <c r="T265" s="10">
        <f t="shared" si="19"/>
        <v>41179.621458333328</v>
      </c>
    </row>
    <row r="266" spans="1:20" ht="30" x14ac:dyDescent="0.25">
      <c r="A266">
        <v>264</v>
      </c>
      <c r="B266" s="3" t="s">
        <v>265</v>
      </c>
      <c r="C266" s="3" t="s">
        <v>4374</v>
      </c>
      <c r="D266" s="18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41010.286979166667</v>
      </c>
      <c r="T266" s="10">
        <f t="shared" si="19"/>
        <v>41040.286979166667</v>
      </c>
    </row>
    <row r="267" spans="1:20" ht="45" x14ac:dyDescent="0.25">
      <c r="A267">
        <v>265</v>
      </c>
      <c r="B267" s="3" t="s">
        <v>266</v>
      </c>
      <c r="C267" s="3" t="s">
        <v>4375</v>
      </c>
      <c r="D267" s="18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40266.91238425926</v>
      </c>
      <c r="T267" s="10">
        <f t="shared" si="19"/>
        <v>40308.511111111111</v>
      </c>
    </row>
    <row r="268" spans="1:20" ht="45" x14ac:dyDescent="0.25">
      <c r="A268">
        <v>266</v>
      </c>
      <c r="B268" s="3" t="s">
        <v>267</v>
      </c>
      <c r="C268" s="3" t="s">
        <v>4376</v>
      </c>
      <c r="D268" s="1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40204.841516203705</v>
      </c>
      <c r="T268" s="10">
        <f t="shared" si="19"/>
        <v>40290.82708333333</v>
      </c>
    </row>
    <row r="269" spans="1:20" ht="30" x14ac:dyDescent="0.25">
      <c r="A269">
        <v>267</v>
      </c>
      <c r="B269" s="3" t="s">
        <v>268</v>
      </c>
      <c r="C269" s="3" t="s">
        <v>4377</v>
      </c>
      <c r="D269" s="18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41785.119201388887</v>
      </c>
      <c r="T269" s="10">
        <f t="shared" si="19"/>
        <v>41815.119201388887</v>
      </c>
    </row>
    <row r="270" spans="1:20" ht="30" x14ac:dyDescent="0.25">
      <c r="A270">
        <v>268</v>
      </c>
      <c r="B270" s="3" t="s">
        <v>269</v>
      </c>
      <c r="C270" s="3" t="s">
        <v>4378</v>
      </c>
      <c r="D270" s="18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40808.819189814814</v>
      </c>
      <c r="T270" s="10">
        <f t="shared" si="19"/>
        <v>40853.860856481479</v>
      </c>
    </row>
    <row r="271" spans="1:20" ht="30" x14ac:dyDescent="0.25">
      <c r="A271">
        <v>269</v>
      </c>
      <c r="B271" s="3" t="s">
        <v>270</v>
      </c>
      <c r="C271" s="3" t="s">
        <v>4379</v>
      </c>
      <c r="D271" s="18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42757.863680555551</v>
      </c>
      <c r="T271" s="10">
        <f t="shared" si="19"/>
        <v>42787.863680555551</v>
      </c>
    </row>
    <row r="272" spans="1:20" ht="30" x14ac:dyDescent="0.25">
      <c r="A272">
        <v>270</v>
      </c>
      <c r="B272" s="3" t="s">
        <v>271</v>
      </c>
      <c r="C272" s="3" t="s">
        <v>4380</v>
      </c>
      <c r="D272" s="18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40637.533217592594</v>
      </c>
      <c r="T272" s="10">
        <f t="shared" si="19"/>
        <v>40687.833333333328</v>
      </c>
    </row>
    <row r="273" spans="1:20" ht="30" x14ac:dyDescent="0.25">
      <c r="A273">
        <v>271</v>
      </c>
      <c r="B273" s="3" t="s">
        <v>272</v>
      </c>
      <c r="C273" s="3" t="s">
        <v>4381</v>
      </c>
      <c r="D273" s="18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41611.766909722217</v>
      </c>
      <c r="T273" s="10">
        <f t="shared" si="19"/>
        <v>41641</v>
      </c>
    </row>
    <row r="274" spans="1:20" ht="30" x14ac:dyDescent="0.25">
      <c r="A274">
        <v>272</v>
      </c>
      <c r="B274" s="3" t="s">
        <v>273</v>
      </c>
      <c r="C274" s="3" t="s">
        <v>4382</v>
      </c>
      <c r="D274" s="18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40235.567025462959</v>
      </c>
      <c r="T274" s="10">
        <f t="shared" si="19"/>
        <v>40296.450694444444</v>
      </c>
    </row>
    <row r="275" spans="1:20" ht="45" x14ac:dyDescent="0.25">
      <c r="A275">
        <v>273</v>
      </c>
      <c r="B275" s="3" t="s">
        <v>274</v>
      </c>
      <c r="C275" s="3" t="s">
        <v>4383</v>
      </c>
      <c r="D275" s="18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40697.16511574074</v>
      </c>
      <c r="T275" s="10">
        <f t="shared" si="19"/>
        <v>40727.16511574074</v>
      </c>
    </row>
    <row r="276" spans="1:20" ht="30" x14ac:dyDescent="0.25">
      <c r="A276">
        <v>274</v>
      </c>
      <c r="B276" s="3" t="s">
        <v>275</v>
      </c>
      <c r="C276" s="3" t="s">
        <v>4384</v>
      </c>
      <c r="D276" s="18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40969.579039351847</v>
      </c>
      <c r="T276" s="10">
        <f t="shared" si="19"/>
        <v>41003.957638888889</v>
      </c>
    </row>
    <row r="277" spans="1:20" ht="30" x14ac:dyDescent="0.25">
      <c r="A277">
        <v>275</v>
      </c>
      <c r="B277" s="3" t="s">
        <v>276</v>
      </c>
      <c r="C277" s="3" t="s">
        <v>4385</v>
      </c>
      <c r="D277" s="18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41192.698680555557</v>
      </c>
      <c r="T277" s="10">
        <f t="shared" si="19"/>
        <v>41222.740347222221</v>
      </c>
    </row>
    <row r="278" spans="1:20" ht="30" x14ac:dyDescent="0.25">
      <c r="A278">
        <v>276</v>
      </c>
      <c r="B278" s="3" t="s">
        <v>277</v>
      </c>
      <c r="C278" s="3" t="s">
        <v>4386</v>
      </c>
      <c r="D278" s="1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40966.748541666668</v>
      </c>
      <c r="T278" s="10">
        <f t="shared" si="19"/>
        <v>41026.706874999996</v>
      </c>
    </row>
    <row r="279" spans="1:20" ht="30" x14ac:dyDescent="0.25">
      <c r="A279">
        <v>277</v>
      </c>
      <c r="B279" s="3" t="s">
        <v>278</v>
      </c>
      <c r="C279" s="3" t="s">
        <v>4387</v>
      </c>
      <c r="D279" s="18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42117.55809027778</v>
      </c>
      <c r="T279" s="10">
        <f t="shared" si="19"/>
        <v>42147.55809027778</v>
      </c>
    </row>
    <row r="280" spans="1:20" ht="30" x14ac:dyDescent="0.25">
      <c r="A280">
        <v>278</v>
      </c>
      <c r="B280" s="3" t="s">
        <v>279</v>
      </c>
      <c r="C280" s="3" t="s">
        <v>4388</v>
      </c>
      <c r="D280" s="18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41163.707627314812</v>
      </c>
      <c r="T280" s="10">
        <f t="shared" si="19"/>
        <v>41193.707627314812</v>
      </c>
    </row>
    <row r="281" spans="1:20" ht="30" x14ac:dyDescent="0.25">
      <c r="A281">
        <v>279</v>
      </c>
      <c r="B281" s="3" t="s">
        <v>280</v>
      </c>
      <c r="C281" s="3" t="s">
        <v>4389</v>
      </c>
      <c r="D281" s="18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42758.910833333335</v>
      </c>
      <c r="T281" s="10">
        <f t="shared" si="19"/>
        <v>42792.750694444439</v>
      </c>
    </row>
    <row r="282" spans="1:20" ht="30" x14ac:dyDescent="0.25">
      <c r="A282">
        <v>280</v>
      </c>
      <c r="B282" s="3" t="s">
        <v>281</v>
      </c>
      <c r="C282" s="3" t="s">
        <v>4390</v>
      </c>
      <c r="D282" s="18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41744.257349537038</v>
      </c>
      <c r="T282" s="10">
        <f t="shared" si="19"/>
        <v>41789.257349537038</v>
      </c>
    </row>
    <row r="283" spans="1:20" ht="30" x14ac:dyDescent="0.25">
      <c r="A283">
        <v>281</v>
      </c>
      <c r="B283" s="3" t="s">
        <v>282</v>
      </c>
      <c r="C283" s="3" t="s">
        <v>4391</v>
      </c>
      <c r="D283" s="18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39949.830011574071</v>
      </c>
      <c r="T283" s="10">
        <f t="shared" si="19"/>
        <v>40035.476388888885</v>
      </c>
    </row>
    <row r="284" spans="1:20" ht="30" x14ac:dyDescent="0.25">
      <c r="A284">
        <v>282</v>
      </c>
      <c r="B284" s="3" t="s">
        <v>283</v>
      </c>
      <c r="C284" s="3" t="s">
        <v>4392</v>
      </c>
      <c r="D284" s="18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40194.586712962962</v>
      </c>
      <c r="T284" s="10">
        <f t="shared" si="19"/>
        <v>40231.583333333328</v>
      </c>
    </row>
    <row r="285" spans="1:20" x14ac:dyDescent="0.25">
      <c r="A285">
        <v>283</v>
      </c>
      <c r="B285" s="3" t="s">
        <v>284</v>
      </c>
      <c r="C285" s="3" t="s">
        <v>4393</v>
      </c>
      <c r="D285" s="18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40675.376666666663</v>
      </c>
      <c r="T285" s="10">
        <f t="shared" si="19"/>
        <v>40694.874305555553</v>
      </c>
    </row>
    <row r="286" spans="1:20" ht="30" x14ac:dyDescent="0.25">
      <c r="A286">
        <v>284</v>
      </c>
      <c r="B286" s="3" t="s">
        <v>285</v>
      </c>
      <c r="C286" s="3" t="s">
        <v>4394</v>
      </c>
      <c r="D286" s="18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40904.404861111107</v>
      </c>
      <c r="T286" s="10">
        <f t="shared" si="19"/>
        <v>40929.404861111107</v>
      </c>
    </row>
    <row r="287" spans="1:20" ht="30" x14ac:dyDescent="0.25">
      <c r="A287">
        <v>285</v>
      </c>
      <c r="B287" s="3" t="s">
        <v>286</v>
      </c>
      <c r="C287" s="3" t="s">
        <v>4395</v>
      </c>
      <c r="D287" s="18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41506.422777777778</v>
      </c>
      <c r="T287" s="10">
        <f t="shared" si="19"/>
        <v>41536.422777777778</v>
      </c>
    </row>
    <row r="288" spans="1:20" ht="30" x14ac:dyDescent="0.25">
      <c r="A288">
        <v>286</v>
      </c>
      <c r="B288" s="3" t="s">
        <v>287</v>
      </c>
      <c r="C288" s="3" t="s">
        <v>4396</v>
      </c>
      <c r="D288" s="1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41313.482916666668</v>
      </c>
      <c r="T288" s="10">
        <f t="shared" si="19"/>
        <v>41358.441249999996</v>
      </c>
    </row>
    <row r="289" spans="1:20" x14ac:dyDescent="0.25">
      <c r="A289">
        <v>287</v>
      </c>
      <c r="B289" s="3" t="s">
        <v>288</v>
      </c>
      <c r="C289" s="3" t="s">
        <v>4397</v>
      </c>
      <c r="D289" s="18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41183.944652777776</v>
      </c>
      <c r="T289" s="10">
        <f t="shared" si="19"/>
        <v>41214.833333333328</v>
      </c>
    </row>
    <row r="290" spans="1:20" ht="30" x14ac:dyDescent="0.25">
      <c r="A290">
        <v>288</v>
      </c>
      <c r="B290" s="3" t="s">
        <v>289</v>
      </c>
      <c r="C290" s="3" t="s">
        <v>4398</v>
      </c>
      <c r="D290" s="18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41050.835567129623</v>
      </c>
      <c r="T290" s="10">
        <f t="shared" si="19"/>
        <v>41085.835567129623</v>
      </c>
    </row>
    <row r="291" spans="1:20" ht="30" x14ac:dyDescent="0.25">
      <c r="A291">
        <v>289</v>
      </c>
      <c r="B291" s="3" t="s">
        <v>290</v>
      </c>
      <c r="C291" s="3" t="s">
        <v>4399</v>
      </c>
      <c r="D291" s="18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41550.123078703698</v>
      </c>
      <c r="T291" s="10">
        <f t="shared" si="19"/>
        <v>41580.123078703698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18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40526.035844907405</v>
      </c>
      <c r="T292" s="10">
        <f t="shared" si="19"/>
        <v>40575.999305555553</v>
      </c>
    </row>
    <row r="293" spans="1:20" ht="30" x14ac:dyDescent="0.25">
      <c r="A293">
        <v>291</v>
      </c>
      <c r="B293" s="3" t="s">
        <v>292</v>
      </c>
      <c r="C293" s="3" t="s">
        <v>4401</v>
      </c>
      <c r="D293" s="18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41376.435717592591</v>
      </c>
      <c r="T293" s="10">
        <f t="shared" si="19"/>
        <v>41394.667361111111</v>
      </c>
    </row>
    <row r="294" spans="1:20" ht="30" x14ac:dyDescent="0.25">
      <c r="A294">
        <v>292</v>
      </c>
      <c r="B294" s="3" t="s">
        <v>293</v>
      </c>
      <c r="C294" s="3" t="s">
        <v>4402</v>
      </c>
      <c r="D294" s="18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40812.469895833332</v>
      </c>
      <c r="T294" s="10">
        <f t="shared" si="19"/>
        <v>40844.832638888889</v>
      </c>
    </row>
    <row r="295" spans="1:20" ht="30" x14ac:dyDescent="0.25">
      <c r="A295">
        <v>293</v>
      </c>
      <c r="B295" s="3" t="s">
        <v>294</v>
      </c>
      <c r="C295" s="3" t="s">
        <v>4403</v>
      </c>
      <c r="D295" s="18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41719.334652777776</v>
      </c>
      <c r="T295" s="10">
        <f t="shared" si="19"/>
        <v>41749.334652777776</v>
      </c>
    </row>
    <row r="296" spans="1:20" ht="45" x14ac:dyDescent="0.25">
      <c r="A296">
        <v>294</v>
      </c>
      <c r="B296" s="3" t="s">
        <v>295</v>
      </c>
      <c r="C296" s="3" t="s">
        <v>4404</v>
      </c>
      <c r="D296" s="18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40342.751087962963</v>
      </c>
      <c r="T296" s="10">
        <f t="shared" si="19"/>
        <v>40378.333333333328</v>
      </c>
    </row>
    <row r="297" spans="1:20" ht="30" x14ac:dyDescent="0.25">
      <c r="A297">
        <v>295</v>
      </c>
      <c r="B297" s="3" t="s">
        <v>296</v>
      </c>
      <c r="C297" s="3" t="s">
        <v>4405</v>
      </c>
      <c r="D297" s="18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41518.671400462961</v>
      </c>
      <c r="T297" s="10">
        <f t="shared" si="19"/>
        <v>41578.666666666664</v>
      </c>
    </row>
    <row r="298" spans="1:20" ht="30" x14ac:dyDescent="0.25">
      <c r="A298">
        <v>296</v>
      </c>
      <c r="B298" s="3" t="s">
        <v>297</v>
      </c>
      <c r="C298" s="3" t="s">
        <v>4406</v>
      </c>
      <c r="D298" s="1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41134.142164351848</v>
      </c>
      <c r="T298" s="10">
        <f t="shared" si="19"/>
        <v>41159.142164351848</v>
      </c>
    </row>
    <row r="299" spans="1:20" ht="30" x14ac:dyDescent="0.25">
      <c r="A299">
        <v>297</v>
      </c>
      <c r="B299" s="3" t="s">
        <v>298</v>
      </c>
      <c r="C299" s="3" t="s">
        <v>4407</v>
      </c>
      <c r="D299" s="18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42089.394687499997</v>
      </c>
      <c r="T299" s="10">
        <f t="shared" si="19"/>
        <v>42124.832638888889</v>
      </c>
    </row>
    <row r="300" spans="1:20" x14ac:dyDescent="0.25">
      <c r="A300">
        <v>298</v>
      </c>
      <c r="B300" s="3" t="s">
        <v>299</v>
      </c>
      <c r="C300" s="3" t="s">
        <v>4408</v>
      </c>
      <c r="D300" s="18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41709.130185185182</v>
      </c>
      <c r="T300" s="10">
        <f t="shared" si="19"/>
        <v>41768.541666666664</v>
      </c>
    </row>
    <row r="301" spans="1:20" ht="45" x14ac:dyDescent="0.25">
      <c r="A301">
        <v>299</v>
      </c>
      <c r="B301" s="3" t="s">
        <v>300</v>
      </c>
      <c r="C301" s="3" t="s">
        <v>4409</v>
      </c>
      <c r="D301" s="18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40468.891898148147</v>
      </c>
      <c r="T301" s="10">
        <f t="shared" si="19"/>
        <v>40498.933564814812</v>
      </c>
    </row>
    <row r="302" spans="1:20" ht="30" x14ac:dyDescent="0.25">
      <c r="A302">
        <v>300</v>
      </c>
      <c r="B302" s="3" t="s">
        <v>301</v>
      </c>
      <c r="C302" s="3" t="s">
        <v>4410</v>
      </c>
      <c r="D302" s="18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40626.626597222217</v>
      </c>
      <c r="T302" s="10">
        <f t="shared" si="19"/>
        <v>40657.626597222217</v>
      </c>
    </row>
    <row r="303" spans="1:20" ht="30" x14ac:dyDescent="0.25">
      <c r="A303">
        <v>301</v>
      </c>
      <c r="B303" s="3" t="s">
        <v>302</v>
      </c>
      <c r="C303" s="3" t="s">
        <v>4411</v>
      </c>
      <c r="D303" s="18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41312.404340277775</v>
      </c>
      <c r="T303" s="10">
        <f t="shared" si="19"/>
        <v>41352.362673611111</v>
      </c>
    </row>
    <row r="304" spans="1:20" ht="45" x14ac:dyDescent="0.25">
      <c r="A304">
        <v>302</v>
      </c>
      <c r="B304" s="3" t="s">
        <v>303</v>
      </c>
      <c r="C304" s="3" t="s">
        <v>4412</v>
      </c>
      <c r="D304" s="18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40933.523587962962</v>
      </c>
      <c r="T304" s="10">
        <f t="shared" si="19"/>
        <v>40963.523587962962</v>
      </c>
    </row>
    <row r="305" spans="1:20" ht="30" x14ac:dyDescent="0.25">
      <c r="A305">
        <v>303</v>
      </c>
      <c r="B305" s="3" t="s">
        <v>304</v>
      </c>
      <c r="C305" s="3" t="s">
        <v>4413</v>
      </c>
      <c r="D305" s="18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41031.737800925919</v>
      </c>
      <c r="T305" s="10">
        <f t="shared" si="19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8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41113.76153935185</v>
      </c>
      <c r="T306" s="10">
        <f t="shared" si="19"/>
        <v>41152.75</v>
      </c>
    </row>
    <row r="307" spans="1:20" ht="30" x14ac:dyDescent="0.25">
      <c r="A307">
        <v>305</v>
      </c>
      <c r="B307" s="3" t="s">
        <v>306</v>
      </c>
      <c r="C307" s="3" t="s">
        <v>4415</v>
      </c>
      <c r="D307" s="18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40948.296863425923</v>
      </c>
      <c r="T307" s="10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41333.503854166665</v>
      </c>
      <c r="T308" s="10">
        <f t="shared" si="19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 s="18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41282.611122685186</v>
      </c>
      <c r="T309" s="10">
        <f t="shared" si="19"/>
        <v>41312.611122685186</v>
      </c>
    </row>
    <row r="310" spans="1:20" ht="30" x14ac:dyDescent="0.25">
      <c r="A310">
        <v>308</v>
      </c>
      <c r="B310" s="3" t="s">
        <v>309</v>
      </c>
      <c r="C310" s="3" t="s">
        <v>4418</v>
      </c>
      <c r="D310" s="18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40567.361226851848</v>
      </c>
      <c r="T310" s="10">
        <f t="shared" si="19"/>
        <v>40612.361226851848</v>
      </c>
    </row>
    <row r="311" spans="1:20" ht="30" x14ac:dyDescent="0.25">
      <c r="A311">
        <v>309</v>
      </c>
      <c r="B311" s="3" t="s">
        <v>310</v>
      </c>
      <c r="C311" s="3" t="s">
        <v>4419</v>
      </c>
      <c r="D311" s="18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41134.418217592589</v>
      </c>
      <c r="T311" s="10">
        <f t="shared" si="19"/>
        <v>41155.418217592589</v>
      </c>
    </row>
    <row r="312" spans="1:20" ht="30" x14ac:dyDescent="0.25">
      <c r="A312">
        <v>310</v>
      </c>
      <c r="B312" s="3" t="s">
        <v>311</v>
      </c>
      <c r="C312" s="3" t="s">
        <v>4420</v>
      </c>
      <c r="D312" s="18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40820.849803240737</v>
      </c>
      <c r="T312" s="10">
        <f t="shared" si="19"/>
        <v>40835.75</v>
      </c>
    </row>
    <row r="313" spans="1:20" ht="30" x14ac:dyDescent="0.25">
      <c r="A313">
        <v>311</v>
      </c>
      <c r="B313" s="3" t="s">
        <v>312</v>
      </c>
      <c r="C313" s="3" t="s">
        <v>4421</v>
      </c>
      <c r="D313" s="18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40867.886481481481</v>
      </c>
      <c r="T313" s="10">
        <f t="shared" si="19"/>
        <v>40908.999305555553</v>
      </c>
    </row>
    <row r="314" spans="1:20" ht="45" x14ac:dyDescent="0.25">
      <c r="A314">
        <v>312</v>
      </c>
      <c r="B314" s="3" t="s">
        <v>313</v>
      </c>
      <c r="C314" s="3" t="s">
        <v>4422</v>
      </c>
      <c r="D314" s="18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41348.544351851851</v>
      </c>
      <c r="T314" s="10">
        <f t="shared" si="19"/>
        <v>41378.544351851851</v>
      </c>
    </row>
    <row r="315" spans="1:20" ht="45" x14ac:dyDescent="0.25">
      <c r="A315">
        <v>313</v>
      </c>
      <c r="B315" s="3" t="s">
        <v>314</v>
      </c>
      <c r="C315" s="3" t="s">
        <v>4423</v>
      </c>
      <c r="D315" s="18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40356.894606481481</v>
      </c>
      <c r="T315" s="10">
        <f t="shared" si="19"/>
        <v>40401.332638888889</v>
      </c>
    </row>
    <row r="316" spans="1:20" ht="30" x14ac:dyDescent="0.25">
      <c r="A316">
        <v>314</v>
      </c>
      <c r="B316" s="3" t="s">
        <v>315</v>
      </c>
      <c r="C316" s="3" t="s">
        <v>4424</v>
      </c>
      <c r="D316" s="18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41304.499861111108</v>
      </c>
      <c r="T316" s="10">
        <f t="shared" si="19"/>
        <v>41334.499861111108</v>
      </c>
    </row>
    <row r="317" spans="1:20" ht="30" x14ac:dyDescent="0.25">
      <c r="A317">
        <v>315</v>
      </c>
      <c r="B317" s="3" t="s">
        <v>316</v>
      </c>
      <c r="C317" s="3" t="s">
        <v>4425</v>
      </c>
      <c r="D317" s="18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41113.439050925925</v>
      </c>
      <c r="T317" s="10">
        <f t="shared" si="19"/>
        <v>41143.439050925925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41950.590243055551</v>
      </c>
      <c r="T318" s="10">
        <f t="shared" si="19"/>
        <v>41983.874305555553</v>
      </c>
    </row>
    <row r="319" spans="1:20" ht="30" x14ac:dyDescent="0.25">
      <c r="A319">
        <v>317</v>
      </c>
      <c r="B319" s="3" t="s">
        <v>318</v>
      </c>
      <c r="C319" s="3" t="s">
        <v>4427</v>
      </c>
      <c r="D319" s="18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41589.343553240738</v>
      </c>
      <c r="T319" s="10">
        <f t="shared" si="19"/>
        <v>41619.343553240738</v>
      </c>
    </row>
    <row r="320" spans="1:20" ht="30" x14ac:dyDescent="0.25">
      <c r="A320">
        <v>318</v>
      </c>
      <c r="B320" s="3" t="s">
        <v>319</v>
      </c>
      <c r="C320" s="3" t="s">
        <v>4428</v>
      </c>
      <c r="D320" s="18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41329.705451388887</v>
      </c>
      <c r="T320" s="10">
        <f t="shared" si="19"/>
        <v>41359.663784722223</v>
      </c>
    </row>
    <row r="321" spans="1:20" ht="45" x14ac:dyDescent="0.25">
      <c r="A321">
        <v>319</v>
      </c>
      <c r="B321" s="3" t="s">
        <v>320</v>
      </c>
      <c r="C321" s="3" t="s">
        <v>4429</v>
      </c>
      <c r="D321" s="18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40123.504965277774</v>
      </c>
      <c r="T321" s="10">
        <f t="shared" si="19"/>
        <v>40210.999305555553</v>
      </c>
    </row>
    <row r="322" spans="1:20" ht="30" x14ac:dyDescent="0.25">
      <c r="A322">
        <v>320</v>
      </c>
      <c r="B322" s="3" t="s">
        <v>321</v>
      </c>
      <c r="C322" s="3" t="s">
        <v>4430</v>
      </c>
      <c r="D322" s="18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42331.21797453703</v>
      </c>
      <c r="T322" s="10">
        <f t="shared" si="19"/>
        <v>42360.624999999993</v>
      </c>
    </row>
    <row r="323" spans="1:20" ht="30" x14ac:dyDescent="0.25">
      <c r="A323">
        <v>321</v>
      </c>
      <c r="B323" s="3" t="s">
        <v>322</v>
      </c>
      <c r="C323" s="3" t="s">
        <v>4431</v>
      </c>
      <c r="D323" s="18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(J323/86400)+25569+(-8/24)</f>
        <v>42647.113263888888</v>
      </c>
      <c r="T323" s="10">
        <f t="shared" ref="T323:T386" si="23">(I323/86400)+25569+(-8/24)</f>
        <v>42682.154930555553</v>
      </c>
    </row>
    <row r="324" spans="1:20" ht="30" x14ac:dyDescent="0.25">
      <c r="A324">
        <v>322</v>
      </c>
      <c r="B324" s="3" t="s">
        <v>323</v>
      </c>
      <c r="C324" s="3" t="s">
        <v>4432</v>
      </c>
      <c r="D324" s="18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42473.236666666664</v>
      </c>
      <c r="T324" s="10">
        <f t="shared" si="23"/>
        <v>42503.236666666664</v>
      </c>
    </row>
    <row r="325" spans="1:20" ht="30" x14ac:dyDescent="0.25">
      <c r="A325">
        <v>323</v>
      </c>
      <c r="B325" s="3" t="s">
        <v>324</v>
      </c>
      <c r="C325" s="3" t="s">
        <v>4433</v>
      </c>
      <c r="D325" s="18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42696.988032407404</v>
      </c>
      <c r="T325" s="10">
        <f t="shared" si="23"/>
        <v>42724.999305555553</v>
      </c>
    </row>
    <row r="326" spans="1:20" ht="30" x14ac:dyDescent="0.25">
      <c r="A326">
        <v>324</v>
      </c>
      <c r="B326" s="3" t="s">
        <v>325</v>
      </c>
      <c r="C326" s="3" t="s">
        <v>4434</v>
      </c>
      <c r="D326" s="18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42184.292916666665</v>
      </c>
      <c r="T326" s="10">
        <f t="shared" si="23"/>
        <v>42217.292916666665</v>
      </c>
    </row>
    <row r="327" spans="1:20" ht="30" x14ac:dyDescent="0.25">
      <c r="A327">
        <v>325</v>
      </c>
      <c r="B327" s="3" t="s">
        <v>326</v>
      </c>
      <c r="C327" s="3" t="s">
        <v>4435</v>
      </c>
      <c r="D327" s="18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42688.854548611103</v>
      </c>
      <c r="T327" s="10">
        <f t="shared" si="23"/>
        <v>42723.854548611103</v>
      </c>
    </row>
    <row r="328" spans="1:20" ht="30" x14ac:dyDescent="0.25">
      <c r="A328">
        <v>326</v>
      </c>
      <c r="B328" s="3" t="s">
        <v>327</v>
      </c>
      <c r="C328" s="3" t="s">
        <v>4436</v>
      </c>
      <c r="D328" s="1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42774.981550925928</v>
      </c>
      <c r="T328" s="10">
        <f t="shared" si="23"/>
        <v>42808.622916666667</v>
      </c>
    </row>
    <row r="329" spans="1:20" ht="30" x14ac:dyDescent="0.25">
      <c r="A329">
        <v>327</v>
      </c>
      <c r="B329" s="3" t="s">
        <v>328</v>
      </c>
      <c r="C329" s="3" t="s">
        <v>4437</v>
      </c>
      <c r="D329" s="18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42057.901956018519</v>
      </c>
      <c r="T329" s="10">
        <f t="shared" si="23"/>
        <v>42084.999999999993</v>
      </c>
    </row>
    <row r="330" spans="1:20" ht="30" x14ac:dyDescent="0.25">
      <c r="A330">
        <v>328</v>
      </c>
      <c r="B330" s="3" t="s">
        <v>329</v>
      </c>
      <c r="C330" s="3" t="s">
        <v>4438</v>
      </c>
      <c r="D330" s="18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42278.613287037035</v>
      </c>
      <c r="T330" s="10">
        <f t="shared" si="23"/>
        <v>42308.833333333336</v>
      </c>
    </row>
    <row r="331" spans="1:20" ht="30" x14ac:dyDescent="0.25">
      <c r="A331">
        <v>329</v>
      </c>
      <c r="B331" s="3" t="s">
        <v>330</v>
      </c>
      <c r="C331" s="3" t="s">
        <v>4439</v>
      </c>
      <c r="D331" s="18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42291.133414351854</v>
      </c>
      <c r="T331" s="10">
        <f t="shared" si="23"/>
        <v>42314.833333333336</v>
      </c>
    </row>
    <row r="332" spans="1:20" ht="30" x14ac:dyDescent="0.25">
      <c r="A332">
        <v>330</v>
      </c>
      <c r="B332" s="3" t="s">
        <v>331</v>
      </c>
      <c r="C332" s="3" t="s">
        <v>4440</v>
      </c>
      <c r="D332" s="18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41379.182442129626</v>
      </c>
      <c r="T332" s="10">
        <f t="shared" si="23"/>
        <v>41410.832638888889</v>
      </c>
    </row>
    <row r="333" spans="1:20" ht="30" x14ac:dyDescent="0.25">
      <c r="A333">
        <v>331</v>
      </c>
      <c r="B333" s="3" t="s">
        <v>332</v>
      </c>
      <c r="C333" s="3" t="s">
        <v>4441</v>
      </c>
      <c r="D333" s="18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42507.248078703698</v>
      </c>
      <c r="T333" s="10">
        <f t="shared" si="23"/>
        <v>42538.248078703698</v>
      </c>
    </row>
    <row r="334" spans="1:20" ht="30" x14ac:dyDescent="0.25">
      <c r="A334">
        <v>332</v>
      </c>
      <c r="B334" s="3" t="s">
        <v>333</v>
      </c>
      <c r="C334" s="3" t="s">
        <v>4442</v>
      </c>
      <c r="D334" s="18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42263.346956018511</v>
      </c>
      <c r="T334" s="10">
        <f t="shared" si="23"/>
        <v>42304.999999999993</v>
      </c>
    </row>
    <row r="335" spans="1:20" ht="30" x14ac:dyDescent="0.25">
      <c r="A335">
        <v>333</v>
      </c>
      <c r="B335" s="3" t="s">
        <v>334</v>
      </c>
      <c r="C335" s="3" t="s">
        <v>4443</v>
      </c>
      <c r="D335" s="18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42437.303136574068</v>
      </c>
      <c r="T335" s="10">
        <f t="shared" si="23"/>
        <v>42467.261469907404</v>
      </c>
    </row>
    <row r="336" spans="1:20" ht="30" x14ac:dyDescent="0.25">
      <c r="A336">
        <v>334</v>
      </c>
      <c r="B336" s="3" t="s">
        <v>335</v>
      </c>
      <c r="C336" s="3" t="s">
        <v>4444</v>
      </c>
      <c r="D336" s="18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42101.349039351851</v>
      </c>
      <c r="T336" s="10">
        <f t="shared" si="23"/>
        <v>42139.458333333336</v>
      </c>
    </row>
    <row r="337" spans="1:20" ht="30" x14ac:dyDescent="0.25">
      <c r="A337">
        <v>335</v>
      </c>
      <c r="B337" s="3" t="s">
        <v>336</v>
      </c>
      <c r="C337" s="3" t="s">
        <v>4445</v>
      </c>
      <c r="D337" s="18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42101.404108796291</v>
      </c>
      <c r="T337" s="10">
        <f t="shared" si="23"/>
        <v>42132.583333333336</v>
      </c>
    </row>
    <row r="338" spans="1:20" ht="30" x14ac:dyDescent="0.25">
      <c r="A338">
        <v>336</v>
      </c>
      <c r="B338" s="3" t="s">
        <v>337</v>
      </c>
      <c r="C338" s="3" t="s">
        <v>4446</v>
      </c>
      <c r="D338" s="1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42291.262939814813</v>
      </c>
      <c r="T338" s="10">
        <f t="shared" si="23"/>
        <v>42321.304606481477</v>
      </c>
    </row>
    <row r="339" spans="1:20" ht="30" x14ac:dyDescent="0.25">
      <c r="A339">
        <v>337</v>
      </c>
      <c r="B339" s="3" t="s">
        <v>338</v>
      </c>
      <c r="C339" s="3" t="s">
        <v>4447</v>
      </c>
      <c r="D339" s="18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42046.795231481483</v>
      </c>
      <c r="T339" s="10">
        <f t="shared" si="23"/>
        <v>42076.753564814811</v>
      </c>
    </row>
    <row r="340" spans="1:20" ht="30" x14ac:dyDescent="0.25">
      <c r="A340">
        <v>338</v>
      </c>
      <c r="B340" s="3" t="s">
        <v>339</v>
      </c>
      <c r="C340" s="3" t="s">
        <v>4448</v>
      </c>
      <c r="D340" s="18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42559.422337962962</v>
      </c>
      <c r="T340" s="10">
        <f t="shared" si="23"/>
        <v>42615.708333333336</v>
      </c>
    </row>
    <row r="341" spans="1:20" ht="30" x14ac:dyDescent="0.25">
      <c r="A341">
        <v>339</v>
      </c>
      <c r="B341" s="3" t="s">
        <v>340</v>
      </c>
      <c r="C341" s="3" t="s">
        <v>4449</v>
      </c>
      <c r="D341" s="18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42093.426712962959</v>
      </c>
      <c r="T341" s="10">
        <f t="shared" si="23"/>
        <v>42123.426712962959</v>
      </c>
    </row>
    <row r="342" spans="1:20" ht="30" x14ac:dyDescent="0.25">
      <c r="A342">
        <v>340</v>
      </c>
      <c r="B342" s="3" t="s">
        <v>341</v>
      </c>
      <c r="C342" s="3" t="s">
        <v>4450</v>
      </c>
      <c r="D342" s="18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42772.335729166669</v>
      </c>
      <c r="T342" s="10">
        <f t="shared" si="23"/>
        <v>42802.541666666664</v>
      </c>
    </row>
    <row r="343" spans="1:20" ht="30" x14ac:dyDescent="0.25">
      <c r="A343">
        <v>341</v>
      </c>
      <c r="B343" s="3" t="s">
        <v>342</v>
      </c>
      <c r="C343" s="3" t="s">
        <v>4451</v>
      </c>
      <c r="D343" s="18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41894.546273148146</v>
      </c>
      <c r="T343" s="10">
        <f t="shared" si="23"/>
        <v>41912.832638888889</v>
      </c>
    </row>
    <row r="344" spans="1:20" x14ac:dyDescent="0.25">
      <c r="A344">
        <v>342</v>
      </c>
      <c r="B344" s="3" t="s">
        <v>343</v>
      </c>
      <c r="C344" s="3" t="s">
        <v>4452</v>
      </c>
      <c r="D344" s="18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42459.447511574072</v>
      </c>
      <c r="T344" s="10">
        <f t="shared" si="23"/>
        <v>42489.447511574072</v>
      </c>
    </row>
    <row r="345" spans="1:20" ht="30" x14ac:dyDescent="0.25">
      <c r="A345">
        <v>343</v>
      </c>
      <c r="B345" s="3" t="s">
        <v>344</v>
      </c>
      <c r="C345" s="3" t="s">
        <v>4453</v>
      </c>
      <c r="D345" s="18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41926.404456018514</v>
      </c>
      <c r="T345" s="10">
        <f t="shared" si="23"/>
        <v>41956.791666666664</v>
      </c>
    </row>
    <row r="346" spans="1:20" ht="30" x14ac:dyDescent="0.25">
      <c r="A346">
        <v>344</v>
      </c>
      <c r="B346" s="3" t="s">
        <v>345</v>
      </c>
      <c r="C346" s="3" t="s">
        <v>4454</v>
      </c>
      <c r="D346" s="18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42111.637662037036</v>
      </c>
      <c r="T346" s="10">
        <f t="shared" si="23"/>
        <v>42155.763888888883</v>
      </c>
    </row>
    <row r="347" spans="1:20" ht="30" x14ac:dyDescent="0.25">
      <c r="A347">
        <v>345</v>
      </c>
      <c r="B347" s="3" t="s">
        <v>346</v>
      </c>
      <c r="C347" s="3" t="s">
        <v>4455</v>
      </c>
      <c r="D347" s="18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42114.610995370364</v>
      </c>
      <c r="T347" s="10">
        <f t="shared" si="23"/>
        <v>42144.610995370364</v>
      </c>
    </row>
    <row r="348" spans="1:20" ht="30" x14ac:dyDescent="0.25">
      <c r="A348">
        <v>346</v>
      </c>
      <c r="B348" s="3" t="s">
        <v>347</v>
      </c>
      <c r="C348" s="3" t="s">
        <v>4456</v>
      </c>
      <c r="D348" s="1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42261.166909722218</v>
      </c>
      <c r="T348" s="10">
        <f t="shared" si="23"/>
        <v>42291.166909722218</v>
      </c>
    </row>
    <row r="349" spans="1:20" ht="30" x14ac:dyDescent="0.25">
      <c r="A349">
        <v>347</v>
      </c>
      <c r="B349" s="3" t="s">
        <v>348</v>
      </c>
      <c r="C349" s="3" t="s">
        <v>4457</v>
      </c>
      <c r="D349" s="18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42292.162141203698</v>
      </c>
      <c r="T349" s="10">
        <f t="shared" si="23"/>
        <v>42322.20380787037</v>
      </c>
    </row>
    <row r="350" spans="1:20" ht="30" x14ac:dyDescent="0.25">
      <c r="A350">
        <v>348</v>
      </c>
      <c r="B350" s="3" t="s">
        <v>349</v>
      </c>
      <c r="C350" s="3" t="s">
        <v>4458</v>
      </c>
      <c r="D350" s="18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42207.253657407404</v>
      </c>
      <c r="T350" s="10">
        <f t="shared" si="23"/>
        <v>42237.253657407404</v>
      </c>
    </row>
    <row r="351" spans="1:20" ht="30" x14ac:dyDescent="0.25">
      <c r="A351">
        <v>349</v>
      </c>
      <c r="B351" s="3" t="s">
        <v>350</v>
      </c>
      <c r="C351" s="3" t="s">
        <v>4459</v>
      </c>
      <c r="D351" s="18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42760.165601851848</v>
      </c>
      <c r="T351" s="10">
        <f t="shared" si="23"/>
        <v>42790.165601851848</v>
      </c>
    </row>
    <row r="352" spans="1:20" ht="30" x14ac:dyDescent="0.25">
      <c r="A352">
        <v>350</v>
      </c>
      <c r="B352" s="3" t="s">
        <v>351</v>
      </c>
      <c r="C352" s="3" t="s">
        <v>4460</v>
      </c>
      <c r="D352" s="18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42585.732743055552</v>
      </c>
      <c r="T352" s="10">
        <f t="shared" si="23"/>
        <v>42623.832638888889</v>
      </c>
    </row>
    <row r="353" spans="1:20" ht="30" x14ac:dyDescent="0.25">
      <c r="A353">
        <v>351</v>
      </c>
      <c r="B353" s="3" t="s">
        <v>352</v>
      </c>
      <c r="C353" s="3" t="s">
        <v>4461</v>
      </c>
      <c r="D353" s="18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42427.63141203703</v>
      </c>
      <c r="T353" s="10">
        <f t="shared" si="23"/>
        <v>42467.589745370373</v>
      </c>
    </row>
    <row r="354" spans="1:20" ht="30" x14ac:dyDescent="0.25">
      <c r="A354">
        <v>352</v>
      </c>
      <c r="B354" s="3" t="s">
        <v>353</v>
      </c>
      <c r="C354" s="3" t="s">
        <v>4462</v>
      </c>
      <c r="D354" s="18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41889.834120370368</v>
      </c>
      <c r="T354" s="10">
        <f t="shared" si="23"/>
        <v>41919.834120370368</v>
      </c>
    </row>
    <row r="355" spans="1:20" ht="30" x14ac:dyDescent="0.25">
      <c r="A355">
        <v>353</v>
      </c>
      <c r="B355" s="3" t="s">
        <v>354</v>
      </c>
      <c r="C355" s="3" t="s">
        <v>4463</v>
      </c>
      <c r="D355" s="18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42297.458553240744</v>
      </c>
      <c r="T355" s="10">
        <f t="shared" si="23"/>
        <v>42327.500219907401</v>
      </c>
    </row>
    <row r="356" spans="1:20" ht="30" x14ac:dyDescent="0.25">
      <c r="A356">
        <v>354</v>
      </c>
      <c r="B356" s="3" t="s">
        <v>355</v>
      </c>
      <c r="C356" s="3" t="s">
        <v>4464</v>
      </c>
      <c r="D356" s="18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42438.494456018518</v>
      </c>
      <c r="T356" s="10">
        <f t="shared" si="23"/>
        <v>42468.452789351846</v>
      </c>
    </row>
    <row r="357" spans="1:20" ht="30" x14ac:dyDescent="0.25">
      <c r="A357">
        <v>355</v>
      </c>
      <c r="B357" s="3" t="s">
        <v>356</v>
      </c>
      <c r="C357" s="3" t="s">
        <v>4465</v>
      </c>
      <c r="D357" s="18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41942.9605787037</v>
      </c>
      <c r="T357" s="10">
        <f t="shared" si="23"/>
        <v>41974.002245370364</v>
      </c>
    </row>
    <row r="358" spans="1:20" ht="30" x14ac:dyDescent="0.25">
      <c r="A358">
        <v>356</v>
      </c>
      <c r="B358" s="3" t="s">
        <v>357</v>
      </c>
      <c r="C358" s="3" t="s">
        <v>4466</v>
      </c>
      <c r="D358" s="1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42415.469826388886</v>
      </c>
      <c r="T358" s="10">
        <f t="shared" si="23"/>
        <v>42445.428159722222</v>
      </c>
    </row>
    <row r="359" spans="1:20" ht="30" x14ac:dyDescent="0.25">
      <c r="A359">
        <v>357</v>
      </c>
      <c r="B359" s="3" t="s">
        <v>358</v>
      </c>
      <c r="C359" s="3" t="s">
        <v>4467</v>
      </c>
      <c r="D359" s="18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42077.88885416666</v>
      </c>
      <c r="T359" s="10">
        <f t="shared" si="23"/>
        <v>42117.88885416666</v>
      </c>
    </row>
    <row r="360" spans="1:20" ht="30" x14ac:dyDescent="0.25">
      <c r="A360">
        <v>358</v>
      </c>
      <c r="B360" s="3" t="s">
        <v>359</v>
      </c>
      <c r="C360" s="3" t="s">
        <v>4468</v>
      </c>
      <c r="D360" s="18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42507.526863425919</v>
      </c>
      <c r="T360" s="10">
        <f t="shared" si="23"/>
        <v>42536.291666666664</v>
      </c>
    </row>
    <row r="361" spans="1:20" ht="30" x14ac:dyDescent="0.25">
      <c r="A361">
        <v>359</v>
      </c>
      <c r="B361" s="3" t="s">
        <v>360</v>
      </c>
      <c r="C361" s="3" t="s">
        <v>4469</v>
      </c>
      <c r="D361" s="18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41934.73715277778</v>
      </c>
      <c r="T361" s="10">
        <f t="shared" si="23"/>
        <v>41956.883333333331</v>
      </c>
    </row>
    <row r="362" spans="1:20" ht="30" x14ac:dyDescent="0.25">
      <c r="A362">
        <v>360</v>
      </c>
      <c r="B362" s="3" t="s">
        <v>361</v>
      </c>
      <c r="C362" s="3" t="s">
        <v>4470</v>
      </c>
      <c r="D362" s="18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42163.564583333333</v>
      </c>
      <c r="T362" s="10">
        <f t="shared" si="23"/>
        <v>42207.799305555549</v>
      </c>
    </row>
    <row r="363" spans="1:20" ht="30" x14ac:dyDescent="0.25">
      <c r="A363">
        <v>361</v>
      </c>
      <c r="B363" s="3" t="s">
        <v>362</v>
      </c>
      <c r="C363" s="3" t="s">
        <v>4471</v>
      </c>
      <c r="D363" s="18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41935.667893518512</v>
      </c>
      <c r="T363" s="10">
        <f t="shared" si="23"/>
        <v>41965.709560185183</v>
      </c>
    </row>
    <row r="364" spans="1:20" ht="45" x14ac:dyDescent="0.25">
      <c r="A364">
        <v>362</v>
      </c>
      <c r="B364" s="3" t="s">
        <v>363</v>
      </c>
      <c r="C364" s="3" t="s">
        <v>4472</v>
      </c>
      <c r="D364" s="18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41836.877210648148</v>
      </c>
      <c r="T364" s="10">
        <f t="shared" si="23"/>
        <v>41858.666666666664</v>
      </c>
    </row>
    <row r="365" spans="1:20" ht="45" x14ac:dyDescent="0.25">
      <c r="A365">
        <v>363</v>
      </c>
      <c r="B365" s="3" t="s">
        <v>364</v>
      </c>
      <c r="C365" s="3" t="s">
        <v>4473</v>
      </c>
      <c r="D365" s="18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40255.41129629629</v>
      </c>
      <c r="T365" s="10">
        <f t="shared" si="23"/>
        <v>40300.473611111105</v>
      </c>
    </row>
    <row r="366" spans="1:20" ht="30" x14ac:dyDescent="0.25">
      <c r="A366">
        <v>364</v>
      </c>
      <c r="B366" s="3" t="s">
        <v>365</v>
      </c>
      <c r="C366" s="3" t="s">
        <v>4474</v>
      </c>
      <c r="D366" s="18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41780.526296296295</v>
      </c>
      <c r="T366" s="10">
        <f t="shared" si="23"/>
        <v>41810.832638888889</v>
      </c>
    </row>
    <row r="367" spans="1:20" ht="30" x14ac:dyDescent="0.25">
      <c r="A367">
        <v>365</v>
      </c>
      <c r="B367" s="3" t="s">
        <v>366</v>
      </c>
      <c r="C367" s="3" t="s">
        <v>4475</v>
      </c>
      <c r="D367" s="18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41668.273136574069</v>
      </c>
      <c r="T367" s="10">
        <f t="shared" si="23"/>
        <v>41698.273136574069</v>
      </c>
    </row>
    <row r="368" spans="1:20" ht="30" x14ac:dyDescent="0.25">
      <c r="A368">
        <v>366</v>
      </c>
      <c r="B368" s="3" t="s">
        <v>367</v>
      </c>
      <c r="C368" s="3" t="s">
        <v>4476</v>
      </c>
      <c r="D368" s="1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41019.459699074076</v>
      </c>
      <c r="T368" s="10">
        <f t="shared" si="23"/>
        <v>41049.459699074076</v>
      </c>
    </row>
    <row r="369" spans="1:20" ht="30" x14ac:dyDescent="0.25">
      <c r="A369">
        <v>367</v>
      </c>
      <c r="B369" s="3" t="s">
        <v>368</v>
      </c>
      <c r="C369" s="3" t="s">
        <v>4477</v>
      </c>
      <c r="D369" s="18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41355.243958333333</v>
      </c>
      <c r="T369" s="10">
        <f t="shared" si="23"/>
        <v>41394.874305555553</v>
      </c>
    </row>
    <row r="370" spans="1:20" ht="30" x14ac:dyDescent="0.25">
      <c r="A370">
        <v>368</v>
      </c>
      <c r="B370" s="3" t="s">
        <v>369</v>
      </c>
      <c r="C370" s="3" t="s">
        <v>4478</v>
      </c>
      <c r="D370" s="18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42043.272245370368</v>
      </c>
      <c r="T370" s="10">
        <f t="shared" si="23"/>
        <v>42078.230578703697</v>
      </c>
    </row>
    <row r="371" spans="1:20" ht="30" x14ac:dyDescent="0.25">
      <c r="A371">
        <v>369</v>
      </c>
      <c r="B371" s="3" t="s">
        <v>370</v>
      </c>
      <c r="C371" s="3" t="s">
        <v>4479</v>
      </c>
      <c r="D371" s="18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40893.2183912037</v>
      </c>
      <c r="T371" s="10">
        <f t="shared" si="23"/>
        <v>40923.2183912037</v>
      </c>
    </row>
    <row r="372" spans="1:20" ht="30" x14ac:dyDescent="0.25">
      <c r="A372">
        <v>370</v>
      </c>
      <c r="B372" s="3" t="s">
        <v>371</v>
      </c>
      <c r="C372" s="3" t="s">
        <v>4480</v>
      </c>
      <c r="D372" s="18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42711.461805555555</v>
      </c>
      <c r="T372" s="10">
        <f t="shared" si="23"/>
        <v>42741.461805555555</v>
      </c>
    </row>
    <row r="373" spans="1:20" ht="30" x14ac:dyDescent="0.25">
      <c r="A373">
        <v>371</v>
      </c>
      <c r="B373" s="3" t="s">
        <v>372</v>
      </c>
      <c r="C373" s="3" t="s">
        <v>4481</v>
      </c>
      <c r="D373" s="18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41261.434479166666</v>
      </c>
      <c r="T373" s="10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8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42425.243564814817</v>
      </c>
      <c r="T374" s="10">
        <f t="shared" si="23"/>
        <v>42465.333333333336</v>
      </c>
    </row>
    <row r="375" spans="1:20" ht="30" x14ac:dyDescent="0.25">
      <c r="A375">
        <v>373</v>
      </c>
      <c r="B375" s="3" t="s">
        <v>374</v>
      </c>
      <c r="C375" s="3" t="s">
        <v>4483</v>
      </c>
      <c r="D375" s="18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41078.578680555554</v>
      </c>
      <c r="T375" s="10">
        <f t="shared" si="23"/>
        <v>41108.578680555554</v>
      </c>
    </row>
    <row r="376" spans="1:20" ht="30" x14ac:dyDescent="0.25">
      <c r="A376">
        <v>374</v>
      </c>
      <c r="B376" s="3" t="s">
        <v>375</v>
      </c>
      <c r="C376" s="3" t="s">
        <v>4484</v>
      </c>
      <c r="D376" s="18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40757.555914351848</v>
      </c>
      <c r="T376" s="10">
        <f t="shared" si="23"/>
        <v>40802.555914351848</v>
      </c>
    </row>
    <row r="377" spans="1:20" ht="30" x14ac:dyDescent="0.25">
      <c r="A377">
        <v>375</v>
      </c>
      <c r="B377" s="3" t="s">
        <v>376</v>
      </c>
      <c r="C377" s="3" t="s">
        <v>4485</v>
      </c>
      <c r="D377" s="18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41657.65174768518</v>
      </c>
      <c r="T377" s="10">
        <f t="shared" si="23"/>
        <v>41699.387499999997</v>
      </c>
    </row>
    <row r="378" spans="1:20" ht="30" x14ac:dyDescent="0.25">
      <c r="A378">
        <v>376</v>
      </c>
      <c r="B378" s="3" t="s">
        <v>377</v>
      </c>
      <c r="C378" s="3" t="s">
        <v>4486</v>
      </c>
      <c r="D378" s="1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42576.119398148141</v>
      </c>
      <c r="T378" s="10">
        <f t="shared" si="23"/>
        <v>42607.119398148141</v>
      </c>
    </row>
    <row r="379" spans="1:20" ht="30" x14ac:dyDescent="0.25">
      <c r="A379">
        <v>377</v>
      </c>
      <c r="B379" s="3" t="s">
        <v>378</v>
      </c>
      <c r="C379" s="3" t="s">
        <v>4487</v>
      </c>
      <c r="D379" s="18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42291.917453703696</v>
      </c>
      <c r="T379" s="10">
        <f t="shared" si="23"/>
        <v>42321.959027777775</v>
      </c>
    </row>
    <row r="380" spans="1:20" ht="45" x14ac:dyDescent="0.25">
      <c r="A380">
        <v>378</v>
      </c>
      <c r="B380" s="3" t="s">
        <v>379</v>
      </c>
      <c r="C380" s="3" t="s">
        <v>4488</v>
      </c>
      <c r="D380" s="18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42370.238518518519</v>
      </c>
      <c r="T380" s="10">
        <f t="shared" si="23"/>
        <v>42394.661111111105</v>
      </c>
    </row>
    <row r="381" spans="1:20" ht="30" x14ac:dyDescent="0.25">
      <c r="A381">
        <v>379</v>
      </c>
      <c r="B381" s="3" t="s">
        <v>380</v>
      </c>
      <c r="C381" s="3" t="s">
        <v>4489</v>
      </c>
      <c r="D381" s="18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40987.354999999996</v>
      </c>
      <c r="T381" s="10">
        <f t="shared" si="23"/>
        <v>41032.354999999996</v>
      </c>
    </row>
    <row r="382" spans="1:20" ht="45" x14ac:dyDescent="0.25">
      <c r="A382">
        <v>380</v>
      </c>
      <c r="B382" s="3" t="s">
        <v>381</v>
      </c>
      <c r="C382" s="3" t="s">
        <v>4490</v>
      </c>
      <c r="D382" s="18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42367.386481481481</v>
      </c>
      <c r="T382" s="10">
        <f t="shared" si="23"/>
        <v>42392.386481481481</v>
      </c>
    </row>
    <row r="383" spans="1:20" ht="30" x14ac:dyDescent="0.25">
      <c r="A383">
        <v>381</v>
      </c>
      <c r="B383" s="3" t="s">
        <v>382</v>
      </c>
      <c r="C383" s="3" t="s">
        <v>4491</v>
      </c>
      <c r="D383" s="18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41085.36478009259</v>
      </c>
      <c r="T383" s="10">
        <f t="shared" si="23"/>
        <v>41119.875</v>
      </c>
    </row>
    <row r="384" spans="1:20" ht="30" x14ac:dyDescent="0.25">
      <c r="A384">
        <v>382</v>
      </c>
      <c r="B384" s="3" t="s">
        <v>383</v>
      </c>
      <c r="C384" s="3" t="s">
        <v>4492</v>
      </c>
      <c r="D384" s="18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41144.376157407409</v>
      </c>
      <c r="T384" s="10">
        <f t="shared" si="23"/>
        <v>41158.376157407409</v>
      </c>
    </row>
    <row r="385" spans="1:20" ht="30" x14ac:dyDescent="0.25">
      <c r="A385">
        <v>383</v>
      </c>
      <c r="B385" s="3" t="s">
        <v>384</v>
      </c>
      <c r="C385" s="3" t="s">
        <v>4493</v>
      </c>
      <c r="D385" s="18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41754.78424768518</v>
      </c>
      <c r="T385" s="10">
        <f t="shared" si="23"/>
        <v>41777.78424768518</v>
      </c>
    </row>
    <row r="386" spans="1:20" ht="30" x14ac:dyDescent="0.25">
      <c r="A386">
        <v>384</v>
      </c>
      <c r="B386" s="3" t="s">
        <v>385</v>
      </c>
      <c r="C386" s="3" t="s">
        <v>4494</v>
      </c>
      <c r="D386" s="18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41980.448460648149</v>
      </c>
      <c r="T386" s="10">
        <f t="shared" si="23"/>
        <v>42010.448460648149</v>
      </c>
    </row>
    <row r="387" spans="1:20" ht="30" x14ac:dyDescent="0.25">
      <c r="A387">
        <v>385</v>
      </c>
      <c r="B387" s="3" t="s">
        <v>386</v>
      </c>
      <c r="C387" s="3" t="s">
        <v>4495</v>
      </c>
      <c r="D387" s="18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(J387/86400)+25569+(-8/24)</f>
        <v>41934.251168981478</v>
      </c>
      <c r="T387" s="10">
        <f t="shared" ref="T387:T450" si="27">(I387/86400)+25569+(-8/24)</f>
        <v>41964.29283564815</v>
      </c>
    </row>
    <row r="388" spans="1:20" ht="30" x14ac:dyDescent="0.25">
      <c r="A388">
        <v>386</v>
      </c>
      <c r="B388" s="3" t="s">
        <v>387</v>
      </c>
      <c r="C388" s="3" t="s">
        <v>4496</v>
      </c>
      <c r="D388" s="1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42211.617951388886</v>
      </c>
      <c r="T388" s="10">
        <f t="shared" si="27"/>
        <v>42226.617951388886</v>
      </c>
    </row>
    <row r="389" spans="1:20" ht="30" x14ac:dyDescent="0.25">
      <c r="A389">
        <v>387</v>
      </c>
      <c r="B389" s="3" t="s">
        <v>388</v>
      </c>
      <c r="C389" s="3" t="s">
        <v>4497</v>
      </c>
      <c r="D389" s="18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42200.343263888884</v>
      </c>
      <c r="T389" s="10">
        <f t="shared" si="27"/>
        <v>42230.916666666664</v>
      </c>
    </row>
    <row r="390" spans="1:20" ht="30" x14ac:dyDescent="0.25">
      <c r="A390">
        <v>388</v>
      </c>
      <c r="B390" s="3" t="s">
        <v>389</v>
      </c>
      <c r="C390" s="3" t="s">
        <v>4498</v>
      </c>
      <c r="D390" s="18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42548.74282407407</v>
      </c>
      <c r="T390" s="10">
        <f t="shared" si="27"/>
        <v>42578.74282407407</v>
      </c>
    </row>
    <row r="391" spans="1:20" ht="30" x14ac:dyDescent="0.25">
      <c r="A391">
        <v>389</v>
      </c>
      <c r="B391" s="3" t="s">
        <v>390</v>
      </c>
      <c r="C391" s="3" t="s">
        <v>4499</v>
      </c>
      <c r="D391" s="18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41673.729745370372</v>
      </c>
      <c r="T391" s="10">
        <f t="shared" si="27"/>
        <v>41705.624305555553</v>
      </c>
    </row>
    <row r="392" spans="1:20" ht="30" x14ac:dyDescent="0.25">
      <c r="A392">
        <v>390</v>
      </c>
      <c r="B392" s="3" t="s">
        <v>391</v>
      </c>
      <c r="C392" s="3" t="s">
        <v>4500</v>
      </c>
      <c r="D392" s="18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42111.703379629624</v>
      </c>
      <c r="T392" s="10">
        <f t="shared" si="27"/>
        <v>42131.703379629624</v>
      </c>
    </row>
    <row r="393" spans="1:20" ht="30" x14ac:dyDescent="0.25">
      <c r="A393">
        <v>391</v>
      </c>
      <c r="B393" s="3" t="s">
        <v>392</v>
      </c>
      <c r="C393" s="3" t="s">
        <v>4501</v>
      </c>
      <c r="D393" s="18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40864.708923611106</v>
      </c>
      <c r="T393" s="10">
        <f t="shared" si="27"/>
        <v>40894.707638888889</v>
      </c>
    </row>
    <row r="394" spans="1:20" ht="30" x14ac:dyDescent="0.25">
      <c r="A394">
        <v>392</v>
      </c>
      <c r="B394" s="3" t="s">
        <v>393</v>
      </c>
      <c r="C394" s="3" t="s">
        <v>4502</v>
      </c>
      <c r="D394" s="18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40763.383923611109</v>
      </c>
      <c r="T394" s="10">
        <f t="shared" si="27"/>
        <v>40793.791666666664</v>
      </c>
    </row>
    <row r="395" spans="1:20" ht="30" x14ac:dyDescent="0.25">
      <c r="A395">
        <v>393</v>
      </c>
      <c r="B395" s="3" t="s">
        <v>394</v>
      </c>
      <c r="C395" s="3" t="s">
        <v>4503</v>
      </c>
      <c r="D395" s="18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41526.375601851847</v>
      </c>
      <c r="T395" s="10">
        <f t="shared" si="27"/>
        <v>41557.375601851847</v>
      </c>
    </row>
    <row r="396" spans="1:20" ht="30" x14ac:dyDescent="0.25">
      <c r="A396">
        <v>394</v>
      </c>
      <c r="B396" s="3" t="s">
        <v>395</v>
      </c>
      <c r="C396" s="3" t="s">
        <v>4504</v>
      </c>
      <c r="D396" s="18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42417.48474537037</v>
      </c>
      <c r="T396" s="10">
        <f t="shared" si="27"/>
        <v>42477.443078703705</v>
      </c>
    </row>
    <row r="397" spans="1:20" ht="30" x14ac:dyDescent="0.25">
      <c r="A397">
        <v>395</v>
      </c>
      <c r="B397" s="3" t="s">
        <v>396</v>
      </c>
      <c r="C397" s="3" t="s">
        <v>4505</v>
      </c>
      <c r="D397" s="18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40990.575925925921</v>
      </c>
      <c r="T397" s="10">
        <f t="shared" si="27"/>
        <v>41026.563888888886</v>
      </c>
    </row>
    <row r="398" spans="1:20" ht="30" x14ac:dyDescent="0.25">
      <c r="A398">
        <v>396</v>
      </c>
      <c r="B398" s="3" t="s">
        <v>397</v>
      </c>
      <c r="C398" s="3" t="s">
        <v>4506</v>
      </c>
      <c r="D398" s="1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41082.231550925928</v>
      </c>
      <c r="T398" s="10">
        <f t="shared" si="27"/>
        <v>41097.231550925928</v>
      </c>
    </row>
    <row r="399" spans="1:20" ht="45" x14ac:dyDescent="0.25">
      <c r="A399">
        <v>397</v>
      </c>
      <c r="B399" s="3" t="s">
        <v>398</v>
      </c>
      <c r="C399" s="3" t="s">
        <v>4507</v>
      </c>
      <c r="D399" s="18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40379.443101851852</v>
      </c>
      <c r="T399" s="10">
        <f t="shared" si="27"/>
        <v>40421.822222222218</v>
      </c>
    </row>
    <row r="400" spans="1:20" ht="30" x14ac:dyDescent="0.25">
      <c r="A400">
        <v>398</v>
      </c>
      <c r="B400" s="3" t="s">
        <v>399</v>
      </c>
      <c r="C400" s="3" t="s">
        <v>4508</v>
      </c>
      <c r="D400" s="18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42078.459791666661</v>
      </c>
      <c r="T400" s="10">
        <f t="shared" si="27"/>
        <v>42123.459791666661</v>
      </c>
    </row>
    <row r="401" spans="1:20" ht="30" x14ac:dyDescent="0.25">
      <c r="A401">
        <v>399</v>
      </c>
      <c r="B401" s="3" t="s">
        <v>400</v>
      </c>
      <c r="C401" s="3" t="s">
        <v>4509</v>
      </c>
      <c r="D401" s="18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42687.542442129627</v>
      </c>
      <c r="T401" s="10">
        <f t="shared" si="27"/>
        <v>42718.166666666664</v>
      </c>
    </row>
    <row r="402" spans="1:20" ht="30" x14ac:dyDescent="0.25">
      <c r="A402">
        <v>400</v>
      </c>
      <c r="B402" s="3" t="s">
        <v>401</v>
      </c>
      <c r="C402" s="3" t="s">
        <v>4510</v>
      </c>
      <c r="D402" s="18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41745.302627314813</v>
      </c>
      <c r="T402" s="10">
        <f t="shared" si="27"/>
        <v>41775.8125</v>
      </c>
    </row>
    <row r="403" spans="1:20" ht="45" x14ac:dyDescent="0.25">
      <c r="A403">
        <v>401</v>
      </c>
      <c r="B403" s="3" t="s">
        <v>402</v>
      </c>
      <c r="C403" s="3" t="s">
        <v>4511</v>
      </c>
      <c r="D403" s="18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40732.508912037032</v>
      </c>
      <c r="T403" s="10">
        <f t="shared" si="27"/>
        <v>40762.508912037032</v>
      </c>
    </row>
    <row r="404" spans="1:20" ht="45" x14ac:dyDescent="0.25">
      <c r="A404">
        <v>402</v>
      </c>
      <c r="B404" s="3" t="s">
        <v>403</v>
      </c>
      <c r="C404" s="3" t="s">
        <v>4512</v>
      </c>
      <c r="D404" s="18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42292.206215277773</v>
      </c>
      <c r="T404" s="10">
        <f t="shared" si="27"/>
        <v>42313.247881944444</v>
      </c>
    </row>
    <row r="405" spans="1:20" ht="30" x14ac:dyDescent="0.25">
      <c r="A405">
        <v>403</v>
      </c>
      <c r="B405" s="3" t="s">
        <v>404</v>
      </c>
      <c r="C405" s="3" t="s">
        <v>4513</v>
      </c>
      <c r="D405" s="18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40717.977326388886</v>
      </c>
      <c r="T405" s="10">
        <f t="shared" si="27"/>
        <v>40764.963888888888</v>
      </c>
    </row>
    <row r="406" spans="1:20" ht="30" x14ac:dyDescent="0.25">
      <c r="A406">
        <v>404</v>
      </c>
      <c r="B406" s="3" t="s">
        <v>405</v>
      </c>
      <c r="C406" s="3" t="s">
        <v>4514</v>
      </c>
      <c r="D406" s="18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41646.294699074067</v>
      </c>
      <c r="T406" s="10">
        <f t="shared" si="27"/>
        <v>41675.62777777778</v>
      </c>
    </row>
    <row r="407" spans="1:20" ht="30" x14ac:dyDescent="0.25">
      <c r="A407">
        <v>405</v>
      </c>
      <c r="B407" s="3" t="s">
        <v>406</v>
      </c>
      <c r="C407" s="3" t="s">
        <v>4515</v>
      </c>
      <c r="D407" s="18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41673.751608796294</v>
      </c>
      <c r="T407" s="10">
        <f t="shared" si="27"/>
        <v>41703.751608796294</v>
      </c>
    </row>
    <row r="408" spans="1:20" ht="30" x14ac:dyDescent="0.25">
      <c r="A408">
        <v>406</v>
      </c>
      <c r="B408" s="3" t="s">
        <v>407</v>
      </c>
      <c r="C408" s="3" t="s">
        <v>4516</v>
      </c>
      <c r="D408" s="1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40637.82913194444</v>
      </c>
      <c r="T408" s="10">
        <f t="shared" si="27"/>
        <v>40671.915972222218</v>
      </c>
    </row>
    <row r="409" spans="1:20" ht="30" x14ac:dyDescent="0.25">
      <c r="A409">
        <v>407</v>
      </c>
      <c r="B409" s="3" t="s">
        <v>408</v>
      </c>
      <c r="C409" s="3" t="s">
        <v>4517</v>
      </c>
      <c r="D409" s="18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40806.537615740737</v>
      </c>
      <c r="T409" s="10">
        <f t="shared" si="27"/>
        <v>40866.579282407409</v>
      </c>
    </row>
    <row r="410" spans="1:20" ht="30" x14ac:dyDescent="0.25">
      <c r="A410">
        <v>408</v>
      </c>
      <c r="B410" s="3" t="s">
        <v>409</v>
      </c>
      <c r="C410" s="3" t="s">
        <v>4518</v>
      </c>
      <c r="D410" s="18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41543.402662037035</v>
      </c>
      <c r="T410" s="10">
        <f t="shared" si="27"/>
        <v>41583.444328703699</v>
      </c>
    </row>
    <row r="411" spans="1:20" ht="30" x14ac:dyDescent="0.25">
      <c r="A411">
        <v>409</v>
      </c>
      <c r="B411" s="3" t="s">
        <v>410</v>
      </c>
      <c r="C411" s="3" t="s">
        <v>4519</v>
      </c>
      <c r="D411" s="18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42543.529444444437</v>
      </c>
      <c r="T411" s="10">
        <f t="shared" si="27"/>
        <v>42573.529444444437</v>
      </c>
    </row>
    <row r="412" spans="1:20" ht="30" x14ac:dyDescent="0.25">
      <c r="A412">
        <v>410</v>
      </c>
      <c r="B412" s="3" t="s">
        <v>411</v>
      </c>
      <c r="C412" s="3" t="s">
        <v>4520</v>
      </c>
      <c r="D412" s="18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42113.648113425923</v>
      </c>
      <c r="T412" s="10">
        <f t="shared" si="27"/>
        <v>42173.648113425923</v>
      </c>
    </row>
    <row r="413" spans="1:20" ht="30" x14ac:dyDescent="0.25">
      <c r="A413">
        <v>411</v>
      </c>
      <c r="B413" s="3" t="s">
        <v>412</v>
      </c>
      <c r="C413" s="3" t="s">
        <v>4521</v>
      </c>
      <c r="D413" s="18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41597.842638888884</v>
      </c>
      <c r="T413" s="10">
        <f t="shared" si="27"/>
        <v>41629.875</v>
      </c>
    </row>
    <row r="414" spans="1:20" ht="30" x14ac:dyDescent="0.25">
      <c r="A414">
        <v>412</v>
      </c>
      <c r="B414" s="3" t="s">
        <v>413</v>
      </c>
      <c r="C414" s="3" t="s">
        <v>4522</v>
      </c>
      <c r="D414" s="18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41099.409467592588</v>
      </c>
      <c r="T414" s="10">
        <f t="shared" si="27"/>
        <v>41115.409467592588</v>
      </c>
    </row>
    <row r="415" spans="1:20" ht="30" x14ac:dyDescent="0.25">
      <c r="A415">
        <v>413</v>
      </c>
      <c r="B415" s="3" t="s">
        <v>414</v>
      </c>
      <c r="C415" s="3" t="s">
        <v>4523</v>
      </c>
      <c r="D415" s="18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41079.54410879629</v>
      </c>
      <c r="T415" s="10">
        <f t="shared" si="27"/>
        <v>41109.54410879629</v>
      </c>
    </row>
    <row r="416" spans="1:20" ht="30" x14ac:dyDescent="0.25">
      <c r="A416">
        <v>414</v>
      </c>
      <c r="B416" s="3" t="s">
        <v>415</v>
      </c>
      <c r="C416" s="3" t="s">
        <v>4524</v>
      </c>
      <c r="D416" s="18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41528.72991898148</v>
      </c>
      <c r="T416" s="10">
        <f t="shared" si="27"/>
        <v>41558.72991898148</v>
      </c>
    </row>
    <row r="417" spans="1:20" ht="45" x14ac:dyDescent="0.25">
      <c r="A417">
        <v>415</v>
      </c>
      <c r="B417" s="3" t="s">
        <v>416</v>
      </c>
      <c r="C417" s="3" t="s">
        <v>4525</v>
      </c>
      <c r="D417" s="18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41904.518541666665</v>
      </c>
      <c r="T417" s="10">
        <f t="shared" si="27"/>
        <v>41929.166666666664</v>
      </c>
    </row>
    <row r="418" spans="1:20" ht="30" x14ac:dyDescent="0.25">
      <c r="A418">
        <v>416</v>
      </c>
      <c r="B418" s="3" t="s">
        <v>417</v>
      </c>
      <c r="C418" s="3" t="s">
        <v>4526</v>
      </c>
      <c r="D418" s="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41648.062858796293</v>
      </c>
      <c r="T418" s="10">
        <f t="shared" si="27"/>
        <v>41678.062858796293</v>
      </c>
    </row>
    <row r="419" spans="1:20" ht="30" x14ac:dyDescent="0.25">
      <c r="A419">
        <v>417</v>
      </c>
      <c r="B419" s="3" t="s">
        <v>418</v>
      </c>
      <c r="C419" s="3" t="s">
        <v>4527</v>
      </c>
      <c r="D419" s="18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41360.637268518512</v>
      </c>
      <c r="T419" s="10">
        <f t="shared" si="27"/>
        <v>41371.856249999997</v>
      </c>
    </row>
    <row r="420" spans="1:20" ht="30" x14ac:dyDescent="0.25">
      <c r="A420">
        <v>418</v>
      </c>
      <c r="B420" s="3" t="s">
        <v>419</v>
      </c>
      <c r="C420" s="3" t="s">
        <v>4528</v>
      </c>
      <c r="D420" s="18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42177.94903935185</v>
      </c>
      <c r="T420" s="10">
        <f t="shared" si="27"/>
        <v>42207.94903935185</v>
      </c>
    </row>
    <row r="421" spans="1:20" ht="30" x14ac:dyDescent="0.25">
      <c r="A421">
        <v>419</v>
      </c>
      <c r="B421" s="3" t="s">
        <v>420</v>
      </c>
      <c r="C421" s="3" t="s">
        <v>4529</v>
      </c>
      <c r="D421" s="18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41394.509108796294</v>
      </c>
      <c r="T421" s="10">
        <f t="shared" si="27"/>
        <v>41454.509108796294</v>
      </c>
    </row>
    <row r="422" spans="1:20" ht="30" x14ac:dyDescent="0.25">
      <c r="A422">
        <v>420</v>
      </c>
      <c r="B422" s="3" t="s">
        <v>421</v>
      </c>
      <c r="C422" s="3" t="s">
        <v>4530</v>
      </c>
      <c r="D422" s="18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41681.903136574074</v>
      </c>
      <c r="T422" s="10">
        <f t="shared" si="27"/>
        <v>41711.861469907402</v>
      </c>
    </row>
    <row r="423" spans="1:20" ht="30" x14ac:dyDescent="0.25">
      <c r="A423">
        <v>421</v>
      </c>
      <c r="B423" s="3" t="s">
        <v>422</v>
      </c>
      <c r="C423" s="3" t="s">
        <v>4531</v>
      </c>
      <c r="D423" s="18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42177.158055555548</v>
      </c>
      <c r="T423" s="10">
        <f t="shared" si="27"/>
        <v>42237.158055555548</v>
      </c>
    </row>
    <row r="424" spans="1:20" ht="30" x14ac:dyDescent="0.25">
      <c r="A424">
        <v>422</v>
      </c>
      <c r="B424" s="3" t="s">
        <v>423</v>
      </c>
      <c r="C424" s="3" t="s">
        <v>4532</v>
      </c>
      <c r="D424" s="18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41862.927048611113</v>
      </c>
      <c r="T424" s="10">
        <f t="shared" si="27"/>
        <v>41892.927048611113</v>
      </c>
    </row>
    <row r="425" spans="1:20" ht="30" x14ac:dyDescent="0.25">
      <c r="A425">
        <v>423</v>
      </c>
      <c r="B425" s="3" t="s">
        <v>424</v>
      </c>
      <c r="C425" s="3" t="s">
        <v>4533</v>
      </c>
      <c r="D425" s="18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41400.592939814815</v>
      </c>
      <c r="T425" s="10">
        <f t="shared" si="27"/>
        <v>41430.592939814815</v>
      </c>
    </row>
    <row r="426" spans="1:20" ht="30" x14ac:dyDescent="0.25">
      <c r="A426">
        <v>424</v>
      </c>
      <c r="B426" s="3" t="s">
        <v>425</v>
      </c>
      <c r="C426" s="3" t="s">
        <v>4534</v>
      </c>
      <c r="D426" s="18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40934.042812499996</v>
      </c>
      <c r="T426" s="10">
        <f t="shared" si="27"/>
        <v>40994.001145833332</v>
      </c>
    </row>
    <row r="427" spans="1:20" ht="30" x14ac:dyDescent="0.25">
      <c r="A427">
        <v>425</v>
      </c>
      <c r="B427" s="3" t="s">
        <v>426</v>
      </c>
      <c r="C427" s="3" t="s">
        <v>4535</v>
      </c>
      <c r="D427" s="18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42275.527824074066</v>
      </c>
      <c r="T427" s="10">
        <f t="shared" si="27"/>
        <v>42335.569490740738</v>
      </c>
    </row>
    <row r="428" spans="1:20" ht="30" x14ac:dyDescent="0.25">
      <c r="A428">
        <v>426</v>
      </c>
      <c r="B428" s="3" t="s">
        <v>427</v>
      </c>
      <c r="C428" s="3" t="s">
        <v>4536</v>
      </c>
      <c r="D428" s="1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42400.378634259258</v>
      </c>
      <c r="T428" s="10">
        <f t="shared" si="27"/>
        <v>42430.378634259258</v>
      </c>
    </row>
    <row r="429" spans="1:20" ht="30" x14ac:dyDescent="0.25">
      <c r="A429">
        <v>427</v>
      </c>
      <c r="B429" s="3" t="s">
        <v>428</v>
      </c>
      <c r="C429" s="3" t="s">
        <v>4537</v>
      </c>
      <c r="D429" s="18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42285.575694444444</v>
      </c>
      <c r="T429" s="10">
        <f t="shared" si="27"/>
        <v>42299.457638888889</v>
      </c>
    </row>
    <row r="430" spans="1:20" x14ac:dyDescent="0.25">
      <c r="A430">
        <v>428</v>
      </c>
      <c r="B430" s="3" t="s">
        <v>429</v>
      </c>
      <c r="C430" s="3" t="s">
        <v>4538</v>
      </c>
      <c r="D430" s="18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41778.433391203704</v>
      </c>
      <c r="T430" s="10">
        <f t="shared" si="27"/>
        <v>41806.583333333328</v>
      </c>
    </row>
    <row r="431" spans="1:20" ht="45" x14ac:dyDescent="0.25">
      <c r="A431">
        <v>429</v>
      </c>
      <c r="B431" s="3" t="s">
        <v>430</v>
      </c>
      <c r="C431" s="3" t="s">
        <v>4539</v>
      </c>
      <c r="D431" s="18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40070.568078703705</v>
      </c>
      <c r="T431" s="10">
        <f t="shared" si="27"/>
        <v>40143.874305555553</v>
      </c>
    </row>
    <row r="432" spans="1:20" ht="30" x14ac:dyDescent="0.25">
      <c r="A432">
        <v>430</v>
      </c>
      <c r="B432" s="3" t="s">
        <v>431</v>
      </c>
      <c r="C432" s="3" t="s">
        <v>4540</v>
      </c>
      <c r="D432" s="18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41512.773923611108</v>
      </c>
      <c r="T432" s="10">
        <f t="shared" si="27"/>
        <v>41527.773923611108</v>
      </c>
    </row>
    <row r="433" spans="1:20" ht="30" x14ac:dyDescent="0.25">
      <c r="A433">
        <v>431</v>
      </c>
      <c r="B433" s="3" t="s">
        <v>432</v>
      </c>
      <c r="C433" s="3" t="s">
        <v>4541</v>
      </c>
      <c r="D433" s="18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42526.537997685184</v>
      </c>
      <c r="T433" s="10">
        <f t="shared" si="27"/>
        <v>42556.537997685184</v>
      </c>
    </row>
    <row r="434" spans="1:20" ht="30" x14ac:dyDescent="0.25">
      <c r="A434">
        <v>432</v>
      </c>
      <c r="B434" s="3" t="s">
        <v>433</v>
      </c>
      <c r="C434" s="3" t="s">
        <v>4542</v>
      </c>
      <c r="D434" s="18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42238.39329861111</v>
      </c>
      <c r="T434" s="10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8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42228.296550925923</v>
      </c>
      <c r="T435" s="10">
        <f t="shared" si="27"/>
        <v>42288.296550925923</v>
      </c>
    </row>
    <row r="436" spans="1:20" ht="30" x14ac:dyDescent="0.25">
      <c r="A436">
        <v>434</v>
      </c>
      <c r="B436" s="3" t="s">
        <v>435</v>
      </c>
      <c r="C436" s="3" t="s">
        <v>4544</v>
      </c>
      <c r="D436" s="18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41576.501180555555</v>
      </c>
      <c r="T436" s="10">
        <f t="shared" si="27"/>
        <v>41609.542847222219</v>
      </c>
    </row>
    <row r="437" spans="1:20" ht="30" x14ac:dyDescent="0.25">
      <c r="A437">
        <v>435</v>
      </c>
      <c r="B437" s="3" t="s">
        <v>436</v>
      </c>
      <c r="C437" s="3" t="s">
        <v>4545</v>
      </c>
      <c r="D437" s="18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41500.414120370369</v>
      </c>
      <c r="T437" s="10">
        <f t="shared" si="27"/>
        <v>41530.414120370369</v>
      </c>
    </row>
    <row r="438" spans="1:20" ht="30" x14ac:dyDescent="0.25">
      <c r="A438">
        <v>436</v>
      </c>
      <c r="B438" s="3" t="s">
        <v>437</v>
      </c>
      <c r="C438" s="3" t="s">
        <v>4546</v>
      </c>
      <c r="D438" s="1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41456.029085648144</v>
      </c>
      <c r="T438" s="10">
        <f t="shared" si="27"/>
        <v>41486.029085648144</v>
      </c>
    </row>
    <row r="439" spans="1:20" ht="30" x14ac:dyDescent="0.25">
      <c r="A439">
        <v>437</v>
      </c>
      <c r="B439" s="3" t="s">
        <v>438</v>
      </c>
      <c r="C439" s="3" t="s">
        <v>4547</v>
      </c>
      <c r="D439" s="18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42590.985254629624</v>
      </c>
      <c r="T439" s="10">
        <f t="shared" si="27"/>
        <v>42650.985254629624</v>
      </c>
    </row>
    <row r="440" spans="1:20" ht="30" x14ac:dyDescent="0.25">
      <c r="A440">
        <v>438</v>
      </c>
      <c r="B440" s="3" t="s">
        <v>439</v>
      </c>
      <c r="C440" s="3" t="s">
        <v>4548</v>
      </c>
      <c r="D440" s="18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42295.927754629629</v>
      </c>
      <c r="T440" s="10">
        <f t="shared" si="27"/>
        <v>42325.969421296293</v>
      </c>
    </row>
    <row r="441" spans="1:20" ht="30" x14ac:dyDescent="0.25">
      <c r="A441">
        <v>439</v>
      </c>
      <c r="B441" s="3" t="s">
        <v>440</v>
      </c>
      <c r="C441" s="3" t="s">
        <v>4549</v>
      </c>
      <c r="D441" s="18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41919.428449074076</v>
      </c>
      <c r="T441" s="10">
        <f t="shared" si="27"/>
        <v>41929.428449074076</v>
      </c>
    </row>
    <row r="442" spans="1:20" ht="30" x14ac:dyDescent="0.25">
      <c r="A442">
        <v>440</v>
      </c>
      <c r="B442" s="3" t="s">
        <v>441</v>
      </c>
      <c r="C442" s="3" t="s">
        <v>4550</v>
      </c>
      <c r="D442" s="18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42423.652233796289</v>
      </c>
      <c r="T442" s="10">
        <f t="shared" si="27"/>
        <v>42453.610567129632</v>
      </c>
    </row>
    <row r="443" spans="1:20" ht="30" x14ac:dyDescent="0.25">
      <c r="A443">
        <v>441</v>
      </c>
      <c r="B443" s="3" t="s">
        <v>442</v>
      </c>
      <c r="C443" s="3" t="s">
        <v>4551</v>
      </c>
      <c r="D443" s="18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41550.460601851846</v>
      </c>
      <c r="T443" s="10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 s="18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42024.555358796293</v>
      </c>
      <c r="T444" s="10">
        <f t="shared" si="27"/>
        <v>42054.555358796293</v>
      </c>
    </row>
    <row r="445" spans="1:20" ht="30" x14ac:dyDescent="0.25">
      <c r="A445">
        <v>443</v>
      </c>
      <c r="B445" s="3" t="s">
        <v>444</v>
      </c>
      <c r="C445" s="3" t="s">
        <v>4553</v>
      </c>
      <c r="D445" s="18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41649.681724537033</v>
      </c>
      <c r="T445" s="10">
        <f t="shared" si="27"/>
        <v>41679.681724537033</v>
      </c>
    </row>
    <row r="446" spans="1:20" ht="30" x14ac:dyDescent="0.25">
      <c r="A446">
        <v>444</v>
      </c>
      <c r="B446" s="3" t="s">
        <v>445</v>
      </c>
      <c r="C446" s="3" t="s">
        <v>4554</v>
      </c>
      <c r="D446" s="18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40894.57362268518</v>
      </c>
      <c r="T446" s="10">
        <f t="shared" si="27"/>
        <v>40954.57362268518</v>
      </c>
    </row>
    <row r="447" spans="1:20" ht="30" x14ac:dyDescent="0.25">
      <c r="A447">
        <v>445</v>
      </c>
      <c r="B447" s="3" t="s">
        <v>446</v>
      </c>
      <c r="C447" s="3" t="s">
        <v>4555</v>
      </c>
      <c r="D447" s="18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42130.002025462956</v>
      </c>
      <c r="T447" s="10">
        <f t="shared" si="27"/>
        <v>42145.002025462956</v>
      </c>
    </row>
    <row r="448" spans="1:20" ht="30" x14ac:dyDescent="0.25">
      <c r="A448">
        <v>446</v>
      </c>
      <c r="B448" s="3" t="s">
        <v>447</v>
      </c>
      <c r="C448" s="3" t="s">
        <v>4556</v>
      </c>
      <c r="D448" s="1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42036.750231481477</v>
      </c>
      <c r="T448" s="10">
        <f t="shared" si="27"/>
        <v>42066.750231481477</v>
      </c>
    </row>
    <row r="449" spans="1:20" ht="30" x14ac:dyDescent="0.25">
      <c r="A449">
        <v>447</v>
      </c>
      <c r="B449" s="3" t="s">
        <v>448</v>
      </c>
      <c r="C449" s="3" t="s">
        <v>4557</v>
      </c>
      <c r="D449" s="18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41331.22179398148</v>
      </c>
      <c r="T449" s="10">
        <f t="shared" si="27"/>
        <v>41356.180127314808</v>
      </c>
    </row>
    <row r="450" spans="1:20" ht="30" x14ac:dyDescent="0.25">
      <c r="A450">
        <v>448</v>
      </c>
      <c r="B450" s="3" t="s">
        <v>449</v>
      </c>
      <c r="C450" s="3" t="s">
        <v>4558</v>
      </c>
      <c r="D450" s="18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41753.424710648142</v>
      </c>
      <c r="T450" s="10">
        <f t="shared" si="27"/>
        <v>41773.424710648142</v>
      </c>
    </row>
    <row r="451" spans="1:20" ht="30" x14ac:dyDescent="0.25">
      <c r="A451">
        <v>449</v>
      </c>
      <c r="B451" s="3" t="s">
        <v>450</v>
      </c>
      <c r="C451" s="3" t="s">
        <v>4559</v>
      </c>
      <c r="D451" s="18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(J451/86400)+25569+(-8/24)</f>
        <v>41534.234780092593</v>
      </c>
      <c r="T451" s="10">
        <f t="shared" ref="T451:T514" si="31">(I451/86400)+25569+(-8/24)</f>
        <v>41564.234780092593</v>
      </c>
    </row>
    <row r="452" spans="1:20" ht="30" x14ac:dyDescent="0.25">
      <c r="A452">
        <v>450</v>
      </c>
      <c r="B452" s="3" t="s">
        <v>451</v>
      </c>
      <c r="C452" s="3" t="s">
        <v>4560</v>
      </c>
      <c r="D452" s="18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41654.61342592592</v>
      </c>
      <c r="T452" s="10">
        <f t="shared" si="31"/>
        <v>41684.61342592592</v>
      </c>
    </row>
    <row r="453" spans="1:20" ht="30" x14ac:dyDescent="0.25">
      <c r="A453">
        <v>451</v>
      </c>
      <c r="B453" s="3" t="s">
        <v>452</v>
      </c>
      <c r="C453" s="3" t="s">
        <v>4561</v>
      </c>
      <c r="D453" s="18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41634.381840277776</v>
      </c>
      <c r="T453" s="10">
        <f t="shared" si="31"/>
        <v>41664.381840277776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18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42107.37054398148</v>
      </c>
      <c r="T454" s="10">
        <f t="shared" si="31"/>
        <v>42137.37054398148</v>
      </c>
    </row>
    <row r="455" spans="1:20" ht="30" x14ac:dyDescent="0.25">
      <c r="A455">
        <v>453</v>
      </c>
      <c r="B455" s="3" t="s">
        <v>454</v>
      </c>
      <c r="C455" s="3" t="s">
        <v>4563</v>
      </c>
      <c r="D455" s="18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42038.491655092592</v>
      </c>
      <c r="T455" s="10">
        <f t="shared" si="31"/>
        <v>42054.491655092592</v>
      </c>
    </row>
    <row r="456" spans="1:20" ht="30" x14ac:dyDescent="0.25">
      <c r="A456">
        <v>454</v>
      </c>
      <c r="B456" s="3" t="s">
        <v>455</v>
      </c>
      <c r="C456" s="3" t="s">
        <v>4564</v>
      </c>
      <c r="D456" s="18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41938.383923611109</v>
      </c>
      <c r="T456" s="10">
        <f t="shared" si="31"/>
        <v>41969.218055555553</v>
      </c>
    </row>
    <row r="457" spans="1:20" ht="30" x14ac:dyDescent="0.25">
      <c r="A457">
        <v>455</v>
      </c>
      <c r="B457" s="3" t="s">
        <v>456</v>
      </c>
      <c r="C457" s="3" t="s">
        <v>4565</v>
      </c>
      <c r="D457" s="18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40970.669236111113</v>
      </c>
      <c r="T457" s="10">
        <f t="shared" si="31"/>
        <v>41015.688194444439</v>
      </c>
    </row>
    <row r="458" spans="1:20" ht="45" x14ac:dyDescent="0.25">
      <c r="A458">
        <v>456</v>
      </c>
      <c r="B458" s="3" t="s">
        <v>457</v>
      </c>
      <c r="C458" s="3" t="s">
        <v>4566</v>
      </c>
      <c r="D458" s="1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41547.361122685186</v>
      </c>
      <c r="T458" s="10">
        <f t="shared" si="31"/>
        <v>41568.832638888889</v>
      </c>
    </row>
    <row r="459" spans="1:20" ht="30" x14ac:dyDescent="0.25">
      <c r="A459">
        <v>457</v>
      </c>
      <c r="B459" s="3" t="s">
        <v>458</v>
      </c>
      <c r="C459" s="3" t="s">
        <v>4567</v>
      </c>
      <c r="D459" s="18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41837.434166666666</v>
      </c>
      <c r="T459" s="10">
        <f t="shared" si="31"/>
        <v>41867.434166666666</v>
      </c>
    </row>
    <row r="460" spans="1:20" ht="30" x14ac:dyDescent="0.25">
      <c r="A460">
        <v>458</v>
      </c>
      <c r="B460" s="3" t="s">
        <v>459</v>
      </c>
      <c r="C460" s="3" t="s">
        <v>4568</v>
      </c>
      <c r="D460" s="18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41378.366435185184</v>
      </c>
      <c r="T460" s="10">
        <f t="shared" si="31"/>
        <v>41408.366435185184</v>
      </c>
    </row>
    <row r="461" spans="1:20" ht="30" x14ac:dyDescent="0.25">
      <c r="A461">
        <v>459</v>
      </c>
      <c r="B461" s="3" t="s">
        <v>460</v>
      </c>
      <c r="C461" s="3" t="s">
        <v>4569</v>
      </c>
      <c r="D461" s="18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40800.307025462964</v>
      </c>
      <c r="T461" s="10">
        <f t="shared" si="31"/>
        <v>40860.348692129628</v>
      </c>
    </row>
    <row r="462" spans="1:20" x14ac:dyDescent="0.25">
      <c r="A462">
        <v>460</v>
      </c>
      <c r="B462" s="3" t="s">
        <v>461</v>
      </c>
      <c r="C462" s="3" t="s">
        <v>4570</v>
      </c>
      <c r="D462" s="18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41759.209201388883</v>
      </c>
      <c r="T462" s="10">
        <f t="shared" si="31"/>
        <v>41790.833333333328</v>
      </c>
    </row>
    <row r="463" spans="1:20" ht="30" x14ac:dyDescent="0.25">
      <c r="A463">
        <v>461</v>
      </c>
      <c r="B463" s="3" t="s">
        <v>462</v>
      </c>
      <c r="C463" s="3" t="s">
        <v>4571</v>
      </c>
      <c r="D463" s="18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41407.513506944444</v>
      </c>
      <c r="T463" s="10">
        <f t="shared" si="31"/>
        <v>41427.513506944444</v>
      </c>
    </row>
    <row r="464" spans="1:20" ht="30" x14ac:dyDescent="0.25">
      <c r="A464">
        <v>462</v>
      </c>
      <c r="B464" s="3" t="s">
        <v>463</v>
      </c>
      <c r="C464" s="3" t="s">
        <v>4572</v>
      </c>
      <c r="D464" s="18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40704.793298611105</v>
      </c>
      <c r="T464" s="10">
        <f t="shared" si="31"/>
        <v>40764.793298611105</v>
      </c>
    </row>
    <row r="465" spans="1:20" ht="30" x14ac:dyDescent="0.25">
      <c r="A465">
        <v>463</v>
      </c>
      <c r="B465" s="3" t="s">
        <v>464</v>
      </c>
      <c r="C465" s="3" t="s">
        <v>4573</v>
      </c>
      <c r="D465" s="18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40750.376770833333</v>
      </c>
      <c r="T465" s="10">
        <f t="shared" si="31"/>
        <v>40810.376770833333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18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42488.515451388885</v>
      </c>
      <c r="T466" s="10">
        <f t="shared" si="31"/>
        <v>42508.515451388885</v>
      </c>
    </row>
    <row r="467" spans="1:20" x14ac:dyDescent="0.25">
      <c r="A467">
        <v>465</v>
      </c>
      <c r="B467" s="3" t="s">
        <v>466</v>
      </c>
      <c r="C467" s="3" t="s">
        <v>4575</v>
      </c>
      <c r="D467" s="18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41800.786736111106</v>
      </c>
      <c r="T467" s="10">
        <f t="shared" si="31"/>
        <v>41816.786736111106</v>
      </c>
    </row>
    <row r="468" spans="1:20" ht="30" x14ac:dyDescent="0.25">
      <c r="A468">
        <v>466</v>
      </c>
      <c r="B468" s="3" t="s">
        <v>467</v>
      </c>
      <c r="C468" s="3" t="s">
        <v>4576</v>
      </c>
      <c r="D468" s="1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41129.609537037039</v>
      </c>
      <c r="T468" s="10">
        <f t="shared" si="31"/>
        <v>41159.609537037039</v>
      </c>
    </row>
    <row r="469" spans="1:20" ht="30" x14ac:dyDescent="0.25">
      <c r="A469">
        <v>467</v>
      </c>
      <c r="B469" s="3" t="s">
        <v>468</v>
      </c>
      <c r="C469" s="3" t="s">
        <v>4577</v>
      </c>
      <c r="D469" s="18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41135.346458333333</v>
      </c>
      <c r="T469" s="10">
        <f t="shared" si="31"/>
        <v>41180.346458333333</v>
      </c>
    </row>
    <row r="470" spans="1:20" ht="30" x14ac:dyDescent="0.25">
      <c r="A470">
        <v>468</v>
      </c>
      <c r="B470" s="3" t="s">
        <v>469</v>
      </c>
      <c r="C470" s="3" t="s">
        <v>4578</v>
      </c>
      <c r="D470" s="18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41040.834293981483</v>
      </c>
      <c r="T470" s="10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8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41827.656527777777</v>
      </c>
      <c r="T471" s="10">
        <f t="shared" si="31"/>
        <v>41887.656527777777</v>
      </c>
    </row>
    <row r="472" spans="1:20" ht="30" x14ac:dyDescent="0.25">
      <c r="A472">
        <v>470</v>
      </c>
      <c r="B472" s="3" t="s">
        <v>471</v>
      </c>
      <c r="C472" s="3" t="s">
        <v>4580</v>
      </c>
      <c r="D472" s="18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41604.834363425922</v>
      </c>
      <c r="T472" s="10">
        <f t="shared" si="31"/>
        <v>41654.833333333328</v>
      </c>
    </row>
    <row r="473" spans="1:20" ht="45" x14ac:dyDescent="0.25">
      <c r="A473">
        <v>471</v>
      </c>
      <c r="B473" s="3" t="s">
        <v>472</v>
      </c>
      <c r="C473" s="3" t="s">
        <v>4581</v>
      </c>
      <c r="D473" s="18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41703.388645833329</v>
      </c>
      <c r="T473" s="10">
        <f t="shared" si="31"/>
        <v>41748.346979166665</v>
      </c>
    </row>
    <row r="474" spans="1:20" ht="30" x14ac:dyDescent="0.25">
      <c r="A474">
        <v>472</v>
      </c>
      <c r="B474" s="3" t="s">
        <v>473</v>
      </c>
      <c r="C474" s="3" t="s">
        <v>4582</v>
      </c>
      <c r="D474" s="18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41844.589328703703</v>
      </c>
      <c r="T474" s="10">
        <f t="shared" si="31"/>
        <v>41874.589328703703</v>
      </c>
    </row>
    <row r="475" spans="1:20" ht="30" x14ac:dyDescent="0.25">
      <c r="A475">
        <v>473</v>
      </c>
      <c r="B475" s="3" t="s">
        <v>474</v>
      </c>
      <c r="C475" s="3" t="s">
        <v>4583</v>
      </c>
      <c r="D475" s="18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41869.364803240736</v>
      </c>
      <c r="T475" s="10">
        <f t="shared" si="31"/>
        <v>41899.364803240736</v>
      </c>
    </row>
    <row r="476" spans="1:20" ht="30" x14ac:dyDescent="0.25">
      <c r="A476">
        <v>474</v>
      </c>
      <c r="B476" s="3" t="s">
        <v>475</v>
      </c>
      <c r="C476" s="3" t="s">
        <v>4584</v>
      </c>
      <c r="D476" s="18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42752.995706018519</v>
      </c>
      <c r="T476" s="10">
        <f t="shared" si="31"/>
        <v>42782.995706018519</v>
      </c>
    </row>
    <row r="477" spans="1:20" ht="30" x14ac:dyDescent="0.25">
      <c r="A477">
        <v>475</v>
      </c>
      <c r="B477" s="3" t="s">
        <v>476</v>
      </c>
      <c r="C477" s="3" t="s">
        <v>4585</v>
      </c>
      <c r="D477" s="18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42099.752812500003</v>
      </c>
      <c r="T477" s="10">
        <f t="shared" si="31"/>
        <v>42129.752812500003</v>
      </c>
    </row>
    <row r="478" spans="1:20" x14ac:dyDescent="0.25">
      <c r="A478">
        <v>476</v>
      </c>
      <c r="B478" s="3" t="s">
        <v>477</v>
      </c>
      <c r="C478" s="3" t="s">
        <v>4586</v>
      </c>
      <c r="D478" s="1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41757.64167824074</v>
      </c>
      <c r="T478" s="10">
        <f t="shared" si="31"/>
        <v>41792.832638888889</v>
      </c>
    </row>
    <row r="479" spans="1:20" ht="30" x14ac:dyDescent="0.25">
      <c r="A479">
        <v>477</v>
      </c>
      <c r="B479" s="3" t="s">
        <v>478</v>
      </c>
      <c r="C479" s="3" t="s">
        <v>4587</v>
      </c>
      <c r="D479" s="18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40987.501550925925</v>
      </c>
      <c r="T479" s="10">
        <f t="shared" si="31"/>
        <v>41047.501550925925</v>
      </c>
    </row>
    <row r="480" spans="1:20" ht="30" x14ac:dyDescent="0.25">
      <c r="A480">
        <v>478</v>
      </c>
      <c r="B480" s="3" t="s">
        <v>479</v>
      </c>
      <c r="C480" s="3" t="s">
        <v>4588</v>
      </c>
      <c r="D480" s="18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42065.577650462961</v>
      </c>
      <c r="T480" s="10">
        <f t="shared" si="31"/>
        <v>42095.535983796297</v>
      </c>
    </row>
    <row r="481" spans="1:20" ht="30" x14ac:dyDescent="0.25">
      <c r="A481">
        <v>479</v>
      </c>
      <c r="B481" s="3" t="s">
        <v>480</v>
      </c>
      <c r="C481" s="3" t="s">
        <v>4589</v>
      </c>
      <c r="D481" s="18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41904.074479166666</v>
      </c>
      <c r="T481" s="10">
        <f t="shared" si="31"/>
        <v>41964.11614583333</v>
      </c>
    </row>
    <row r="482" spans="1:20" ht="30" x14ac:dyDescent="0.25">
      <c r="A482">
        <v>480</v>
      </c>
      <c r="B482" s="3" t="s">
        <v>481</v>
      </c>
      <c r="C482" s="3" t="s">
        <v>4590</v>
      </c>
      <c r="D482" s="18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41465.16684027778</v>
      </c>
      <c r="T482" s="10">
        <f t="shared" si="31"/>
        <v>41495.16684027778</v>
      </c>
    </row>
    <row r="483" spans="1:20" ht="30" x14ac:dyDescent="0.25">
      <c r="A483">
        <v>481</v>
      </c>
      <c r="B483" s="3" t="s">
        <v>482</v>
      </c>
      <c r="C483" s="3" t="s">
        <v>4591</v>
      </c>
      <c r="D483" s="18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41162.33899305555</v>
      </c>
      <c r="T483" s="10">
        <f t="shared" si="31"/>
        <v>41192.33899305555</v>
      </c>
    </row>
    <row r="484" spans="1:20" ht="30" x14ac:dyDescent="0.25">
      <c r="A484">
        <v>482</v>
      </c>
      <c r="B484" s="3" t="s">
        <v>483</v>
      </c>
      <c r="C484" s="3" t="s">
        <v>4592</v>
      </c>
      <c r="D484" s="18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42447.563541666663</v>
      </c>
      <c r="T484" s="10">
        <f t="shared" si="31"/>
        <v>42474.273611111108</v>
      </c>
    </row>
    <row r="485" spans="1:20" ht="30" x14ac:dyDescent="0.25">
      <c r="A485">
        <v>483</v>
      </c>
      <c r="B485" s="3" t="s">
        <v>484</v>
      </c>
      <c r="C485" s="3" t="s">
        <v>4593</v>
      </c>
      <c r="D485" s="18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41242.864259259259</v>
      </c>
      <c r="T485" s="10">
        <f t="shared" si="31"/>
        <v>41302.864259259259</v>
      </c>
    </row>
    <row r="486" spans="1:20" ht="45" x14ac:dyDescent="0.25">
      <c r="A486">
        <v>484</v>
      </c>
      <c r="B486" s="3" t="s">
        <v>485</v>
      </c>
      <c r="C486" s="3" t="s">
        <v>4594</v>
      </c>
      <c r="D486" s="18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42272.606157407405</v>
      </c>
      <c r="T486" s="10">
        <f t="shared" si="31"/>
        <v>42313.647824074076</v>
      </c>
    </row>
    <row r="487" spans="1:20" ht="30" x14ac:dyDescent="0.25">
      <c r="A487">
        <v>485</v>
      </c>
      <c r="B487" s="3" t="s">
        <v>486</v>
      </c>
      <c r="C487" s="3" t="s">
        <v>4595</v>
      </c>
      <c r="D487" s="18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41381.172442129631</v>
      </c>
      <c r="T487" s="10">
        <f t="shared" si="31"/>
        <v>41411.172442129631</v>
      </c>
    </row>
    <row r="488" spans="1:20" ht="30" x14ac:dyDescent="0.25">
      <c r="A488">
        <v>486</v>
      </c>
      <c r="B488" s="3" t="s">
        <v>487</v>
      </c>
      <c r="C488" s="3" t="s">
        <v>4596</v>
      </c>
      <c r="D488" s="1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41761.609247685185</v>
      </c>
      <c r="T488" s="10">
        <f t="shared" si="31"/>
        <v>41791.609247685185</v>
      </c>
    </row>
    <row r="489" spans="1:20" ht="30" x14ac:dyDescent="0.25">
      <c r="A489">
        <v>487</v>
      </c>
      <c r="B489" s="3" t="s">
        <v>488</v>
      </c>
      <c r="C489" s="3" t="s">
        <v>4597</v>
      </c>
      <c r="D489" s="18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42669.261504629627</v>
      </c>
      <c r="T489" s="10">
        <f t="shared" si="31"/>
        <v>42729.303171296291</v>
      </c>
    </row>
    <row r="490" spans="1:20" ht="30" x14ac:dyDescent="0.25">
      <c r="A490">
        <v>488</v>
      </c>
      <c r="B490" s="3" t="s">
        <v>489</v>
      </c>
      <c r="C490" s="3" t="s">
        <v>4598</v>
      </c>
      <c r="D490" s="18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42713.72106481481</v>
      </c>
      <c r="T490" s="10">
        <f t="shared" si="31"/>
        <v>42743.72106481481</v>
      </c>
    </row>
    <row r="491" spans="1:20" ht="30" x14ac:dyDescent="0.25">
      <c r="A491">
        <v>489</v>
      </c>
      <c r="B491" s="3" t="s">
        <v>490</v>
      </c>
      <c r="C491" s="3" t="s">
        <v>4599</v>
      </c>
      <c r="D491" s="18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40882.148333333331</v>
      </c>
      <c r="T491" s="10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 s="18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41113.635243055549</v>
      </c>
      <c r="T492" s="10">
        <f t="shared" si="31"/>
        <v>41143.635243055549</v>
      </c>
    </row>
    <row r="493" spans="1:20" ht="30" x14ac:dyDescent="0.25">
      <c r="A493">
        <v>491</v>
      </c>
      <c r="B493" s="3" t="s">
        <v>492</v>
      </c>
      <c r="C493" s="3" t="s">
        <v>4601</v>
      </c>
      <c r="D493" s="18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42366.649293981478</v>
      </c>
      <c r="T493" s="10">
        <f t="shared" si="31"/>
        <v>42396.649293981478</v>
      </c>
    </row>
    <row r="494" spans="1:20" ht="30" x14ac:dyDescent="0.25">
      <c r="A494">
        <v>492</v>
      </c>
      <c r="B494" s="3" t="s">
        <v>493</v>
      </c>
      <c r="C494" s="3" t="s">
        <v>4602</v>
      </c>
      <c r="D494" s="18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42595.701736111114</v>
      </c>
      <c r="T494" s="10">
        <f t="shared" si="31"/>
        <v>42655.701736111114</v>
      </c>
    </row>
    <row r="495" spans="1:20" ht="30" x14ac:dyDescent="0.25">
      <c r="A495">
        <v>493</v>
      </c>
      <c r="B495" s="3" t="s">
        <v>494</v>
      </c>
      <c r="C495" s="3" t="s">
        <v>4603</v>
      </c>
      <c r="D495" s="18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42114.392800925925</v>
      </c>
      <c r="T495" s="10">
        <f t="shared" si="31"/>
        <v>42144.392800925925</v>
      </c>
    </row>
    <row r="496" spans="1:20" ht="30" x14ac:dyDescent="0.25">
      <c r="A496">
        <v>494</v>
      </c>
      <c r="B496" s="3" t="s">
        <v>495</v>
      </c>
      <c r="C496" s="3" t="s">
        <v>4604</v>
      </c>
      <c r="D496" s="18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41799.49728009259</v>
      </c>
      <c r="T496" s="10">
        <f t="shared" si="31"/>
        <v>41822.791666666664</v>
      </c>
    </row>
    <row r="497" spans="1:20" ht="30" x14ac:dyDescent="0.25">
      <c r="A497">
        <v>495</v>
      </c>
      <c r="B497" s="3" t="s">
        <v>496</v>
      </c>
      <c r="C497" s="3" t="s">
        <v>4605</v>
      </c>
      <c r="D497" s="18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42171.494270833333</v>
      </c>
      <c r="T497" s="10">
        <f t="shared" si="31"/>
        <v>42201.494270833333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1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41620.598078703704</v>
      </c>
      <c r="T498" s="10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8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41944.704456018517</v>
      </c>
      <c r="T499" s="10">
        <f t="shared" si="31"/>
        <v>41997.874999999993</v>
      </c>
    </row>
    <row r="500" spans="1:20" ht="30" x14ac:dyDescent="0.25">
      <c r="A500">
        <v>498</v>
      </c>
      <c r="B500" s="3" t="s">
        <v>499</v>
      </c>
      <c r="C500" s="3" t="s">
        <v>4608</v>
      </c>
      <c r="D500" s="18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40858.428807870368</v>
      </c>
      <c r="T500" s="10">
        <f t="shared" si="31"/>
        <v>40900.428807870368</v>
      </c>
    </row>
    <row r="501" spans="1:20" ht="30" x14ac:dyDescent="0.25">
      <c r="A501">
        <v>499</v>
      </c>
      <c r="B501" s="3" t="s">
        <v>500</v>
      </c>
      <c r="C501" s="3" t="s">
        <v>4609</v>
      </c>
      <c r="D501" s="18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40043.562129629623</v>
      </c>
      <c r="T501" s="10">
        <f t="shared" si="31"/>
        <v>40098.540972222218</v>
      </c>
    </row>
    <row r="502" spans="1:20" ht="45" x14ac:dyDescent="0.25">
      <c r="A502">
        <v>500</v>
      </c>
      <c r="B502" s="3" t="s">
        <v>501</v>
      </c>
      <c r="C502" s="3" t="s">
        <v>4610</v>
      </c>
      <c r="D502" s="18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40247.552673611106</v>
      </c>
      <c r="T502" s="10">
        <f t="shared" si="31"/>
        <v>40306.594444444439</v>
      </c>
    </row>
    <row r="503" spans="1:20" ht="30" x14ac:dyDescent="0.25">
      <c r="A503">
        <v>501</v>
      </c>
      <c r="B503" s="3" t="s">
        <v>502</v>
      </c>
      <c r="C503" s="3" t="s">
        <v>4611</v>
      </c>
      <c r="D503" s="18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40702.901053240741</v>
      </c>
      <c r="T503" s="10">
        <f t="shared" si="31"/>
        <v>40732.901053240741</v>
      </c>
    </row>
    <row r="504" spans="1:20" ht="30" x14ac:dyDescent="0.25">
      <c r="A504">
        <v>502</v>
      </c>
      <c r="B504" s="3" t="s">
        <v>503</v>
      </c>
      <c r="C504" s="3" t="s">
        <v>4612</v>
      </c>
      <c r="D504" s="18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40956.220196759255</v>
      </c>
      <c r="T504" s="10">
        <f t="shared" si="31"/>
        <v>40986.178530092591</v>
      </c>
    </row>
    <row r="505" spans="1:20" ht="30" x14ac:dyDescent="0.25">
      <c r="A505">
        <v>503</v>
      </c>
      <c r="B505" s="3" t="s">
        <v>504</v>
      </c>
      <c r="C505" s="3" t="s">
        <v>4613</v>
      </c>
      <c r="D505" s="18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41991.193321759252</v>
      </c>
      <c r="T505" s="10">
        <f t="shared" si="31"/>
        <v>42021.193321759252</v>
      </c>
    </row>
    <row r="506" spans="1:20" ht="30" x14ac:dyDescent="0.25">
      <c r="A506">
        <v>504</v>
      </c>
      <c r="B506" s="3" t="s">
        <v>505</v>
      </c>
      <c r="C506" s="3" t="s">
        <v>4614</v>
      </c>
      <c r="D506" s="18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40949.650312499994</v>
      </c>
      <c r="T506" s="10">
        <f t="shared" si="31"/>
        <v>41009.60864583333</v>
      </c>
    </row>
    <row r="507" spans="1:20" ht="30" x14ac:dyDescent="0.25">
      <c r="A507">
        <v>505</v>
      </c>
      <c r="B507" s="3" t="s">
        <v>506</v>
      </c>
      <c r="C507" s="3" t="s">
        <v>4615</v>
      </c>
      <c r="D507" s="18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42317.764884259253</v>
      </c>
      <c r="T507" s="10">
        <f t="shared" si="31"/>
        <v>42362.764884259253</v>
      </c>
    </row>
    <row r="508" spans="1:20" ht="30" x14ac:dyDescent="0.25">
      <c r="A508">
        <v>506</v>
      </c>
      <c r="B508" s="3" t="s">
        <v>507</v>
      </c>
      <c r="C508" s="3" t="s">
        <v>4616</v>
      </c>
      <c r="D508" s="1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41466.218981481477</v>
      </c>
      <c r="T508" s="10">
        <f t="shared" si="31"/>
        <v>41496.218981481477</v>
      </c>
    </row>
    <row r="509" spans="1:20" ht="30" x14ac:dyDescent="0.25">
      <c r="A509">
        <v>507</v>
      </c>
      <c r="B509" s="3" t="s">
        <v>508</v>
      </c>
      <c r="C509" s="3" t="s">
        <v>4617</v>
      </c>
      <c r="D509" s="18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41156.625659722216</v>
      </c>
      <c r="T509" s="10">
        <f t="shared" si="31"/>
        <v>41201.625659722216</v>
      </c>
    </row>
    <row r="510" spans="1:20" ht="30" x14ac:dyDescent="0.25">
      <c r="A510">
        <v>508</v>
      </c>
      <c r="B510" s="3" t="s">
        <v>509</v>
      </c>
      <c r="C510" s="3" t="s">
        <v>4618</v>
      </c>
      <c r="D510" s="18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40994.690983796296</v>
      </c>
      <c r="T510" s="10">
        <f t="shared" si="31"/>
        <v>41054.259722222218</v>
      </c>
    </row>
    <row r="511" spans="1:20" ht="30" x14ac:dyDescent="0.25">
      <c r="A511">
        <v>509</v>
      </c>
      <c r="B511" s="3" t="s">
        <v>510</v>
      </c>
      <c r="C511" s="3" t="s">
        <v>4619</v>
      </c>
      <c r="D511" s="18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42153.298263888886</v>
      </c>
      <c r="T511" s="10">
        <f t="shared" si="31"/>
        <v>42183.298263888886</v>
      </c>
    </row>
    <row r="512" spans="1:20" ht="30" x14ac:dyDescent="0.25">
      <c r="A512">
        <v>510</v>
      </c>
      <c r="B512" s="3" t="s">
        <v>511</v>
      </c>
      <c r="C512" s="3" t="s">
        <v>4620</v>
      </c>
      <c r="D512" s="18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42399.843043981477</v>
      </c>
      <c r="T512" s="10">
        <f t="shared" si="31"/>
        <v>42429.843043981477</v>
      </c>
    </row>
    <row r="513" spans="1:20" ht="30" x14ac:dyDescent="0.25">
      <c r="A513">
        <v>511</v>
      </c>
      <c r="B513" s="3" t="s">
        <v>512</v>
      </c>
      <c r="C513" s="3" t="s">
        <v>4621</v>
      </c>
      <c r="D513" s="18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41339.96969907407</v>
      </c>
      <c r="T513" s="10">
        <f t="shared" si="31"/>
        <v>41369.928032407406</v>
      </c>
    </row>
    <row r="514" spans="1:20" ht="30" x14ac:dyDescent="0.25">
      <c r="A514">
        <v>512</v>
      </c>
      <c r="B514" s="3" t="s">
        <v>513</v>
      </c>
      <c r="C514" s="3" t="s">
        <v>4622</v>
      </c>
      <c r="D514" s="18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42649.408877314818</v>
      </c>
      <c r="T514" s="10">
        <f t="shared" si="31"/>
        <v>42694.450543981475</v>
      </c>
    </row>
    <row r="515" spans="1:20" ht="30" x14ac:dyDescent="0.25">
      <c r="A515">
        <v>513</v>
      </c>
      <c r="B515" s="3" t="s">
        <v>514</v>
      </c>
      <c r="C515" s="3" t="s">
        <v>4623</v>
      </c>
      <c r="D515" s="18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(J515/86400)+25569+(-8/24)</f>
        <v>42552.320659722223</v>
      </c>
      <c r="T515" s="10">
        <f t="shared" ref="T515:T578" si="35">(I515/86400)+25569+(-8/24)</f>
        <v>42596.958333333336</v>
      </c>
    </row>
    <row r="516" spans="1:20" ht="30" x14ac:dyDescent="0.25">
      <c r="A516">
        <v>514</v>
      </c>
      <c r="B516" s="3" t="s">
        <v>515</v>
      </c>
      <c r="C516" s="3" t="s">
        <v>4624</v>
      </c>
      <c r="D516" s="18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41830.280636574069</v>
      </c>
      <c r="T516" s="10">
        <f t="shared" si="35"/>
        <v>41860.280636574069</v>
      </c>
    </row>
    <row r="517" spans="1:20" ht="30" x14ac:dyDescent="0.25">
      <c r="A517">
        <v>515</v>
      </c>
      <c r="B517" s="3" t="s">
        <v>516</v>
      </c>
      <c r="C517" s="3" t="s">
        <v>4625</v>
      </c>
      <c r="D517" s="18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42327.157418981478</v>
      </c>
      <c r="T517" s="10">
        <f t="shared" si="35"/>
        <v>42367.157418981478</v>
      </c>
    </row>
    <row r="518" spans="1:20" x14ac:dyDescent="0.25">
      <c r="A518">
        <v>516</v>
      </c>
      <c r="B518" s="3" t="s">
        <v>517</v>
      </c>
      <c r="C518" s="3" t="s">
        <v>4626</v>
      </c>
      <c r="D518" s="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42091.445370370369</v>
      </c>
      <c r="T518" s="10">
        <f t="shared" si="35"/>
        <v>42151.445370370369</v>
      </c>
    </row>
    <row r="519" spans="1:20" ht="30" x14ac:dyDescent="0.25">
      <c r="A519">
        <v>517</v>
      </c>
      <c r="B519" s="3" t="s">
        <v>518</v>
      </c>
      <c r="C519" s="3" t="s">
        <v>4627</v>
      </c>
      <c r="D519" s="18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42738.281956018516</v>
      </c>
      <c r="T519" s="10">
        <f t="shared" si="35"/>
        <v>42768.281956018516</v>
      </c>
    </row>
    <row r="520" spans="1:20" ht="30" x14ac:dyDescent="0.25">
      <c r="A520">
        <v>518</v>
      </c>
      <c r="B520" s="3" t="s">
        <v>519</v>
      </c>
      <c r="C520" s="3" t="s">
        <v>4628</v>
      </c>
      <c r="D520" s="18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42223.282685185179</v>
      </c>
      <c r="T520" s="10">
        <f t="shared" si="35"/>
        <v>42253.281944444439</v>
      </c>
    </row>
    <row r="521" spans="1:20" ht="30" x14ac:dyDescent="0.25">
      <c r="A521">
        <v>519</v>
      </c>
      <c r="B521" s="3" t="s">
        <v>520</v>
      </c>
      <c r="C521" s="3" t="s">
        <v>4629</v>
      </c>
      <c r="D521" s="18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41218.058113425919</v>
      </c>
      <c r="T521" s="10">
        <f t="shared" si="35"/>
        <v>41248.058113425919</v>
      </c>
    </row>
    <row r="522" spans="1:20" ht="30" x14ac:dyDescent="0.25">
      <c r="A522">
        <v>520</v>
      </c>
      <c r="B522" s="3" t="s">
        <v>521</v>
      </c>
      <c r="C522" s="3" t="s">
        <v>4630</v>
      </c>
      <c r="D522" s="18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42318.368761574071</v>
      </c>
      <c r="T522" s="10">
        <f t="shared" si="35"/>
        <v>42348.368761574071</v>
      </c>
    </row>
    <row r="523" spans="1:20" ht="30" x14ac:dyDescent="0.25">
      <c r="A523">
        <v>521</v>
      </c>
      <c r="B523" s="3" t="s">
        <v>522</v>
      </c>
      <c r="C523" s="3" t="s">
        <v>4631</v>
      </c>
      <c r="D523" s="18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42645.759479166663</v>
      </c>
      <c r="T523" s="10">
        <f t="shared" si="35"/>
        <v>42674.874305555553</v>
      </c>
    </row>
    <row r="524" spans="1:20" ht="30" x14ac:dyDescent="0.25">
      <c r="A524">
        <v>522</v>
      </c>
      <c r="B524" s="3" t="s">
        <v>523</v>
      </c>
      <c r="C524" s="3" t="s">
        <v>4632</v>
      </c>
      <c r="D524" s="18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42429.707465277774</v>
      </c>
      <c r="T524" s="10">
        <f t="shared" si="35"/>
        <v>42449.665798611109</v>
      </c>
    </row>
    <row r="525" spans="1:20" ht="30" x14ac:dyDescent="0.25">
      <c r="A525">
        <v>523</v>
      </c>
      <c r="B525" s="3" t="s">
        <v>524</v>
      </c>
      <c r="C525" s="3" t="s">
        <v>4633</v>
      </c>
      <c r="D525" s="18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42237.799490740734</v>
      </c>
      <c r="T525" s="10">
        <f t="shared" si="35"/>
        <v>42267.799490740734</v>
      </c>
    </row>
    <row r="526" spans="1:20" ht="30" x14ac:dyDescent="0.25">
      <c r="A526">
        <v>524</v>
      </c>
      <c r="B526" s="3" t="s">
        <v>525</v>
      </c>
      <c r="C526" s="3" t="s">
        <v>4634</v>
      </c>
      <c r="D526" s="18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42492.383900462963</v>
      </c>
      <c r="T526" s="10">
        <f t="shared" si="35"/>
        <v>42522.383900462963</v>
      </c>
    </row>
    <row r="527" spans="1:20" ht="30" x14ac:dyDescent="0.25">
      <c r="A527">
        <v>525</v>
      </c>
      <c r="B527" s="3" t="s">
        <v>526</v>
      </c>
      <c r="C527" s="3" t="s">
        <v>4635</v>
      </c>
      <c r="D527" s="18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41850.067604166667</v>
      </c>
      <c r="T527" s="10">
        <f t="shared" si="35"/>
        <v>41895.067604166667</v>
      </c>
    </row>
    <row r="528" spans="1:20" ht="30" x14ac:dyDescent="0.25">
      <c r="A528">
        <v>526</v>
      </c>
      <c r="B528" s="3" t="s">
        <v>527</v>
      </c>
      <c r="C528" s="3" t="s">
        <v>4636</v>
      </c>
      <c r="D528" s="1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42192.258611111109</v>
      </c>
      <c r="T528" s="10">
        <f t="shared" si="35"/>
        <v>42223.374999999993</v>
      </c>
    </row>
    <row r="529" spans="1:20" ht="45" x14ac:dyDescent="0.25">
      <c r="A529">
        <v>527</v>
      </c>
      <c r="B529" s="3" t="s">
        <v>528</v>
      </c>
      <c r="C529" s="3" t="s">
        <v>4637</v>
      </c>
      <c r="D529" s="18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42752.872291666667</v>
      </c>
      <c r="T529" s="10">
        <f t="shared" si="35"/>
        <v>42783.336805555555</v>
      </c>
    </row>
    <row r="530" spans="1:20" x14ac:dyDescent="0.25">
      <c r="A530">
        <v>528</v>
      </c>
      <c r="B530" s="3" t="s">
        <v>529</v>
      </c>
      <c r="C530" s="3" t="s">
        <v>4638</v>
      </c>
      <c r="D530" s="18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42155.58688657407</v>
      </c>
      <c r="T530" s="10">
        <f t="shared" si="35"/>
        <v>42176.555555555555</v>
      </c>
    </row>
    <row r="531" spans="1:20" ht="45" x14ac:dyDescent="0.25">
      <c r="A531">
        <v>529</v>
      </c>
      <c r="B531" s="3" t="s">
        <v>530</v>
      </c>
      <c r="C531" s="3" t="s">
        <v>4639</v>
      </c>
      <c r="D531" s="18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42724.697847222218</v>
      </c>
      <c r="T531" s="10">
        <f t="shared" si="35"/>
        <v>42745.874999999993</v>
      </c>
    </row>
    <row r="532" spans="1:20" ht="30" x14ac:dyDescent="0.25">
      <c r="A532">
        <v>530</v>
      </c>
      <c r="B532" s="3" t="s">
        <v>531</v>
      </c>
      <c r="C532" s="3" t="s">
        <v>4640</v>
      </c>
      <c r="D532" s="18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42157.257731481477</v>
      </c>
      <c r="T532" s="10">
        <f t="shared" si="35"/>
        <v>42178.749999999993</v>
      </c>
    </row>
    <row r="533" spans="1:20" ht="30" x14ac:dyDescent="0.25">
      <c r="A533">
        <v>531</v>
      </c>
      <c r="B533" s="3" t="s">
        <v>532</v>
      </c>
      <c r="C533" s="3" t="s">
        <v>4641</v>
      </c>
      <c r="D533" s="18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42675.731817129628</v>
      </c>
      <c r="T533" s="10">
        <f t="shared" si="35"/>
        <v>42720.957638888889</v>
      </c>
    </row>
    <row r="534" spans="1:20" ht="30" x14ac:dyDescent="0.25">
      <c r="A534">
        <v>532</v>
      </c>
      <c r="B534" s="3" t="s">
        <v>533</v>
      </c>
      <c r="C534" s="3" t="s">
        <v>4642</v>
      </c>
      <c r="D534" s="18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42472.673703703702</v>
      </c>
      <c r="T534" s="10">
        <f t="shared" si="35"/>
        <v>42502.673703703702</v>
      </c>
    </row>
    <row r="535" spans="1:20" ht="30" x14ac:dyDescent="0.25">
      <c r="A535">
        <v>533</v>
      </c>
      <c r="B535" s="3" t="s">
        <v>534</v>
      </c>
      <c r="C535" s="3" t="s">
        <v>4643</v>
      </c>
      <c r="D535" s="18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42482.101446759254</v>
      </c>
      <c r="T535" s="10">
        <f t="shared" si="35"/>
        <v>42506.101446759254</v>
      </c>
    </row>
    <row r="536" spans="1:20" ht="30" x14ac:dyDescent="0.25">
      <c r="A536">
        <v>534</v>
      </c>
      <c r="B536" s="3" t="s">
        <v>535</v>
      </c>
      <c r="C536" s="3" t="s">
        <v>4644</v>
      </c>
      <c r="D536" s="18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42270.477662037032</v>
      </c>
      <c r="T536" s="10">
        <f t="shared" si="35"/>
        <v>42309.624999999993</v>
      </c>
    </row>
    <row r="537" spans="1:20" ht="30" x14ac:dyDescent="0.25">
      <c r="A537">
        <v>535</v>
      </c>
      <c r="B537" s="3" t="s">
        <v>536</v>
      </c>
      <c r="C537" s="3" t="s">
        <v>4645</v>
      </c>
      <c r="D537" s="18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42711.211863425924</v>
      </c>
      <c r="T537" s="10">
        <f t="shared" si="35"/>
        <v>42741.211863425924</v>
      </c>
    </row>
    <row r="538" spans="1:20" ht="30" x14ac:dyDescent="0.25">
      <c r="A538">
        <v>536</v>
      </c>
      <c r="B538" s="3" t="s">
        <v>537</v>
      </c>
      <c r="C538" s="3" t="s">
        <v>4646</v>
      </c>
      <c r="D538" s="1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42179.011655092589</v>
      </c>
      <c r="T538" s="10">
        <f t="shared" si="35"/>
        <v>42219.416666666664</v>
      </c>
    </row>
    <row r="539" spans="1:20" ht="30" x14ac:dyDescent="0.25">
      <c r="A539">
        <v>537</v>
      </c>
      <c r="B539" s="3" t="s">
        <v>538</v>
      </c>
      <c r="C539" s="3" t="s">
        <v>4647</v>
      </c>
      <c r="D539" s="18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42282.435081018521</v>
      </c>
      <c r="T539" s="10">
        <f t="shared" si="35"/>
        <v>42312.476747685178</v>
      </c>
    </row>
    <row r="540" spans="1:20" ht="30" x14ac:dyDescent="0.25">
      <c r="A540">
        <v>538</v>
      </c>
      <c r="B540" s="3" t="s">
        <v>539</v>
      </c>
      <c r="C540" s="3" t="s">
        <v>4648</v>
      </c>
      <c r="D540" s="18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42473.461377314808</v>
      </c>
      <c r="T540" s="10">
        <f t="shared" si="35"/>
        <v>42503.461377314808</v>
      </c>
    </row>
    <row r="541" spans="1:20" ht="30" x14ac:dyDescent="0.25">
      <c r="A541">
        <v>539</v>
      </c>
      <c r="B541" s="3" t="s">
        <v>540</v>
      </c>
      <c r="C541" s="3" t="s">
        <v>4649</v>
      </c>
      <c r="D541" s="18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42534.716516203705</v>
      </c>
      <c r="T541" s="10">
        <f t="shared" si="35"/>
        <v>42555.716516203705</v>
      </c>
    </row>
    <row r="542" spans="1:20" ht="30" x14ac:dyDescent="0.25">
      <c r="A542">
        <v>540</v>
      </c>
      <c r="B542" s="3" t="s">
        <v>541</v>
      </c>
      <c r="C542" s="3" t="s">
        <v>4650</v>
      </c>
      <c r="D542" s="18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42009.483865740738</v>
      </c>
      <c r="T542" s="10">
        <f t="shared" si="35"/>
        <v>42039.483865740738</v>
      </c>
    </row>
    <row r="543" spans="1:20" ht="30" x14ac:dyDescent="0.25">
      <c r="A543">
        <v>541</v>
      </c>
      <c r="B543" s="3" t="s">
        <v>542</v>
      </c>
      <c r="C543" s="3" t="s">
        <v>4651</v>
      </c>
      <c r="D543" s="18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42275.713356481479</v>
      </c>
      <c r="T543" s="10">
        <f t="shared" si="35"/>
        <v>42305.713356481479</v>
      </c>
    </row>
    <row r="544" spans="1:20" ht="30" x14ac:dyDescent="0.25">
      <c r="A544">
        <v>542</v>
      </c>
      <c r="B544" s="3" t="s">
        <v>543</v>
      </c>
      <c r="C544" s="3" t="s">
        <v>4652</v>
      </c>
      <c r="D544" s="18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42433.404120370367</v>
      </c>
      <c r="T544" s="10">
        <f t="shared" si="35"/>
        <v>42493.362453703703</v>
      </c>
    </row>
    <row r="545" spans="1:20" ht="30" x14ac:dyDescent="0.25">
      <c r="A545">
        <v>543</v>
      </c>
      <c r="B545" s="3" t="s">
        <v>544</v>
      </c>
      <c r="C545" s="3" t="s">
        <v>4653</v>
      </c>
      <c r="D545" s="18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41913.75881944444</v>
      </c>
      <c r="T545" s="10">
        <f t="shared" si="35"/>
        <v>41943.75881944444</v>
      </c>
    </row>
    <row r="546" spans="1:20" ht="30" x14ac:dyDescent="0.25">
      <c r="A546">
        <v>544</v>
      </c>
      <c r="B546" s="3" t="s">
        <v>545</v>
      </c>
      <c r="C546" s="3" t="s">
        <v>4654</v>
      </c>
      <c r="D546" s="18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42525.323611111111</v>
      </c>
      <c r="T546" s="10">
        <f t="shared" si="35"/>
        <v>42555.323611111111</v>
      </c>
    </row>
    <row r="547" spans="1:20" ht="30" x14ac:dyDescent="0.25">
      <c r="A547">
        <v>545</v>
      </c>
      <c r="B547" s="3" t="s">
        <v>546</v>
      </c>
      <c r="C547" s="3" t="s">
        <v>4655</v>
      </c>
      <c r="D547" s="18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42283.25913194444</v>
      </c>
      <c r="T547" s="10">
        <f t="shared" si="35"/>
        <v>42323.300798611112</v>
      </c>
    </row>
    <row r="548" spans="1:20" ht="30" x14ac:dyDescent="0.25">
      <c r="A548">
        <v>546</v>
      </c>
      <c r="B548" s="3" t="s">
        <v>547</v>
      </c>
      <c r="C548" s="3" t="s">
        <v>4656</v>
      </c>
      <c r="D548" s="1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42249.334664351853</v>
      </c>
      <c r="T548" s="10">
        <f t="shared" si="35"/>
        <v>42294.334664351853</v>
      </c>
    </row>
    <row r="549" spans="1:20" ht="30" x14ac:dyDescent="0.25">
      <c r="A549">
        <v>547</v>
      </c>
      <c r="B549" s="3" t="s">
        <v>548</v>
      </c>
      <c r="C549" s="3" t="s">
        <v>4657</v>
      </c>
      <c r="D549" s="18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42380.363009259258</v>
      </c>
      <c r="T549" s="10">
        <f t="shared" si="35"/>
        <v>42410.363009259258</v>
      </c>
    </row>
    <row r="550" spans="1:20" ht="30" x14ac:dyDescent="0.25">
      <c r="A550">
        <v>548</v>
      </c>
      <c r="B550" s="3" t="s">
        <v>549</v>
      </c>
      <c r="C550" s="3" t="s">
        <v>4658</v>
      </c>
      <c r="D550" s="18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42276.57</v>
      </c>
      <c r="T550" s="10">
        <f t="shared" si="35"/>
        <v>42306.57</v>
      </c>
    </row>
    <row r="551" spans="1:20" ht="30" x14ac:dyDescent="0.25">
      <c r="A551">
        <v>549</v>
      </c>
      <c r="B551" s="3" t="s">
        <v>550</v>
      </c>
      <c r="C551" s="3" t="s">
        <v>4659</v>
      </c>
      <c r="D551" s="18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42163.303495370368</v>
      </c>
      <c r="T551" s="10">
        <f t="shared" si="35"/>
        <v>42193.303495370368</v>
      </c>
    </row>
    <row r="552" spans="1:20" ht="30" x14ac:dyDescent="0.25">
      <c r="A552">
        <v>550</v>
      </c>
      <c r="B552" s="3" t="s">
        <v>551</v>
      </c>
      <c r="C552" s="3" t="s">
        <v>4660</v>
      </c>
      <c r="D552" s="18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42753.34542824074</v>
      </c>
      <c r="T552" s="10">
        <f t="shared" si="35"/>
        <v>42765.874999999993</v>
      </c>
    </row>
    <row r="553" spans="1:20" ht="30" x14ac:dyDescent="0.25">
      <c r="A553">
        <v>551</v>
      </c>
      <c r="B553" s="3" t="s">
        <v>552</v>
      </c>
      <c r="C553" s="3" t="s">
        <v>4661</v>
      </c>
      <c r="D553" s="18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42172.942407407405</v>
      </c>
      <c r="T553" s="10">
        <f t="shared" si="35"/>
        <v>42217.411805555552</v>
      </c>
    </row>
    <row r="554" spans="1:20" ht="30" x14ac:dyDescent="0.25">
      <c r="A554">
        <v>552</v>
      </c>
      <c r="B554" s="3" t="s">
        <v>553</v>
      </c>
      <c r="C554" s="3" t="s">
        <v>4662</v>
      </c>
      <c r="D554" s="18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42318.283518518518</v>
      </c>
      <c r="T554" s="10">
        <f t="shared" si="35"/>
        <v>42378.283518518518</v>
      </c>
    </row>
    <row r="555" spans="1:20" ht="30" x14ac:dyDescent="0.25">
      <c r="A555">
        <v>553</v>
      </c>
      <c r="B555" s="3" t="s">
        <v>554</v>
      </c>
      <c r="C555" s="3" t="s">
        <v>4663</v>
      </c>
      <c r="D555" s="18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41927.386469907404</v>
      </c>
      <c r="T555" s="10">
        <f t="shared" si="35"/>
        <v>41957.428136574068</v>
      </c>
    </row>
    <row r="556" spans="1:20" ht="30" x14ac:dyDescent="0.25">
      <c r="A556">
        <v>554</v>
      </c>
      <c r="B556" s="3" t="s">
        <v>555</v>
      </c>
      <c r="C556" s="3" t="s">
        <v>4664</v>
      </c>
      <c r="D556" s="18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41901.351527777777</v>
      </c>
      <c r="T556" s="10">
        <f t="shared" si="35"/>
        <v>41931.351527777777</v>
      </c>
    </row>
    <row r="557" spans="1:20" ht="30" x14ac:dyDescent="0.25">
      <c r="A557">
        <v>555</v>
      </c>
      <c r="B557" s="3" t="s">
        <v>556</v>
      </c>
      <c r="C557" s="3" t="s">
        <v>4665</v>
      </c>
      <c r="D557" s="18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42503.020173611112</v>
      </c>
      <c r="T557" s="10">
        <f t="shared" si="35"/>
        <v>42533.020173611112</v>
      </c>
    </row>
    <row r="558" spans="1:20" x14ac:dyDescent="0.25">
      <c r="A558">
        <v>556</v>
      </c>
      <c r="B558" s="3" t="s">
        <v>557</v>
      </c>
      <c r="C558" s="3" t="s">
        <v>4666</v>
      </c>
      <c r="D558" s="1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42345.526817129627</v>
      </c>
      <c r="T558" s="10">
        <f t="shared" si="35"/>
        <v>42375.526817129627</v>
      </c>
    </row>
    <row r="559" spans="1:20" ht="30" x14ac:dyDescent="0.25">
      <c r="A559">
        <v>557</v>
      </c>
      <c r="B559" s="3" t="s">
        <v>558</v>
      </c>
      <c r="C559" s="3" t="s">
        <v>4667</v>
      </c>
      <c r="D559" s="18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42676.608831018515</v>
      </c>
      <c r="T559" s="10">
        <f t="shared" si="35"/>
        <v>42706.650497685179</v>
      </c>
    </row>
    <row r="560" spans="1:20" ht="30" x14ac:dyDescent="0.25">
      <c r="A560">
        <v>558</v>
      </c>
      <c r="B560" s="3" t="s">
        <v>559</v>
      </c>
      <c r="C560" s="3" t="s">
        <v>4668</v>
      </c>
      <c r="D560" s="18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42057.549826388888</v>
      </c>
      <c r="T560" s="10">
        <f t="shared" si="35"/>
        <v>42087.508159722223</v>
      </c>
    </row>
    <row r="561" spans="1:20" ht="45" x14ac:dyDescent="0.25">
      <c r="A561">
        <v>559</v>
      </c>
      <c r="B561" s="3" t="s">
        <v>560</v>
      </c>
      <c r="C561" s="3" t="s">
        <v>4669</v>
      </c>
      <c r="D561" s="18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42320.949768518512</v>
      </c>
      <c r="T561" s="10">
        <f t="shared" si="35"/>
        <v>42350.949768518512</v>
      </c>
    </row>
    <row r="562" spans="1:20" ht="30" x14ac:dyDescent="0.25">
      <c r="A562">
        <v>560</v>
      </c>
      <c r="B562" s="3" t="s">
        <v>561</v>
      </c>
      <c r="C562" s="3" t="s">
        <v>4670</v>
      </c>
      <c r="D562" s="18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41960.438020833331</v>
      </c>
      <c r="T562" s="10">
        <f t="shared" si="35"/>
        <v>41990.438020833331</v>
      </c>
    </row>
    <row r="563" spans="1:20" ht="30" x14ac:dyDescent="0.25">
      <c r="A563">
        <v>561</v>
      </c>
      <c r="B563" s="3" t="s">
        <v>562</v>
      </c>
      <c r="C563" s="3" t="s">
        <v>4671</v>
      </c>
      <c r="D563" s="18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42268.325381944444</v>
      </c>
      <c r="T563" s="10">
        <f t="shared" si="35"/>
        <v>42303.325381944444</v>
      </c>
    </row>
    <row r="564" spans="1:20" ht="30" x14ac:dyDescent="0.25">
      <c r="A564">
        <v>562</v>
      </c>
      <c r="B564" s="3" t="s">
        <v>563</v>
      </c>
      <c r="C564" s="3" t="s">
        <v>4672</v>
      </c>
      <c r="D564" s="18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42692.055729166663</v>
      </c>
      <c r="T564" s="10">
        <f t="shared" si="35"/>
        <v>42722.055729166663</v>
      </c>
    </row>
    <row r="565" spans="1:20" ht="30" x14ac:dyDescent="0.25">
      <c r="A565">
        <v>563</v>
      </c>
      <c r="B565" s="3" t="s">
        <v>564</v>
      </c>
      <c r="C565" s="3" t="s">
        <v>4673</v>
      </c>
      <c r="D565" s="18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42021.736655092587</v>
      </c>
      <c r="T565" s="10">
        <f t="shared" si="35"/>
        <v>42051.736655092587</v>
      </c>
    </row>
    <row r="566" spans="1:20" ht="30" x14ac:dyDescent="0.25">
      <c r="A566">
        <v>564</v>
      </c>
      <c r="B566" s="3" t="s">
        <v>565</v>
      </c>
      <c r="C566" s="3" t="s">
        <v>4674</v>
      </c>
      <c r="D566" s="18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42411.609664351847</v>
      </c>
      <c r="T566" s="10">
        <f t="shared" si="35"/>
        <v>42441.609664351847</v>
      </c>
    </row>
    <row r="567" spans="1:20" ht="30" x14ac:dyDescent="0.25">
      <c r="A567">
        <v>565</v>
      </c>
      <c r="B567" s="3" t="s">
        <v>566</v>
      </c>
      <c r="C567" s="3" t="s">
        <v>4675</v>
      </c>
      <c r="D567" s="18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42165.451956018514</v>
      </c>
      <c r="T567" s="10">
        <f t="shared" si="35"/>
        <v>42195.451956018514</v>
      </c>
    </row>
    <row r="568" spans="1:20" ht="30" x14ac:dyDescent="0.25">
      <c r="A568">
        <v>566</v>
      </c>
      <c r="B568" s="3" t="s">
        <v>567</v>
      </c>
      <c r="C568" s="3" t="s">
        <v>4676</v>
      </c>
      <c r="D568" s="1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42535.351076388884</v>
      </c>
      <c r="T568" s="10">
        <f t="shared" si="35"/>
        <v>42565.351076388884</v>
      </c>
    </row>
    <row r="569" spans="1:20" ht="30" x14ac:dyDescent="0.25">
      <c r="A569">
        <v>567</v>
      </c>
      <c r="B569" s="3" t="s">
        <v>568</v>
      </c>
      <c r="C569" s="3" t="s">
        <v>4677</v>
      </c>
      <c r="D569" s="18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41975.509189814817</v>
      </c>
      <c r="T569" s="10">
        <f t="shared" si="35"/>
        <v>42005.509189814817</v>
      </c>
    </row>
    <row r="570" spans="1:20" ht="45" x14ac:dyDescent="0.25">
      <c r="A570">
        <v>568</v>
      </c>
      <c r="B570" s="3" t="s">
        <v>569</v>
      </c>
      <c r="C570" s="3" t="s">
        <v>4678</v>
      </c>
      <c r="D570" s="18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42348.588229166664</v>
      </c>
      <c r="T570" s="10">
        <f t="shared" si="35"/>
        <v>42385.124999999993</v>
      </c>
    </row>
    <row r="571" spans="1:20" ht="30" x14ac:dyDescent="0.25">
      <c r="A571">
        <v>569</v>
      </c>
      <c r="B571" s="3" t="s">
        <v>570</v>
      </c>
      <c r="C571" s="3" t="s">
        <v>4679</v>
      </c>
      <c r="D571" s="18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42340.514027777775</v>
      </c>
      <c r="T571" s="10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8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42388.464918981474</v>
      </c>
      <c r="T572" s="10">
        <f t="shared" si="35"/>
        <v>42418.464918981474</v>
      </c>
    </row>
    <row r="573" spans="1:20" ht="30" x14ac:dyDescent="0.25">
      <c r="A573">
        <v>571</v>
      </c>
      <c r="B573" s="3" t="s">
        <v>572</v>
      </c>
      <c r="C573" s="3" t="s">
        <v>4681</v>
      </c>
      <c r="D573" s="18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42192.482905092591</v>
      </c>
      <c r="T573" s="10">
        <f t="shared" si="35"/>
        <v>42211.832638888889</v>
      </c>
    </row>
    <row r="574" spans="1:20" ht="30" x14ac:dyDescent="0.25">
      <c r="A574">
        <v>572</v>
      </c>
      <c r="B574" s="3" t="s">
        <v>573</v>
      </c>
      <c r="C574" s="3" t="s">
        <v>4682</v>
      </c>
      <c r="D574" s="18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42282.382962962962</v>
      </c>
      <c r="T574" s="10">
        <f t="shared" si="35"/>
        <v>42312.424629629626</v>
      </c>
    </row>
    <row r="575" spans="1:20" ht="30" x14ac:dyDescent="0.25">
      <c r="A575">
        <v>573</v>
      </c>
      <c r="B575" s="3" t="s">
        <v>574</v>
      </c>
      <c r="C575" s="3" t="s">
        <v>4683</v>
      </c>
      <c r="D575" s="18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41962.716793981475</v>
      </c>
      <c r="T575" s="10">
        <f t="shared" si="35"/>
        <v>42021.716666666667</v>
      </c>
    </row>
    <row r="576" spans="1:20" ht="30" x14ac:dyDescent="0.25">
      <c r="A576">
        <v>574</v>
      </c>
      <c r="B576" s="3" t="s">
        <v>575</v>
      </c>
      <c r="C576" s="3" t="s">
        <v>4684</v>
      </c>
      <c r="D576" s="18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42632.110034722216</v>
      </c>
      <c r="T576" s="10">
        <f t="shared" si="35"/>
        <v>42662.110034722216</v>
      </c>
    </row>
    <row r="577" spans="1:20" ht="45" x14ac:dyDescent="0.25">
      <c r="A577">
        <v>575</v>
      </c>
      <c r="B577" s="3" t="s">
        <v>576</v>
      </c>
      <c r="C577" s="3" t="s">
        <v>4685</v>
      </c>
      <c r="D577" s="18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42138.359293981477</v>
      </c>
      <c r="T577" s="10">
        <f t="shared" si="35"/>
        <v>42168.359293981477</v>
      </c>
    </row>
    <row r="578" spans="1:20" ht="30" x14ac:dyDescent="0.25">
      <c r="A578">
        <v>576</v>
      </c>
      <c r="B578" s="3" t="s">
        <v>577</v>
      </c>
      <c r="C578" s="3" t="s">
        <v>4686</v>
      </c>
      <c r="D578" s="1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42031.138333333329</v>
      </c>
      <c r="T578" s="10">
        <f t="shared" si="35"/>
        <v>42091.096666666665</v>
      </c>
    </row>
    <row r="579" spans="1:20" ht="30" x14ac:dyDescent="0.25">
      <c r="A579">
        <v>577</v>
      </c>
      <c r="B579" s="3" t="s">
        <v>578</v>
      </c>
      <c r="C579" s="3" t="s">
        <v>4687</v>
      </c>
      <c r="D579" s="18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(J579/86400)+25569+(-8/24)</f>
        <v>42450.255810185183</v>
      </c>
      <c r="T579" s="10">
        <f t="shared" ref="T579:T642" si="39">(I579/86400)+25569+(-8/24)</f>
        <v>42510.255810185183</v>
      </c>
    </row>
    <row r="580" spans="1:20" x14ac:dyDescent="0.25">
      <c r="A580">
        <v>578</v>
      </c>
      <c r="B580" s="3" t="s">
        <v>579</v>
      </c>
      <c r="C580" s="3" t="s">
        <v>4688</v>
      </c>
      <c r="D580" s="18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42230.245289351849</v>
      </c>
      <c r="T580" s="10">
        <f t="shared" si="39"/>
        <v>42254.245289351849</v>
      </c>
    </row>
    <row r="581" spans="1:20" ht="30" x14ac:dyDescent="0.25">
      <c r="A581">
        <v>579</v>
      </c>
      <c r="B581" s="3" t="s">
        <v>580</v>
      </c>
      <c r="C581" s="3" t="s">
        <v>4689</v>
      </c>
      <c r="D581" s="18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41968.518784722219</v>
      </c>
      <c r="T581" s="10">
        <f t="shared" si="39"/>
        <v>41998.518784722219</v>
      </c>
    </row>
    <row r="582" spans="1:20" ht="30" x14ac:dyDescent="0.25">
      <c r="A582">
        <v>580</v>
      </c>
      <c r="B582" s="3" t="s">
        <v>581</v>
      </c>
      <c r="C582" s="3" t="s">
        <v>4690</v>
      </c>
      <c r="D582" s="18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42605.574849537035</v>
      </c>
      <c r="T582" s="10">
        <f t="shared" si="39"/>
        <v>42635.574849537035</v>
      </c>
    </row>
    <row r="583" spans="1:20" ht="30" x14ac:dyDescent="0.25">
      <c r="A583">
        <v>581</v>
      </c>
      <c r="B583" s="3" t="s">
        <v>582</v>
      </c>
      <c r="C583" s="3" t="s">
        <v>4691</v>
      </c>
      <c r="D583" s="18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42187.679444444446</v>
      </c>
      <c r="T583" s="10">
        <f t="shared" si="39"/>
        <v>42217.679444444446</v>
      </c>
    </row>
    <row r="584" spans="1:20" ht="30" x14ac:dyDescent="0.25">
      <c r="A584">
        <v>582</v>
      </c>
      <c r="B584" s="3" t="s">
        <v>583</v>
      </c>
      <c r="C584" s="3" t="s">
        <v>4692</v>
      </c>
      <c r="D584" s="18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42055.406469907401</v>
      </c>
      <c r="T584" s="10">
        <f t="shared" si="39"/>
        <v>42078.416666666664</v>
      </c>
    </row>
    <row r="585" spans="1:20" ht="30" x14ac:dyDescent="0.25">
      <c r="A585">
        <v>583</v>
      </c>
      <c r="B585" s="3" t="s">
        <v>584</v>
      </c>
      <c r="C585" s="3" t="s">
        <v>4693</v>
      </c>
      <c r="D585" s="18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42052.605173611104</v>
      </c>
      <c r="T585" s="10">
        <f t="shared" si="39"/>
        <v>42082.563506944447</v>
      </c>
    </row>
    <row r="586" spans="1:20" ht="30" x14ac:dyDescent="0.25">
      <c r="A586">
        <v>584</v>
      </c>
      <c r="B586" s="3" t="s">
        <v>585</v>
      </c>
      <c r="C586" s="3" t="s">
        <v>4694</v>
      </c>
      <c r="D586" s="18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42049.383287037032</v>
      </c>
      <c r="T586" s="10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8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42283.057604166665</v>
      </c>
      <c r="T587" s="10">
        <f t="shared" si="39"/>
        <v>42338.666666666664</v>
      </c>
    </row>
    <row r="588" spans="1:20" ht="30" x14ac:dyDescent="0.25">
      <c r="A588">
        <v>586</v>
      </c>
      <c r="B588" s="3" t="s">
        <v>587</v>
      </c>
      <c r="C588" s="3" t="s">
        <v>4696</v>
      </c>
      <c r="D588" s="1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42020.520914351851</v>
      </c>
      <c r="T588" s="10">
        <f t="shared" si="39"/>
        <v>42050.520914351851</v>
      </c>
    </row>
    <row r="589" spans="1:20" ht="60" x14ac:dyDescent="0.25">
      <c r="A589">
        <v>587</v>
      </c>
      <c r="B589" s="3" t="s">
        <v>588</v>
      </c>
      <c r="C589" s="3" t="s">
        <v>4697</v>
      </c>
      <c r="D589" s="18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42080.423993055556</v>
      </c>
      <c r="T589" s="10">
        <f t="shared" si="39"/>
        <v>42110.423993055556</v>
      </c>
    </row>
    <row r="590" spans="1:20" ht="30" x14ac:dyDescent="0.25">
      <c r="A590">
        <v>588</v>
      </c>
      <c r="B590" s="3" t="s">
        <v>589</v>
      </c>
      <c r="C590" s="3" t="s">
        <v>4698</v>
      </c>
      <c r="D590" s="18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42631.436180555553</v>
      </c>
      <c r="T590" s="10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 s="18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42178.281238425923</v>
      </c>
      <c r="T591" s="10">
        <f t="shared" si="39"/>
        <v>42193.281238425923</v>
      </c>
    </row>
    <row r="592" spans="1:20" ht="30" x14ac:dyDescent="0.25">
      <c r="A592">
        <v>590</v>
      </c>
      <c r="B592" s="3" t="s">
        <v>591</v>
      </c>
      <c r="C592" s="3" t="s">
        <v>4700</v>
      </c>
      <c r="D592" s="18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42377.22142361111</v>
      </c>
      <c r="T592" s="10">
        <f t="shared" si="39"/>
        <v>42408.209027777775</v>
      </c>
    </row>
    <row r="593" spans="1:20" ht="30" x14ac:dyDescent="0.25">
      <c r="A593">
        <v>591</v>
      </c>
      <c r="B593" s="3" t="s">
        <v>592</v>
      </c>
      <c r="C593" s="3" t="s">
        <v>4701</v>
      </c>
      <c r="D593" s="18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42177.209837962961</v>
      </c>
      <c r="T593" s="10">
        <f t="shared" si="39"/>
        <v>42207.209837962961</v>
      </c>
    </row>
    <row r="594" spans="1:20" ht="30" x14ac:dyDescent="0.25">
      <c r="A594">
        <v>592</v>
      </c>
      <c r="B594" s="3" t="s">
        <v>593</v>
      </c>
      <c r="C594" s="3" t="s">
        <v>4702</v>
      </c>
      <c r="D594" s="18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41945.898842592593</v>
      </c>
      <c r="T594" s="10">
        <f t="shared" si="39"/>
        <v>41975.898842592585</v>
      </c>
    </row>
    <row r="595" spans="1:20" ht="45" x14ac:dyDescent="0.25">
      <c r="A595">
        <v>593</v>
      </c>
      <c r="B595" s="3" t="s">
        <v>594</v>
      </c>
      <c r="C595" s="3" t="s">
        <v>4703</v>
      </c>
      <c r="D595" s="18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42070.344270833331</v>
      </c>
      <c r="T595" s="10">
        <f t="shared" si="39"/>
        <v>42100.302604166667</v>
      </c>
    </row>
    <row r="596" spans="1:20" x14ac:dyDescent="0.25">
      <c r="A596">
        <v>594</v>
      </c>
      <c r="B596" s="3" t="s">
        <v>595</v>
      </c>
      <c r="C596" s="3" t="s">
        <v>4704</v>
      </c>
      <c r="D596" s="18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42446.446828703702</v>
      </c>
      <c r="T596" s="10">
        <f t="shared" si="39"/>
        <v>42476.446828703702</v>
      </c>
    </row>
    <row r="597" spans="1:20" ht="30" x14ac:dyDescent="0.25">
      <c r="A597">
        <v>595</v>
      </c>
      <c r="B597" s="3" t="s">
        <v>596</v>
      </c>
      <c r="C597" s="3" t="s">
        <v>4705</v>
      </c>
      <c r="D597" s="18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42082.736550925925</v>
      </c>
      <c r="T597" s="10">
        <f t="shared" si="39"/>
        <v>42127.736550925925</v>
      </c>
    </row>
    <row r="598" spans="1:20" ht="30" x14ac:dyDescent="0.25">
      <c r="A598">
        <v>596</v>
      </c>
      <c r="B598" s="3" t="s">
        <v>597</v>
      </c>
      <c r="C598" s="3" t="s">
        <v>4706</v>
      </c>
      <c r="D598" s="1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42646.563564814809</v>
      </c>
      <c r="T598" s="10">
        <f t="shared" si="39"/>
        <v>42676.563564814809</v>
      </c>
    </row>
    <row r="599" spans="1:20" ht="30" x14ac:dyDescent="0.25">
      <c r="A599">
        <v>597</v>
      </c>
      <c r="B599" s="3" t="s">
        <v>598</v>
      </c>
      <c r="C599" s="3" t="s">
        <v>4707</v>
      </c>
      <c r="D599" s="18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42545.371932870366</v>
      </c>
      <c r="T599" s="10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8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41947.668761574074</v>
      </c>
      <c r="T600" s="10">
        <f t="shared" si="39"/>
        <v>41977.668761574074</v>
      </c>
    </row>
    <row r="601" spans="1:20" ht="30" x14ac:dyDescent="0.25">
      <c r="A601">
        <v>599</v>
      </c>
      <c r="B601" s="3" t="s">
        <v>600</v>
      </c>
      <c r="C601" s="3" t="s">
        <v>4709</v>
      </c>
      <c r="D601" s="18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42047.479189814818</v>
      </c>
      <c r="T601" s="10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8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42073.464837962958</v>
      </c>
      <c r="T602" s="10">
        <f t="shared" si="39"/>
        <v>42133.464837962958</v>
      </c>
    </row>
    <row r="603" spans="1:20" ht="30" x14ac:dyDescent="0.25">
      <c r="A603">
        <v>601</v>
      </c>
      <c r="B603" s="3" t="s">
        <v>602</v>
      </c>
      <c r="C603" s="3" t="s">
        <v>4711</v>
      </c>
      <c r="D603" s="18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41969.52475694444</v>
      </c>
      <c r="T603" s="10">
        <f t="shared" si="39"/>
        <v>41999.52475694444</v>
      </c>
    </row>
    <row r="604" spans="1:20" ht="30" x14ac:dyDescent="0.25">
      <c r="A604">
        <v>602</v>
      </c>
      <c r="B604" s="3" t="s">
        <v>603</v>
      </c>
      <c r="C604" s="3" t="s">
        <v>4712</v>
      </c>
      <c r="D604" s="18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42143.460821759254</v>
      </c>
      <c r="T604" s="10">
        <f t="shared" si="39"/>
        <v>42173.460821759254</v>
      </c>
    </row>
    <row r="605" spans="1:20" ht="30" x14ac:dyDescent="0.25">
      <c r="A605">
        <v>603</v>
      </c>
      <c r="B605" s="3" t="s">
        <v>604</v>
      </c>
      <c r="C605" s="3" t="s">
        <v>4713</v>
      </c>
      <c r="D605" s="18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41835.305821759255</v>
      </c>
      <c r="T605" s="10">
        <f t="shared" si="39"/>
        <v>41865.305821759255</v>
      </c>
    </row>
    <row r="606" spans="1:20" ht="30" x14ac:dyDescent="0.25">
      <c r="A606">
        <v>604</v>
      </c>
      <c r="B606" s="3" t="s">
        <v>605</v>
      </c>
      <c r="C606" s="3" t="s">
        <v>4714</v>
      </c>
      <c r="D606" s="18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41848.702037037037</v>
      </c>
      <c r="T606" s="10">
        <f t="shared" si="39"/>
        <v>41878.702037037037</v>
      </c>
    </row>
    <row r="607" spans="1:20" x14ac:dyDescent="0.25">
      <c r="A607">
        <v>605</v>
      </c>
      <c r="B607" s="3" t="s">
        <v>606</v>
      </c>
      <c r="C607" s="3" t="s">
        <v>4715</v>
      </c>
      <c r="D607" s="18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42194.024398148147</v>
      </c>
      <c r="T607" s="10">
        <f t="shared" si="39"/>
        <v>42239.024398148147</v>
      </c>
    </row>
    <row r="608" spans="1:20" ht="30" x14ac:dyDescent="0.25">
      <c r="A608">
        <v>606</v>
      </c>
      <c r="B608" s="3" t="s">
        <v>607</v>
      </c>
      <c r="C608" s="3" t="s">
        <v>4716</v>
      </c>
      <c r="D608" s="1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42102.317233796297</v>
      </c>
      <c r="T608" s="10">
        <f t="shared" si="39"/>
        <v>42148.291666666664</v>
      </c>
    </row>
    <row r="609" spans="1:20" ht="30" x14ac:dyDescent="0.25">
      <c r="A609">
        <v>607</v>
      </c>
      <c r="B609" s="3" t="s">
        <v>608</v>
      </c>
      <c r="C609" s="3" t="s">
        <v>4717</v>
      </c>
      <c r="D609" s="18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42300.492314814815</v>
      </c>
      <c r="T609" s="10">
        <f t="shared" si="39"/>
        <v>42330.53398148148</v>
      </c>
    </row>
    <row r="610" spans="1:20" ht="30" x14ac:dyDescent="0.25">
      <c r="A610">
        <v>608</v>
      </c>
      <c r="B610" s="3" t="s">
        <v>609</v>
      </c>
      <c r="C610" s="3" t="s">
        <v>4718</v>
      </c>
      <c r="D610" s="18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42140.587731481479</v>
      </c>
      <c r="T610" s="10">
        <f t="shared" si="39"/>
        <v>42170.587731481479</v>
      </c>
    </row>
    <row r="611" spans="1:20" ht="30" x14ac:dyDescent="0.25">
      <c r="A611">
        <v>609</v>
      </c>
      <c r="B611" s="3" t="s">
        <v>610</v>
      </c>
      <c r="C611" s="3" t="s">
        <v>4719</v>
      </c>
      <c r="D611" s="18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42306.700740740744</v>
      </c>
      <c r="T611" s="10">
        <f t="shared" si="39"/>
        <v>42336.742407407401</v>
      </c>
    </row>
    <row r="612" spans="1:20" ht="30" x14ac:dyDescent="0.25">
      <c r="A612">
        <v>610</v>
      </c>
      <c r="B612" s="3" t="s">
        <v>611</v>
      </c>
      <c r="C612" s="3" t="s">
        <v>4720</v>
      </c>
      <c r="D612" s="18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42086.497523148144</v>
      </c>
      <c r="T612" s="10">
        <f t="shared" si="39"/>
        <v>42116.497523148144</v>
      </c>
    </row>
    <row r="613" spans="1:20" ht="45" x14ac:dyDescent="0.25">
      <c r="A613">
        <v>611</v>
      </c>
      <c r="B613" s="3" t="s">
        <v>612</v>
      </c>
      <c r="C613" s="3" t="s">
        <v>4721</v>
      </c>
      <c r="D613" s="18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42328.227280092593</v>
      </c>
      <c r="T613" s="10">
        <f t="shared" si="39"/>
        <v>42388.227280092593</v>
      </c>
    </row>
    <row r="614" spans="1:20" x14ac:dyDescent="0.25">
      <c r="A614">
        <v>612</v>
      </c>
      <c r="B614" s="3" t="s">
        <v>613</v>
      </c>
      <c r="C614" s="3" t="s">
        <v>4722</v>
      </c>
      <c r="D614" s="18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42584.698449074072</v>
      </c>
      <c r="T614" s="10">
        <f t="shared" si="39"/>
        <v>42614.698449074072</v>
      </c>
    </row>
    <row r="615" spans="1:20" ht="30" x14ac:dyDescent="0.25">
      <c r="A615">
        <v>613</v>
      </c>
      <c r="B615" s="3" t="s">
        <v>614</v>
      </c>
      <c r="C615" s="3" t="s">
        <v>4723</v>
      </c>
      <c r="D615" s="18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42247.163425925923</v>
      </c>
      <c r="T615" s="10">
        <f t="shared" si="39"/>
        <v>42277.874305555553</v>
      </c>
    </row>
    <row r="616" spans="1:20" ht="30" x14ac:dyDescent="0.25">
      <c r="A616">
        <v>614</v>
      </c>
      <c r="B616" s="3" t="s">
        <v>615</v>
      </c>
      <c r="C616" s="3" t="s">
        <v>4724</v>
      </c>
      <c r="D616" s="18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42514.728472222218</v>
      </c>
      <c r="T616" s="10">
        <f t="shared" si="39"/>
        <v>42544.728472222218</v>
      </c>
    </row>
    <row r="617" spans="1:20" ht="30" x14ac:dyDescent="0.25">
      <c r="A617">
        <v>615</v>
      </c>
      <c r="B617" s="3" t="s">
        <v>616</v>
      </c>
      <c r="C617" s="3" t="s">
        <v>4725</v>
      </c>
      <c r="D617" s="18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42241.788877314808</v>
      </c>
      <c r="T617" s="10">
        <f t="shared" si="39"/>
        <v>42271.788877314808</v>
      </c>
    </row>
    <row r="618" spans="1:20" ht="30" x14ac:dyDescent="0.25">
      <c r="A618">
        <v>616</v>
      </c>
      <c r="B618" s="3" t="s">
        <v>617</v>
      </c>
      <c r="C618" s="3" t="s">
        <v>4726</v>
      </c>
      <c r="D618" s="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42761.042905092589</v>
      </c>
      <c r="T618" s="10">
        <f t="shared" si="39"/>
        <v>42791.042905092589</v>
      </c>
    </row>
    <row r="619" spans="1:20" ht="30" x14ac:dyDescent="0.25">
      <c r="A619">
        <v>617</v>
      </c>
      <c r="B619" s="3" t="s">
        <v>618</v>
      </c>
      <c r="C619" s="3" t="s">
        <v>4727</v>
      </c>
      <c r="D619" s="18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42087.009756944441</v>
      </c>
      <c r="T619" s="10">
        <f t="shared" si="39"/>
        <v>42132.009756944441</v>
      </c>
    </row>
    <row r="620" spans="1:20" ht="30" x14ac:dyDescent="0.25">
      <c r="A620">
        <v>618</v>
      </c>
      <c r="B620" s="3" t="s">
        <v>619</v>
      </c>
      <c r="C620" s="3" t="s">
        <v>4728</v>
      </c>
      <c r="D620" s="18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42317.47688657407</v>
      </c>
      <c r="T620" s="10">
        <f t="shared" si="39"/>
        <v>42347.47688657407</v>
      </c>
    </row>
    <row r="621" spans="1:20" x14ac:dyDescent="0.25">
      <c r="A621">
        <v>619</v>
      </c>
      <c r="B621" s="3" t="s">
        <v>620</v>
      </c>
      <c r="C621" s="3" t="s">
        <v>4729</v>
      </c>
      <c r="D621" s="18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41908.317013888889</v>
      </c>
      <c r="T621" s="10">
        <f t="shared" si="39"/>
        <v>41968.358680555553</v>
      </c>
    </row>
    <row r="622" spans="1:20" ht="30" x14ac:dyDescent="0.25">
      <c r="A622">
        <v>620</v>
      </c>
      <c r="B622" s="3" t="s">
        <v>621</v>
      </c>
      <c r="C622" s="3" t="s">
        <v>4730</v>
      </c>
      <c r="D622" s="18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41831.383541666662</v>
      </c>
      <c r="T622" s="10">
        <f t="shared" si="39"/>
        <v>41876.383541666662</v>
      </c>
    </row>
    <row r="623" spans="1:20" ht="30" x14ac:dyDescent="0.25">
      <c r="A623">
        <v>621</v>
      </c>
      <c r="B623" s="3" t="s">
        <v>622</v>
      </c>
      <c r="C623" s="3" t="s">
        <v>4731</v>
      </c>
      <c r="D623" s="18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42528.654363425921</v>
      </c>
      <c r="T623" s="10">
        <f t="shared" si="39"/>
        <v>42558.654363425921</v>
      </c>
    </row>
    <row r="624" spans="1:20" ht="45" x14ac:dyDescent="0.25">
      <c r="A624">
        <v>622</v>
      </c>
      <c r="B624" s="3" t="s">
        <v>623</v>
      </c>
      <c r="C624" s="3" t="s">
        <v>4732</v>
      </c>
      <c r="D624" s="18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42532.441412037035</v>
      </c>
      <c r="T624" s="10">
        <f t="shared" si="39"/>
        <v>42552.441412037035</v>
      </c>
    </row>
    <row r="625" spans="1:20" ht="30" x14ac:dyDescent="0.25">
      <c r="A625">
        <v>623</v>
      </c>
      <c r="B625" s="3" t="s">
        <v>624</v>
      </c>
      <c r="C625" s="3" t="s">
        <v>4733</v>
      </c>
      <c r="D625" s="18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42121.675891203697</v>
      </c>
      <c r="T625" s="10">
        <f t="shared" si="39"/>
        <v>42151.675891203697</v>
      </c>
    </row>
    <row r="626" spans="1:20" ht="30" x14ac:dyDescent="0.25">
      <c r="A626">
        <v>624</v>
      </c>
      <c r="B626" s="3" t="s">
        <v>625</v>
      </c>
      <c r="C626" s="3" t="s">
        <v>4734</v>
      </c>
      <c r="D626" s="18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42108.65556712963</v>
      </c>
      <c r="T626" s="10">
        <f t="shared" si="39"/>
        <v>42138.65556712963</v>
      </c>
    </row>
    <row r="627" spans="1:20" ht="45" x14ac:dyDescent="0.25">
      <c r="A627">
        <v>625</v>
      </c>
      <c r="B627" s="3" t="s">
        <v>626</v>
      </c>
      <c r="C627" s="3" t="s">
        <v>4735</v>
      </c>
      <c r="D627" s="18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42790.562233796292</v>
      </c>
      <c r="T627" s="10">
        <f t="shared" si="39"/>
        <v>42820.520567129628</v>
      </c>
    </row>
    <row r="628" spans="1:20" ht="30" x14ac:dyDescent="0.25">
      <c r="A628">
        <v>626</v>
      </c>
      <c r="B628" s="3" t="s">
        <v>627</v>
      </c>
      <c r="C628" s="3" t="s">
        <v>4736</v>
      </c>
      <c r="D628" s="1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42198.226145833331</v>
      </c>
      <c r="T628" s="10">
        <f t="shared" si="39"/>
        <v>42231.223611111105</v>
      </c>
    </row>
    <row r="629" spans="1:20" ht="30" x14ac:dyDescent="0.25">
      <c r="A629">
        <v>627</v>
      </c>
      <c r="B629" s="3" t="s">
        <v>628</v>
      </c>
      <c r="C629" s="3" t="s">
        <v>4737</v>
      </c>
      <c r="D629" s="18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42383.973506944443</v>
      </c>
      <c r="T629" s="10">
        <f t="shared" si="39"/>
        <v>42443.624999999993</v>
      </c>
    </row>
    <row r="630" spans="1:20" ht="30" x14ac:dyDescent="0.25">
      <c r="A630">
        <v>628</v>
      </c>
      <c r="B630" s="3" t="s">
        <v>629</v>
      </c>
      <c r="C630" s="3" t="s">
        <v>4738</v>
      </c>
      <c r="D630" s="18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41803.359456018516</v>
      </c>
      <c r="T630" s="10">
        <f t="shared" si="39"/>
        <v>41833.359456018516</v>
      </c>
    </row>
    <row r="631" spans="1:20" ht="30" x14ac:dyDescent="0.25">
      <c r="A631">
        <v>629</v>
      </c>
      <c r="B631" s="3" t="s">
        <v>630</v>
      </c>
      <c r="C631" s="3" t="s">
        <v>4739</v>
      </c>
      <c r="D631" s="18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42474.304490740738</v>
      </c>
      <c r="T631" s="10">
        <f t="shared" si="39"/>
        <v>42504.304490740738</v>
      </c>
    </row>
    <row r="632" spans="1:20" ht="45" x14ac:dyDescent="0.25">
      <c r="A632">
        <v>630</v>
      </c>
      <c r="B632" s="3" t="s">
        <v>631</v>
      </c>
      <c r="C632" s="3" t="s">
        <v>4740</v>
      </c>
      <c r="D632" s="18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42223.286122685182</v>
      </c>
      <c r="T632" s="10">
        <f t="shared" si="39"/>
        <v>42252.881944444445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18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42489.438993055555</v>
      </c>
      <c r="T633" s="10">
        <f t="shared" si="39"/>
        <v>42518.438993055555</v>
      </c>
    </row>
    <row r="634" spans="1:20" ht="30" x14ac:dyDescent="0.25">
      <c r="A634">
        <v>632</v>
      </c>
      <c r="B634" s="3" t="s">
        <v>633</v>
      </c>
      <c r="C634" s="3" t="s">
        <v>4742</v>
      </c>
      <c r="D634" s="18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42303.325983796291</v>
      </c>
      <c r="T634" s="10">
        <f t="shared" si="39"/>
        <v>42333.367650462962</v>
      </c>
    </row>
    <row r="635" spans="1:20" ht="30" x14ac:dyDescent="0.25">
      <c r="A635">
        <v>633</v>
      </c>
      <c r="B635" s="3" t="s">
        <v>634</v>
      </c>
      <c r="C635" s="3" t="s">
        <v>4743</v>
      </c>
      <c r="D635" s="18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42506.965995370367</v>
      </c>
      <c r="T635" s="10">
        <f t="shared" si="39"/>
        <v>42538.624999999993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18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42031.595243055555</v>
      </c>
      <c r="T636" s="10">
        <f t="shared" si="39"/>
        <v>42061.595243055555</v>
      </c>
    </row>
    <row r="637" spans="1:20" x14ac:dyDescent="0.25">
      <c r="A637">
        <v>635</v>
      </c>
      <c r="B637" s="3" t="s">
        <v>636</v>
      </c>
      <c r="C637" s="3" t="s">
        <v>4745</v>
      </c>
      <c r="D637" s="18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42075.758819444447</v>
      </c>
      <c r="T637" s="10">
        <f t="shared" si="39"/>
        <v>42105.758819444447</v>
      </c>
    </row>
    <row r="638" spans="1:20" ht="30" x14ac:dyDescent="0.25">
      <c r="A638">
        <v>636</v>
      </c>
      <c r="B638" s="3" t="s">
        <v>637</v>
      </c>
      <c r="C638" s="3" t="s">
        <v>4746</v>
      </c>
      <c r="D638" s="1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42131.122106481482</v>
      </c>
      <c r="T638" s="10">
        <f t="shared" si="39"/>
        <v>42161.115972222215</v>
      </c>
    </row>
    <row r="639" spans="1:20" ht="30" x14ac:dyDescent="0.25">
      <c r="A639">
        <v>637</v>
      </c>
      <c r="B639" s="3" t="s">
        <v>638</v>
      </c>
      <c r="C639" s="3" t="s">
        <v>4747</v>
      </c>
      <c r="D639" s="18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42762.62868055555</v>
      </c>
      <c r="T639" s="10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 s="18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42759.259976851848</v>
      </c>
      <c r="T640" s="10">
        <f t="shared" si="39"/>
        <v>42819.218310185184</v>
      </c>
    </row>
    <row r="641" spans="1:20" x14ac:dyDescent="0.25">
      <c r="A641">
        <v>639</v>
      </c>
      <c r="B641" s="3" t="s">
        <v>640</v>
      </c>
      <c r="C641" s="3" t="s">
        <v>4749</v>
      </c>
      <c r="D641" s="18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41865.249942129631</v>
      </c>
      <c r="T641" s="10">
        <f t="shared" si="39"/>
        <v>41925.249942129631</v>
      </c>
    </row>
    <row r="642" spans="1:20" ht="30" x14ac:dyDescent="0.25">
      <c r="A642">
        <v>640</v>
      </c>
      <c r="B642" s="3" t="s">
        <v>641</v>
      </c>
      <c r="C642" s="3" t="s">
        <v>4750</v>
      </c>
      <c r="D642" s="18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42683.086979166663</v>
      </c>
      <c r="T642" s="10">
        <f t="shared" si="39"/>
        <v>42698.624999999993</v>
      </c>
    </row>
    <row r="643" spans="1:20" ht="30" x14ac:dyDescent="0.25">
      <c r="A643">
        <v>641</v>
      </c>
      <c r="B643" s="3" t="s">
        <v>642</v>
      </c>
      <c r="C643" s="3" t="s">
        <v>4751</v>
      </c>
      <c r="D643" s="18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(J643/86400)+25569+(-8/24)</f>
        <v>42199.236666666664</v>
      </c>
      <c r="T643" s="10">
        <f t="shared" ref="T643:T706" si="43">(I643/86400)+25569+(-8/24)</f>
        <v>42229.236666666664</v>
      </c>
    </row>
    <row r="644" spans="1:20" ht="30" x14ac:dyDescent="0.25">
      <c r="A644">
        <v>642</v>
      </c>
      <c r="B644" s="3" t="s">
        <v>643</v>
      </c>
      <c r="C644" s="3" t="s">
        <v>4752</v>
      </c>
      <c r="D644" s="18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42199.317986111106</v>
      </c>
      <c r="T644" s="10">
        <f t="shared" si="43"/>
        <v>42235.317986111106</v>
      </c>
    </row>
    <row r="645" spans="1:20" ht="30" x14ac:dyDescent="0.25">
      <c r="A645">
        <v>643</v>
      </c>
      <c r="B645" s="3" t="s">
        <v>644</v>
      </c>
      <c r="C645" s="3" t="s">
        <v>4753</v>
      </c>
      <c r="D645" s="18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42100.30873842592</v>
      </c>
      <c r="T645" s="10">
        <f t="shared" si="43"/>
        <v>42155.30873842592</v>
      </c>
    </row>
    <row r="646" spans="1:20" ht="30" x14ac:dyDescent="0.25">
      <c r="A646">
        <v>644</v>
      </c>
      <c r="B646" s="3" t="s">
        <v>645</v>
      </c>
      <c r="C646" s="3" t="s">
        <v>4754</v>
      </c>
      <c r="D646" s="18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41898.332627314812</v>
      </c>
      <c r="T646" s="10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8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42563.692986111106</v>
      </c>
      <c r="T647" s="10">
        <f t="shared" si="43"/>
        <v>42593.692986111106</v>
      </c>
    </row>
    <row r="648" spans="1:20" ht="30" x14ac:dyDescent="0.25">
      <c r="A648">
        <v>646</v>
      </c>
      <c r="B648" s="3" t="s">
        <v>647</v>
      </c>
      <c r="C648" s="3" t="s">
        <v>4756</v>
      </c>
      <c r="D648" s="1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41832.519293981481</v>
      </c>
      <c r="T648" s="10">
        <f t="shared" si="43"/>
        <v>41862.519293981481</v>
      </c>
    </row>
    <row r="649" spans="1:20" ht="30" x14ac:dyDescent="0.25">
      <c r="A649">
        <v>647</v>
      </c>
      <c r="B649" s="3" t="s">
        <v>648</v>
      </c>
      <c r="C649" s="3" t="s">
        <v>4757</v>
      </c>
      <c r="D649" s="18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42416.434594907405</v>
      </c>
      <c r="T649" s="10">
        <f t="shared" si="43"/>
        <v>42446.392928240741</v>
      </c>
    </row>
    <row r="650" spans="1:20" x14ac:dyDescent="0.25">
      <c r="A650">
        <v>648</v>
      </c>
      <c r="B650" s="3" t="s">
        <v>649</v>
      </c>
      <c r="C650" s="3" t="s">
        <v>4758</v>
      </c>
      <c r="D650" s="18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41891.360046296293</v>
      </c>
      <c r="T650" s="10">
        <f t="shared" si="43"/>
        <v>41926.360046296293</v>
      </c>
    </row>
    <row r="651" spans="1:20" ht="30" x14ac:dyDescent="0.25">
      <c r="A651">
        <v>649</v>
      </c>
      <c r="B651" s="3" t="s">
        <v>650</v>
      </c>
      <c r="C651" s="3" t="s">
        <v>4759</v>
      </c>
      <c r="D651" s="18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41877.578854166662</v>
      </c>
      <c r="T651" s="10">
        <f t="shared" si="43"/>
        <v>41898.578854166662</v>
      </c>
    </row>
    <row r="652" spans="1:20" ht="30" x14ac:dyDescent="0.25">
      <c r="A652">
        <v>650</v>
      </c>
      <c r="B652" s="3" t="s">
        <v>651</v>
      </c>
      <c r="C652" s="3" t="s">
        <v>4760</v>
      </c>
      <c r="D652" s="18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41931.703518518516</v>
      </c>
      <c r="T652" s="10">
        <f t="shared" si="43"/>
        <v>41991.745185185187</v>
      </c>
    </row>
    <row r="653" spans="1:20" ht="30" x14ac:dyDescent="0.25">
      <c r="A653">
        <v>651</v>
      </c>
      <c r="B653" s="3" t="s">
        <v>652</v>
      </c>
      <c r="C653" s="3" t="s">
        <v>4761</v>
      </c>
      <c r="D653" s="18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41955.684155092589</v>
      </c>
      <c r="T653" s="10">
        <f t="shared" si="43"/>
        <v>41985.684155092589</v>
      </c>
    </row>
    <row r="654" spans="1:20" ht="30" x14ac:dyDescent="0.25">
      <c r="A654">
        <v>652</v>
      </c>
      <c r="B654" s="3" t="s">
        <v>653</v>
      </c>
      <c r="C654" s="3" t="s">
        <v>4762</v>
      </c>
      <c r="D654" s="18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42675.357060185182</v>
      </c>
      <c r="T654" s="10">
        <f t="shared" si="43"/>
        <v>42705.398726851847</v>
      </c>
    </row>
    <row r="655" spans="1:20" ht="30" x14ac:dyDescent="0.25">
      <c r="A655">
        <v>653</v>
      </c>
      <c r="B655" s="3" t="s">
        <v>654</v>
      </c>
      <c r="C655" s="3" t="s">
        <v>4763</v>
      </c>
      <c r="D655" s="18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42199.285185185181</v>
      </c>
      <c r="T655" s="10">
        <f t="shared" si="43"/>
        <v>42236.285185185181</v>
      </c>
    </row>
    <row r="656" spans="1:20" ht="30" x14ac:dyDescent="0.25">
      <c r="A656">
        <v>654</v>
      </c>
      <c r="B656" s="3" t="s">
        <v>655</v>
      </c>
      <c r="C656" s="3" t="s">
        <v>4764</v>
      </c>
      <c r="D656" s="18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42163.623993055553</v>
      </c>
      <c r="T656" s="10">
        <f t="shared" si="43"/>
        <v>42193.623993055553</v>
      </c>
    </row>
    <row r="657" spans="1:20" ht="30" x14ac:dyDescent="0.25">
      <c r="A657">
        <v>655</v>
      </c>
      <c r="B657" s="3" t="s">
        <v>656</v>
      </c>
      <c r="C657" s="3" t="s">
        <v>4765</v>
      </c>
      <c r="D657" s="18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42045.623981481483</v>
      </c>
      <c r="T657" s="10">
        <f t="shared" si="43"/>
        <v>42075.582314814812</v>
      </c>
    </row>
    <row r="658" spans="1:20" ht="30" x14ac:dyDescent="0.25">
      <c r="A658">
        <v>656</v>
      </c>
      <c r="B658" s="3" t="s">
        <v>657</v>
      </c>
      <c r="C658" s="3" t="s">
        <v>4766</v>
      </c>
      <c r="D658" s="1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42417.471284722218</v>
      </c>
      <c r="T658" s="10">
        <f t="shared" si="43"/>
        <v>42477.429618055554</v>
      </c>
    </row>
    <row r="659" spans="1:20" ht="45" x14ac:dyDescent="0.25">
      <c r="A659">
        <v>657</v>
      </c>
      <c r="B659" s="3" t="s">
        <v>658</v>
      </c>
      <c r="C659" s="3" t="s">
        <v>4767</v>
      </c>
      <c r="D659" s="18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42331.512407407405</v>
      </c>
      <c r="T659" s="10">
        <f t="shared" si="43"/>
        <v>42361.512407407405</v>
      </c>
    </row>
    <row r="660" spans="1:20" ht="30" x14ac:dyDescent="0.25">
      <c r="A660">
        <v>658</v>
      </c>
      <c r="B660" s="3" t="s">
        <v>659</v>
      </c>
      <c r="C660" s="3" t="s">
        <v>4768</v>
      </c>
      <c r="D660" s="18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42178.827418981477</v>
      </c>
      <c r="T660" s="10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 s="18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42209.260358796295</v>
      </c>
      <c r="T661" s="10">
        <f t="shared" si="43"/>
        <v>42239.260358796295</v>
      </c>
    </row>
    <row r="662" spans="1:20" ht="30" x14ac:dyDescent="0.25">
      <c r="A662">
        <v>660</v>
      </c>
      <c r="B662" s="3" t="s">
        <v>661</v>
      </c>
      <c r="C662" s="3" t="s">
        <v>4770</v>
      </c>
      <c r="D662" s="18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41922.408321759256</v>
      </c>
      <c r="T662" s="10">
        <f t="shared" si="43"/>
        <v>41952.44998842592</v>
      </c>
    </row>
    <row r="663" spans="1:20" ht="30" x14ac:dyDescent="0.25">
      <c r="A663">
        <v>661</v>
      </c>
      <c r="B663" s="3" t="s">
        <v>662</v>
      </c>
      <c r="C663" s="3" t="s">
        <v>4771</v>
      </c>
      <c r="D663" s="18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42636.312025462961</v>
      </c>
      <c r="T663" s="10">
        <f t="shared" si="43"/>
        <v>42666.312025462961</v>
      </c>
    </row>
    <row r="664" spans="1:20" ht="30" x14ac:dyDescent="0.25">
      <c r="A664">
        <v>662</v>
      </c>
      <c r="B664" s="3" t="s">
        <v>663</v>
      </c>
      <c r="C664" s="3" t="s">
        <v>4772</v>
      </c>
      <c r="D664" s="18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41990.104710648149</v>
      </c>
      <c r="T664" s="10">
        <f t="shared" si="43"/>
        <v>42020.104710648149</v>
      </c>
    </row>
    <row r="665" spans="1:20" ht="30" x14ac:dyDescent="0.25">
      <c r="A665">
        <v>663</v>
      </c>
      <c r="B665" s="3" t="s">
        <v>664</v>
      </c>
      <c r="C665" s="3" t="s">
        <v>4773</v>
      </c>
      <c r="D665" s="18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42173.509907407402</v>
      </c>
      <c r="T665" s="10">
        <f t="shared" si="43"/>
        <v>42203.509907407402</v>
      </c>
    </row>
    <row r="666" spans="1:20" ht="30" x14ac:dyDescent="0.25">
      <c r="A666">
        <v>664</v>
      </c>
      <c r="B666" s="3" t="s">
        <v>665</v>
      </c>
      <c r="C666" s="3" t="s">
        <v>4774</v>
      </c>
      <c r="D666" s="18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42077.333043981482</v>
      </c>
      <c r="T666" s="10">
        <f t="shared" si="43"/>
        <v>42107.333043981482</v>
      </c>
    </row>
    <row r="667" spans="1:20" ht="45" x14ac:dyDescent="0.25">
      <c r="A667">
        <v>665</v>
      </c>
      <c r="B667" s="3" t="s">
        <v>666</v>
      </c>
      <c r="C667" s="3" t="s">
        <v>4775</v>
      </c>
      <c r="D667" s="18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42688.378020833326</v>
      </c>
      <c r="T667" s="10">
        <f t="shared" si="43"/>
        <v>42748.378020833326</v>
      </c>
    </row>
    <row r="668" spans="1:20" ht="30" x14ac:dyDescent="0.25">
      <c r="A668">
        <v>666</v>
      </c>
      <c r="B668" s="3" t="s">
        <v>667</v>
      </c>
      <c r="C668" s="3" t="s">
        <v>4776</v>
      </c>
      <c r="D668" s="1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41838.498819444438</v>
      </c>
      <c r="T668" s="10">
        <f t="shared" si="43"/>
        <v>41868.498819444438</v>
      </c>
    </row>
    <row r="669" spans="1:20" ht="30" x14ac:dyDescent="0.25">
      <c r="A669">
        <v>667</v>
      </c>
      <c r="B669" s="3" t="s">
        <v>668</v>
      </c>
      <c r="C669" s="3" t="s">
        <v>4777</v>
      </c>
      <c r="D669" s="18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42632.040081018517</v>
      </c>
      <c r="T669" s="10">
        <f t="shared" si="43"/>
        <v>42672.040081018517</v>
      </c>
    </row>
    <row r="670" spans="1:20" ht="30" x14ac:dyDescent="0.25">
      <c r="A670">
        <v>668</v>
      </c>
      <c r="B670" s="3" t="s">
        <v>669</v>
      </c>
      <c r="C670" s="3" t="s">
        <v>4778</v>
      </c>
      <c r="D670" s="18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42090.497939814813</v>
      </c>
      <c r="T670" s="10">
        <f t="shared" si="43"/>
        <v>42135.497939814813</v>
      </c>
    </row>
    <row r="671" spans="1:20" ht="30" x14ac:dyDescent="0.25">
      <c r="A671">
        <v>669</v>
      </c>
      <c r="B671" s="3" t="s">
        <v>670</v>
      </c>
      <c r="C671" s="3" t="s">
        <v>4779</v>
      </c>
      <c r="D671" s="18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42527.292337962957</v>
      </c>
      <c r="T671" s="10">
        <f t="shared" si="43"/>
        <v>42557.292337962957</v>
      </c>
    </row>
    <row r="672" spans="1:20" ht="30" x14ac:dyDescent="0.25">
      <c r="A672">
        <v>670</v>
      </c>
      <c r="B672" s="3" t="s">
        <v>671</v>
      </c>
      <c r="C672" s="3" t="s">
        <v>4780</v>
      </c>
      <c r="D672" s="18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42506.376388888886</v>
      </c>
      <c r="T672" s="10">
        <f t="shared" si="43"/>
        <v>42540.006944444445</v>
      </c>
    </row>
    <row r="673" spans="1:20" ht="30" x14ac:dyDescent="0.25">
      <c r="A673">
        <v>671</v>
      </c>
      <c r="B673" s="3" t="s">
        <v>672</v>
      </c>
      <c r="C673" s="3" t="s">
        <v>4781</v>
      </c>
      <c r="D673" s="18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41984.359398148146</v>
      </c>
      <c r="T673" s="10">
        <f t="shared" si="43"/>
        <v>42017.833333333336</v>
      </c>
    </row>
    <row r="674" spans="1:20" ht="30" x14ac:dyDescent="0.25">
      <c r="A674">
        <v>672</v>
      </c>
      <c r="B674" s="3" t="s">
        <v>673</v>
      </c>
      <c r="C674" s="3" t="s">
        <v>4782</v>
      </c>
      <c r="D674" s="18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41973.886157407404</v>
      </c>
      <c r="T674" s="10">
        <f t="shared" si="43"/>
        <v>42004.874305555553</v>
      </c>
    </row>
    <row r="675" spans="1:20" ht="30" x14ac:dyDescent="0.25">
      <c r="A675">
        <v>673</v>
      </c>
      <c r="B675" s="3" t="s">
        <v>674</v>
      </c>
      <c r="C675" s="3" t="s">
        <v>4783</v>
      </c>
      <c r="D675" s="18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41838.5071412037</v>
      </c>
      <c r="T675" s="10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8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41802.782719907402</v>
      </c>
      <c r="T676" s="10">
        <f t="shared" si="43"/>
        <v>41862.782719907402</v>
      </c>
    </row>
    <row r="677" spans="1:20" ht="30" x14ac:dyDescent="0.25">
      <c r="A677">
        <v>675</v>
      </c>
      <c r="B677" s="3" t="s">
        <v>676</v>
      </c>
      <c r="C677" s="3" t="s">
        <v>4785</v>
      </c>
      <c r="D677" s="18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41975.597268518519</v>
      </c>
      <c r="T677" s="10">
        <f t="shared" si="43"/>
        <v>42004.957638888889</v>
      </c>
    </row>
    <row r="678" spans="1:20" ht="30" x14ac:dyDescent="0.25">
      <c r="A678">
        <v>676</v>
      </c>
      <c r="B678" s="3" t="s">
        <v>677</v>
      </c>
      <c r="C678" s="3" t="s">
        <v>4786</v>
      </c>
      <c r="D678" s="1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42012.434965277775</v>
      </c>
      <c r="T678" s="10">
        <f t="shared" si="43"/>
        <v>42042.434965277775</v>
      </c>
    </row>
    <row r="679" spans="1:20" ht="45" x14ac:dyDescent="0.25">
      <c r="A679">
        <v>677</v>
      </c>
      <c r="B679" s="3" t="s">
        <v>678</v>
      </c>
      <c r="C679" s="3" t="s">
        <v>4787</v>
      </c>
      <c r="D679" s="18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42504.070543981477</v>
      </c>
      <c r="T679" s="10">
        <f t="shared" si="43"/>
        <v>42549.070543981477</v>
      </c>
    </row>
    <row r="680" spans="1:20" ht="30" x14ac:dyDescent="0.25">
      <c r="A680">
        <v>678</v>
      </c>
      <c r="B680" s="3" t="s">
        <v>679</v>
      </c>
      <c r="C680" s="3" t="s">
        <v>4788</v>
      </c>
      <c r="D680" s="18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42481.043263888881</v>
      </c>
      <c r="T680" s="10">
        <f t="shared" si="43"/>
        <v>42511.043263888881</v>
      </c>
    </row>
    <row r="681" spans="1:20" ht="30" x14ac:dyDescent="0.25">
      <c r="A681">
        <v>679</v>
      </c>
      <c r="B681" s="3" t="s">
        <v>680</v>
      </c>
      <c r="C681" s="3" t="s">
        <v>4789</v>
      </c>
      <c r="D681" s="18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42556.362372685187</v>
      </c>
      <c r="T681" s="10">
        <f t="shared" si="43"/>
        <v>42616.362372685187</v>
      </c>
    </row>
    <row r="682" spans="1:20" ht="30" x14ac:dyDescent="0.25">
      <c r="A682">
        <v>680</v>
      </c>
      <c r="B682" s="3" t="s">
        <v>681</v>
      </c>
      <c r="C682" s="3" t="s">
        <v>4790</v>
      </c>
      <c r="D682" s="18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41864.168182870366</v>
      </c>
      <c r="T682" s="10">
        <f t="shared" si="43"/>
        <v>41899.168182870366</v>
      </c>
    </row>
    <row r="683" spans="1:20" ht="30" x14ac:dyDescent="0.25">
      <c r="A683">
        <v>681</v>
      </c>
      <c r="B683" s="3" t="s">
        <v>682</v>
      </c>
      <c r="C683" s="3" t="s">
        <v>4791</v>
      </c>
      <c r="D683" s="18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42639.472268518519</v>
      </c>
      <c r="T683" s="10">
        <f t="shared" si="43"/>
        <v>42669.472268518519</v>
      </c>
    </row>
    <row r="684" spans="1:20" ht="30" x14ac:dyDescent="0.25">
      <c r="A684">
        <v>682</v>
      </c>
      <c r="B684" s="3" t="s">
        <v>683</v>
      </c>
      <c r="C684" s="3" t="s">
        <v>4792</v>
      </c>
      <c r="D684" s="18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42778.431967592587</v>
      </c>
      <c r="T684" s="10">
        <f t="shared" si="43"/>
        <v>42808.390300925923</v>
      </c>
    </row>
    <row r="685" spans="1:20" ht="30" x14ac:dyDescent="0.25">
      <c r="A685">
        <v>683</v>
      </c>
      <c r="B685" s="3" t="s">
        <v>684</v>
      </c>
      <c r="C685" s="3" t="s">
        <v>4793</v>
      </c>
      <c r="D685" s="18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42634.566712962966</v>
      </c>
      <c r="T685" s="10">
        <f t="shared" si="43"/>
        <v>42674.566712962966</v>
      </c>
    </row>
    <row r="686" spans="1:20" x14ac:dyDescent="0.25">
      <c r="A686">
        <v>684</v>
      </c>
      <c r="B686" s="3" t="s">
        <v>685</v>
      </c>
      <c r="C686" s="3" t="s">
        <v>4794</v>
      </c>
      <c r="D686" s="18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41809.13994212963</v>
      </c>
      <c r="T686" s="10">
        <f t="shared" si="43"/>
        <v>41844.791666666664</v>
      </c>
    </row>
    <row r="687" spans="1:20" ht="30" x14ac:dyDescent="0.25">
      <c r="A687">
        <v>685</v>
      </c>
      <c r="B687" s="3" t="s">
        <v>686</v>
      </c>
      <c r="C687" s="3" t="s">
        <v>4795</v>
      </c>
      <c r="D687" s="18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41971.533240740733</v>
      </c>
      <c r="T687" s="10">
        <f t="shared" si="43"/>
        <v>42016.533240740733</v>
      </c>
    </row>
    <row r="688" spans="1:20" ht="30" x14ac:dyDescent="0.25">
      <c r="A688">
        <v>686</v>
      </c>
      <c r="B688" s="3" t="s">
        <v>687</v>
      </c>
      <c r="C688" s="3" t="s">
        <v>4796</v>
      </c>
      <c r="D688" s="1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42189.339930555558</v>
      </c>
      <c r="T688" s="10">
        <f t="shared" si="43"/>
        <v>42219.339930555558</v>
      </c>
    </row>
    <row r="689" spans="1:20" ht="30" x14ac:dyDescent="0.25">
      <c r="A689">
        <v>687</v>
      </c>
      <c r="B689" s="3" t="s">
        <v>688</v>
      </c>
      <c r="C689" s="3" t="s">
        <v>4797</v>
      </c>
      <c r="D689" s="18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42711.417280092595</v>
      </c>
      <c r="T689" s="10">
        <f t="shared" si="43"/>
        <v>42771.417280092595</v>
      </c>
    </row>
    <row r="690" spans="1:20" ht="30" x14ac:dyDescent="0.25">
      <c r="A690">
        <v>688</v>
      </c>
      <c r="B690" s="3" t="s">
        <v>689</v>
      </c>
      <c r="C690" s="3" t="s">
        <v>4798</v>
      </c>
      <c r="D690" s="18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42261.771446759252</v>
      </c>
      <c r="T690" s="10">
        <f t="shared" si="43"/>
        <v>42291.771446759252</v>
      </c>
    </row>
    <row r="691" spans="1:20" ht="30" x14ac:dyDescent="0.25">
      <c r="A691">
        <v>689</v>
      </c>
      <c r="B691" s="3" t="s">
        <v>690</v>
      </c>
      <c r="C691" s="3" t="s">
        <v>4799</v>
      </c>
      <c r="D691" s="18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42675.334456018514</v>
      </c>
      <c r="T691" s="10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8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42579.301400462959</v>
      </c>
      <c r="T692" s="10">
        <f t="shared" si="43"/>
        <v>42621.916666666664</v>
      </c>
    </row>
    <row r="693" spans="1:20" ht="30" x14ac:dyDescent="0.25">
      <c r="A693">
        <v>691</v>
      </c>
      <c r="B693" s="3" t="s">
        <v>692</v>
      </c>
      <c r="C693" s="3" t="s">
        <v>4801</v>
      </c>
      <c r="D693" s="18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42157.694976851846</v>
      </c>
      <c r="T693" s="10">
        <f t="shared" si="43"/>
        <v>42185.694976851846</v>
      </c>
    </row>
    <row r="694" spans="1:20" ht="30" x14ac:dyDescent="0.25">
      <c r="A694">
        <v>692</v>
      </c>
      <c r="B694" s="3" t="s">
        <v>693</v>
      </c>
      <c r="C694" s="3" t="s">
        <v>4802</v>
      </c>
      <c r="D694" s="18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42696.042395833334</v>
      </c>
      <c r="T694" s="10">
        <f t="shared" si="43"/>
        <v>42726.042395833334</v>
      </c>
    </row>
    <row r="695" spans="1:20" ht="30" x14ac:dyDescent="0.25">
      <c r="A695">
        <v>693</v>
      </c>
      <c r="B695" s="3" t="s">
        <v>694</v>
      </c>
      <c r="C695" s="3" t="s">
        <v>4803</v>
      </c>
      <c r="D695" s="18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42094.474849537037</v>
      </c>
      <c r="T695" s="10">
        <f t="shared" si="43"/>
        <v>42124.474849537037</v>
      </c>
    </row>
    <row r="696" spans="1:20" ht="30" x14ac:dyDescent="0.25">
      <c r="A696">
        <v>694</v>
      </c>
      <c r="B696" s="3" t="s">
        <v>695</v>
      </c>
      <c r="C696" s="3" t="s">
        <v>4804</v>
      </c>
      <c r="D696" s="18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42737.330543981479</v>
      </c>
      <c r="T696" s="10">
        <f t="shared" si="43"/>
        <v>42767.330543981479</v>
      </c>
    </row>
    <row r="697" spans="1:20" ht="30" x14ac:dyDescent="0.25">
      <c r="A697">
        <v>695</v>
      </c>
      <c r="B697" s="3" t="s">
        <v>696</v>
      </c>
      <c r="C697" s="3" t="s">
        <v>4805</v>
      </c>
      <c r="D697" s="18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41913.187731481477</v>
      </c>
      <c r="T697" s="10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41815.593773148146</v>
      </c>
      <c r="T698" s="10">
        <f t="shared" si="43"/>
        <v>41845.593773148146</v>
      </c>
    </row>
    <row r="699" spans="1:20" ht="30" x14ac:dyDescent="0.25">
      <c r="A699">
        <v>697</v>
      </c>
      <c r="B699" s="3" t="s">
        <v>698</v>
      </c>
      <c r="C699" s="3" t="s">
        <v>4807</v>
      </c>
      <c r="D699" s="18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42388.189687500002</v>
      </c>
      <c r="T699" s="10">
        <f t="shared" si="43"/>
        <v>42403.189687500002</v>
      </c>
    </row>
    <row r="700" spans="1:20" ht="30" x14ac:dyDescent="0.25">
      <c r="A700">
        <v>698</v>
      </c>
      <c r="B700" s="3" t="s">
        <v>699</v>
      </c>
      <c r="C700" s="3" t="s">
        <v>4808</v>
      </c>
      <c r="D700" s="18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41866.597743055558</v>
      </c>
      <c r="T700" s="10">
        <f t="shared" si="43"/>
        <v>41899.75</v>
      </c>
    </row>
    <row r="701" spans="1:20" ht="30" x14ac:dyDescent="0.25">
      <c r="A701">
        <v>699</v>
      </c>
      <c r="B701" s="3" t="s">
        <v>700</v>
      </c>
      <c r="C701" s="3" t="s">
        <v>4809</v>
      </c>
      <c r="D701" s="18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41563.152175925927</v>
      </c>
      <c r="T701" s="10">
        <f t="shared" si="43"/>
        <v>41600.333333333328</v>
      </c>
    </row>
    <row r="702" spans="1:20" ht="30" x14ac:dyDescent="0.25">
      <c r="A702">
        <v>700</v>
      </c>
      <c r="B702" s="3" t="s">
        <v>701</v>
      </c>
      <c r="C702" s="3" t="s">
        <v>4810</v>
      </c>
      <c r="D702" s="18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42715.355104166665</v>
      </c>
      <c r="T702" s="10">
        <f t="shared" si="43"/>
        <v>42745.355104166665</v>
      </c>
    </row>
    <row r="703" spans="1:20" ht="30" x14ac:dyDescent="0.25">
      <c r="A703">
        <v>701</v>
      </c>
      <c r="B703" s="3" t="s">
        <v>702</v>
      </c>
      <c r="C703" s="3" t="s">
        <v>4811</v>
      </c>
      <c r="D703" s="18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41813.329629629625</v>
      </c>
      <c r="T703" s="10">
        <f t="shared" si="43"/>
        <v>41843.329629629625</v>
      </c>
    </row>
    <row r="704" spans="1:20" ht="30" x14ac:dyDescent="0.25">
      <c r="A704">
        <v>702</v>
      </c>
      <c r="B704" s="3" t="s">
        <v>703</v>
      </c>
      <c r="C704" s="3" t="s">
        <v>4812</v>
      </c>
      <c r="D704" s="18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42668.393368055556</v>
      </c>
      <c r="T704" s="10">
        <f t="shared" si="43"/>
        <v>42698.435034722221</v>
      </c>
    </row>
    <row r="705" spans="1:20" ht="30" x14ac:dyDescent="0.25">
      <c r="A705">
        <v>703</v>
      </c>
      <c r="B705" s="3" t="s">
        <v>704</v>
      </c>
      <c r="C705" s="3" t="s">
        <v>4813</v>
      </c>
      <c r="D705" s="18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42711.617465277777</v>
      </c>
      <c r="T705" s="10">
        <f t="shared" si="43"/>
        <v>42766.647222222215</v>
      </c>
    </row>
    <row r="706" spans="1:20" ht="30" x14ac:dyDescent="0.25">
      <c r="A706">
        <v>704</v>
      </c>
      <c r="B706" s="3" t="s">
        <v>705</v>
      </c>
      <c r="C706" s="3" t="s">
        <v>4814</v>
      </c>
      <c r="D706" s="18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42725.859583333331</v>
      </c>
      <c r="T706" s="10">
        <f t="shared" si="43"/>
        <v>42785.859583333331</v>
      </c>
    </row>
    <row r="707" spans="1:20" x14ac:dyDescent="0.25">
      <c r="A707">
        <v>705</v>
      </c>
      <c r="B707" s="3" t="s">
        <v>706</v>
      </c>
      <c r="C707" s="3" t="s">
        <v>4815</v>
      </c>
      <c r="D707" s="18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(J707/86400)+25569+(-8/24)</f>
        <v>42726.158310185179</v>
      </c>
      <c r="T707" s="10">
        <f t="shared" ref="T707:T770" si="47">(I707/86400)+25569+(-8/24)</f>
        <v>42756.158310185179</v>
      </c>
    </row>
    <row r="708" spans="1:20" ht="30" x14ac:dyDescent="0.25">
      <c r="A708">
        <v>706</v>
      </c>
      <c r="B708" s="3" t="s">
        <v>707</v>
      </c>
      <c r="C708" s="3" t="s">
        <v>4816</v>
      </c>
      <c r="D708" s="1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42676.661840277775</v>
      </c>
      <c r="T708" s="10">
        <f t="shared" si="47"/>
        <v>42718.443749999999</v>
      </c>
    </row>
    <row r="709" spans="1:20" ht="30" x14ac:dyDescent="0.25">
      <c r="A709">
        <v>707</v>
      </c>
      <c r="B709" s="3" t="s">
        <v>708</v>
      </c>
      <c r="C709" s="3" t="s">
        <v>4817</v>
      </c>
      <c r="D709" s="18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42696.33017361111</v>
      </c>
      <c r="T709" s="10">
        <f t="shared" si="47"/>
        <v>42736.33017361111</v>
      </c>
    </row>
    <row r="710" spans="1:20" ht="30" x14ac:dyDescent="0.25">
      <c r="A710">
        <v>708</v>
      </c>
      <c r="B710" s="3" t="s">
        <v>709</v>
      </c>
      <c r="C710" s="3" t="s">
        <v>4818</v>
      </c>
      <c r="D710" s="18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41835.247685185182</v>
      </c>
      <c r="T710" s="10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8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41947.707858796297</v>
      </c>
      <c r="T711" s="10">
        <f t="shared" si="47"/>
        <v>41977.707858796297</v>
      </c>
    </row>
    <row r="712" spans="1:20" ht="30" x14ac:dyDescent="0.25">
      <c r="A712">
        <v>710</v>
      </c>
      <c r="B712" s="3" t="s">
        <v>711</v>
      </c>
      <c r="C712" s="3" t="s">
        <v>4820</v>
      </c>
      <c r="D712" s="18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41837.651643518519</v>
      </c>
      <c r="T712" s="10">
        <f t="shared" si="47"/>
        <v>41870.697222222218</v>
      </c>
    </row>
    <row r="713" spans="1:20" ht="30" x14ac:dyDescent="0.25">
      <c r="A713">
        <v>711</v>
      </c>
      <c r="B713" s="3" t="s">
        <v>712</v>
      </c>
      <c r="C713" s="3" t="s">
        <v>4821</v>
      </c>
      <c r="D713" s="18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42678.125787037039</v>
      </c>
      <c r="T713" s="10">
        <f t="shared" si="47"/>
        <v>42718.167453703696</v>
      </c>
    </row>
    <row r="714" spans="1:20" ht="30" x14ac:dyDescent="0.25">
      <c r="A714">
        <v>712</v>
      </c>
      <c r="B714" s="3" t="s">
        <v>713</v>
      </c>
      <c r="C714" s="3" t="s">
        <v>4822</v>
      </c>
      <c r="D714" s="18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42384.347592592589</v>
      </c>
      <c r="T714" s="10">
        <f t="shared" si="47"/>
        <v>42414.347592592589</v>
      </c>
    </row>
    <row r="715" spans="1:20" ht="30" x14ac:dyDescent="0.25">
      <c r="A715">
        <v>713</v>
      </c>
      <c r="B715" s="3" t="s">
        <v>714</v>
      </c>
      <c r="C715" s="3" t="s">
        <v>4823</v>
      </c>
      <c r="D715" s="18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42496.195972222216</v>
      </c>
      <c r="T715" s="10">
        <f t="shared" si="47"/>
        <v>42526.195972222216</v>
      </c>
    </row>
    <row r="716" spans="1:20" ht="30" x14ac:dyDescent="0.25">
      <c r="A716">
        <v>714</v>
      </c>
      <c r="B716" s="3" t="s">
        <v>715</v>
      </c>
      <c r="C716" s="3" t="s">
        <v>4824</v>
      </c>
      <c r="D716" s="18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42734.454652777778</v>
      </c>
      <c r="T716" s="10">
        <f t="shared" si="47"/>
        <v>42794.454652777778</v>
      </c>
    </row>
    <row r="717" spans="1:20" ht="30" x14ac:dyDescent="0.25">
      <c r="A717">
        <v>715</v>
      </c>
      <c r="B717" s="3" t="s">
        <v>716</v>
      </c>
      <c r="C717" s="3" t="s">
        <v>4825</v>
      </c>
      <c r="D717" s="18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42272.7574074074</v>
      </c>
      <c r="T717" s="10">
        <f t="shared" si="47"/>
        <v>42312.799074074072</v>
      </c>
    </row>
    <row r="718" spans="1:20" ht="30" x14ac:dyDescent="0.25">
      <c r="A718">
        <v>716</v>
      </c>
      <c r="B718" s="3" t="s">
        <v>717</v>
      </c>
      <c r="C718" s="3" t="s">
        <v>4826</v>
      </c>
      <c r="D718" s="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41940.325312499997</v>
      </c>
      <c r="T718" s="10">
        <f t="shared" si="47"/>
        <v>41973.666666666664</v>
      </c>
    </row>
    <row r="719" spans="1:20" x14ac:dyDescent="0.25">
      <c r="A719">
        <v>717</v>
      </c>
      <c r="B719" s="3" t="s">
        <v>718</v>
      </c>
      <c r="C719" s="3" t="s">
        <v>4827</v>
      </c>
      <c r="D719" s="18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41857.520856481475</v>
      </c>
      <c r="T719" s="10">
        <f t="shared" si="47"/>
        <v>41887.520856481475</v>
      </c>
    </row>
    <row r="720" spans="1:20" ht="30" x14ac:dyDescent="0.25">
      <c r="A720">
        <v>718</v>
      </c>
      <c r="B720" s="3" t="s">
        <v>719</v>
      </c>
      <c r="C720" s="3" t="s">
        <v>4828</v>
      </c>
      <c r="D720" s="18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42752.512118055551</v>
      </c>
      <c r="T720" s="10">
        <f t="shared" si="47"/>
        <v>42783.915972222218</v>
      </c>
    </row>
    <row r="721" spans="1:20" ht="30" x14ac:dyDescent="0.25">
      <c r="A721">
        <v>719</v>
      </c>
      <c r="B721" s="3" t="s">
        <v>720</v>
      </c>
      <c r="C721" s="3" t="s">
        <v>4829</v>
      </c>
      <c r="D721" s="18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42408.70689814815</v>
      </c>
      <c r="T721" s="10">
        <f t="shared" si="47"/>
        <v>42422.70689814815</v>
      </c>
    </row>
    <row r="722" spans="1:20" ht="30" x14ac:dyDescent="0.25">
      <c r="A722">
        <v>720</v>
      </c>
      <c r="B722" s="3" t="s">
        <v>721</v>
      </c>
      <c r="C722" s="3" t="s">
        <v>4830</v>
      </c>
      <c r="D722" s="18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40909.315868055557</v>
      </c>
      <c r="T722" s="10">
        <f t="shared" si="47"/>
        <v>40937.315868055557</v>
      </c>
    </row>
    <row r="723" spans="1:20" ht="30" x14ac:dyDescent="0.25">
      <c r="A723">
        <v>721</v>
      </c>
      <c r="B723" s="3" t="s">
        <v>722</v>
      </c>
      <c r="C723" s="3" t="s">
        <v>4831</v>
      </c>
      <c r="D723" s="18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41807.238506944443</v>
      </c>
      <c r="T723" s="10">
        <f t="shared" si="47"/>
        <v>41852.238506944443</v>
      </c>
    </row>
    <row r="724" spans="1:20" ht="30" x14ac:dyDescent="0.25">
      <c r="A724">
        <v>722</v>
      </c>
      <c r="B724" s="3" t="s">
        <v>723</v>
      </c>
      <c r="C724" s="3" t="s">
        <v>4832</v>
      </c>
      <c r="D724" s="18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40977.471967592588</v>
      </c>
      <c r="T724" s="10">
        <f t="shared" si="47"/>
        <v>41007.430300925924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18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42184.483206018514</v>
      </c>
      <c r="T725" s="10">
        <f t="shared" si="47"/>
        <v>42214.832638888889</v>
      </c>
    </row>
    <row r="726" spans="1:20" ht="45" x14ac:dyDescent="0.25">
      <c r="A726">
        <v>724</v>
      </c>
      <c r="B726" s="3" t="s">
        <v>725</v>
      </c>
      <c r="C726" s="3" t="s">
        <v>4834</v>
      </c>
      <c r="D726" s="18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40694.305127314808</v>
      </c>
      <c r="T726" s="10">
        <f t="shared" si="47"/>
        <v>40724.305127314808</v>
      </c>
    </row>
    <row r="727" spans="1:20" ht="30" x14ac:dyDescent="0.25">
      <c r="A727">
        <v>725</v>
      </c>
      <c r="B727" s="3" t="s">
        <v>726</v>
      </c>
      <c r="C727" s="3" t="s">
        <v>4835</v>
      </c>
      <c r="D727" s="18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42321.292962962958</v>
      </c>
      <c r="T727" s="10">
        <f t="shared" si="47"/>
        <v>42351.292962962958</v>
      </c>
    </row>
    <row r="728" spans="1:20" ht="30" x14ac:dyDescent="0.25">
      <c r="A728">
        <v>726</v>
      </c>
      <c r="B728" s="3" t="s">
        <v>727</v>
      </c>
      <c r="C728" s="3" t="s">
        <v>4836</v>
      </c>
      <c r="D728" s="1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41345.709340277775</v>
      </c>
      <c r="T728" s="10">
        <f t="shared" si="47"/>
        <v>41375.709340277775</v>
      </c>
    </row>
    <row r="729" spans="1:20" ht="30" x14ac:dyDescent="0.25">
      <c r="A729">
        <v>727</v>
      </c>
      <c r="B729" s="3" t="s">
        <v>728</v>
      </c>
      <c r="C729" s="3" t="s">
        <v>4837</v>
      </c>
      <c r="D729" s="18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41246.686909722222</v>
      </c>
      <c r="T729" s="10">
        <f t="shared" si="47"/>
        <v>41288.555555555555</v>
      </c>
    </row>
    <row r="730" spans="1:20" ht="30" x14ac:dyDescent="0.25">
      <c r="A730">
        <v>728</v>
      </c>
      <c r="B730" s="3" t="s">
        <v>729</v>
      </c>
      <c r="C730" s="3" t="s">
        <v>4838</v>
      </c>
      <c r="D730" s="18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40731.504131944443</v>
      </c>
      <c r="T730" s="10">
        <f t="shared" si="47"/>
        <v>40776.504131944443</v>
      </c>
    </row>
    <row r="731" spans="1:20" ht="30" x14ac:dyDescent="0.25">
      <c r="A731">
        <v>729</v>
      </c>
      <c r="B731" s="3" t="s">
        <v>730</v>
      </c>
      <c r="C731" s="3" t="s">
        <v>4839</v>
      </c>
      <c r="D731" s="18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41110.85255787037</v>
      </c>
      <c r="T731" s="10">
        <f t="shared" si="47"/>
        <v>41170.85255787037</v>
      </c>
    </row>
    <row r="732" spans="1:20" x14ac:dyDescent="0.25">
      <c r="A732">
        <v>730</v>
      </c>
      <c r="B732" s="3" t="s">
        <v>731</v>
      </c>
      <c r="C732" s="3" t="s">
        <v>4840</v>
      </c>
      <c r="D732" s="18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40854.411932870367</v>
      </c>
      <c r="T732" s="10">
        <f t="shared" si="47"/>
        <v>40884.411932870367</v>
      </c>
    </row>
    <row r="733" spans="1:20" ht="30" x14ac:dyDescent="0.25">
      <c r="A733">
        <v>731</v>
      </c>
      <c r="B733" s="3" t="s">
        <v>732</v>
      </c>
      <c r="C733" s="3" t="s">
        <v>4841</v>
      </c>
      <c r="D733" s="18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40879.462349537032</v>
      </c>
      <c r="T733" s="10">
        <f t="shared" si="47"/>
        <v>40929.916666666664</v>
      </c>
    </row>
    <row r="734" spans="1:20" ht="30" x14ac:dyDescent="0.25">
      <c r="A734">
        <v>732</v>
      </c>
      <c r="B734" s="3" t="s">
        <v>733</v>
      </c>
      <c r="C734" s="3" t="s">
        <v>4842</v>
      </c>
      <c r="D734" s="18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41486.09098379629</v>
      </c>
      <c r="T734" s="10">
        <f t="shared" si="47"/>
        <v>41546.09098379629</v>
      </c>
    </row>
    <row r="735" spans="1:20" ht="45" x14ac:dyDescent="0.25">
      <c r="A735">
        <v>733</v>
      </c>
      <c r="B735" s="3" t="s">
        <v>734</v>
      </c>
      <c r="C735" s="3" t="s">
        <v>4843</v>
      </c>
      <c r="D735" s="18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41598.086712962962</v>
      </c>
      <c r="T735" s="10">
        <f t="shared" si="47"/>
        <v>41628.086712962962</v>
      </c>
    </row>
    <row r="736" spans="1:20" ht="30" x14ac:dyDescent="0.25">
      <c r="A736">
        <v>734</v>
      </c>
      <c r="B736" s="3" t="s">
        <v>735</v>
      </c>
      <c r="C736" s="3" t="s">
        <v>4844</v>
      </c>
      <c r="D736" s="18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42101.831249999996</v>
      </c>
      <c r="T736" s="10">
        <f t="shared" si="47"/>
        <v>42132.874999999993</v>
      </c>
    </row>
    <row r="737" spans="1:20" ht="30" x14ac:dyDescent="0.25">
      <c r="A737">
        <v>735</v>
      </c>
      <c r="B737" s="3" t="s">
        <v>736</v>
      </c>
      <c r="C737" s="3" t="s">
        <v>4845</v>
      </c>
      <c r="D737" s="18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41945.696134259255</v>
      </c>
      <c r="T737" s="10">
        <f t="shared" si="47"/>
        <v>41976.693749999999</v>
      </c>
    </row>
    <row r="738" spans="1:20" ht="30" x14ac:dyDescent="0.25">
      <c r="A738">
        <v>736</v>
      </c>
      <c r="B738" s="3" t="s">
        <v>737</v>
      </c>
      <c r="C738" s="3" t="s">
        <v>4846</v>
      </c>
      <c r="D738" s="1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41579.400925925926</v>
      </c>
      <c r="T738" s="10">
        <f t="shared" si="47"/>
        <v>41598.874305555553</v>
      </c>
    </row>
    <row r="739" spans="1:20" ht="45" x14ac:dyDescent="0.25">
      <c r="A739">
        <v>737</v>
      </c>
      <c r="B739" s="3" t="s">
        <v>738</v>
      </c>
      <c r="C739" s="3" t="s">
        <v>4847</v>
      </c>
      <c r="D739" s="18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41666.941979166666</v>
      </c>
      <c r="T739" s="10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8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41943.27076388889</v>
      </c>
      <c r="T740" s="10">
        <f t="shared" si="47"/>
        <v>41973.874305555553</v>
      </c>
    </row>
    <row r="741" spans="1:20" ht="30" x14ac:dyDescent="0.25">
      <c r="A741">
        <v>739</v>
      </c>
      <c r="B741" s="3" t="s">
        <v>740</v>
      </c>
      <c r="C741" s="3" t="s">
        <v>4849</v>
      </c>
      <c r="D741" s="18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41829.169317129628</v>
      </c>
      <c r="T741" s="10">
        <f t="shared" si="47"/>
        <v>41862.169317129628</v>
      </c>
    </row>
    <row r="742" spans="1:20" ht="30" x14ac:dyDescent="0.25">
      <c r="A742">
        <v>740</v>
      </c>
      <c r="B742" s="3" t="s">
        <v>741</v>
      </c>
      <c r="C742" s="3" t="s">
        <v>4850</v>
      </c>
      <c r="D742" s="18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42161.81344907407</v>
      </c>
      <c r="T742" s="10">
        <f t="shared" si="47"/>
        <v>42175.81344907407</v>
      </c>
    </row>
    <row r="743" spans="1:20" x14ac:dyDescent="0.25">
      <c r="A743">
        <v>741</v>
      </c>
      <c r="B743" s="3" t="s">
        <v>742</v>
      </c>
      <c r="C743" s="3" t="s">
        <v>4851</v>
      </c>
      <c r="D743" s="18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41401.314884259256</v>
      </c>
      <c r="T743" s="10">
        <f t="shared" si="47"/>
        <v>41436.314884259256</v>
      </c>
    </row>
    <row r="744" spans="1:20" ht="30" x14ac:dyDescent="0.25">
      <c r="A744">
        <v>742</v>
      </c>
      <c r="B744" s="3" t="s">
        <v>743</v>
      </c>
      <c r="C744" s="3" t="s">
        <v>4852</v>
      </c>
      <c r="D744" s="18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41689.584629629629</v>
      </c>
      <c r="T744" s="10">
        <f t="shared" si="47"/>
        <v>41719.542962962958</v>
      </c>
    </row>
    <row r="745" spans="1:20" ht="30" x14ac:dyDescent="0.25">
      <c r="A745">
        <v>743</v>
      </c>
      <c r="B745" s="3" t="s">
        <v>744</v>
      </c>
      <c r="C745" s="3" t="s">
        <v>4853</v>
      </c>
      <c r="D745" s="18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40990.375983796293</v>
      </c>
      <c r="T745" s="10">
        <f t="shared" si="47"/>
        <v>41015.541666666664</v>
      </c>
    </row>
    <row r="746" spans="1:20" ht="30" x14ac:dyDescent="0.25">
      <c r="A746">
        <v>744</v>
      </c>
      <c r="B746" s="3" t="s">
        <v>745</v>
      </c>
      <c r="C746" s="3" t="s">
        <v>4854</v>
      </c>
      <c r="D746" s="18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41226.623877314814</v>
      </c>
      <c r="T746" s="10">
        <f t="shared" si="47"/>
        <v>41256.623877314814</v>
      </c>
    </row>
    <row r="747" spans="1:20" ht="30" x14ac:dyDescent="0.25">
      <c r="A747">
        <v>745</v>
      </c>
      <c r="B747" s="3" t="s">
        <v>746</v>
      </c>
      <c r="C747" s="3" t="s">
        <v>4855</v>
      </c>
      <c r="D747" s="18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41367.238946759258</v>
      </c>
      <c r="T747" s="10">
        <f t="shared" si="47"/>
        <v>41397.238946759258</v>
      </c>
    </row>
    <row r="748" spans="1:20" x14ac:dyDescent="0.25">
      <c r="A748">
        <v>746</v>
      </c>
      <c r="B748" s="3" t="s">
        <v>747</v>
      </c>
      <c r="C748" s="3" t="s">
        <v>4856</v>
      </c>
      <c r="D748" s="1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41156.709594907406</v>
      </c>
      <c r="T748" s="10">
        <f t="shared" si="47"/>
        <v>41174.832638888889</v>
      </c>
    </row>
    <row r="749" spans="1:20" ht="30" x14ac:dyDescent="0.25">
      <c r="A749">
        <v>747</v>
      </c>
      <c r="B749" s="3" t="s">
        <v>748</v>
      </c>
      <c r="C749" s="3" t="s">
        <v>4857</v>
      </c>
      <c r="D749" s="18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41988.215497685182</v>
      </c>
      <c r="T749" s="10">
        <f t="shared" si="47"/>
        <v>42019.120833333327</v>
      </c>
    </row>
    <row r="750" spans="1:20" ht="30" x14ac:dyDescent="0.25">
      <c r="A750">
        <v>748</v>
      </c>
      <c r="B750" s="3" t="s">
        <v>749</v>
      </c>
      <c r="C750" s="3" t="s">
        <v>4858</v>
      </c>
      <c r="D750" s="18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41831.513495370367</v>
      </c>
      <c r="T750" s="10">
        <f t="shared" si="47"/>
        <v>41861.513495370367</v>
      </c>
    </row>
    <row r="751" spans="1:20" ht="30" x14ac:dyDescent="0.25">
      <c r="A751">
        <v>749</v>
      </c>
      <c r="B751" s="3" t="s">
        <v>750</v>
      </c>
      <c r="C751" s="3" t="s">
        <v>4859</v>
      </c>
      <c r="D751" s="18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42733.607986111114</v>
      </c>
      <c r="T751" s="10">
        <f t="shared" si="47"/>
        <v>42763.607986111114</v>
      </c>
    </row>
    <row r="752" spans="1:20" ht="30" x14ac:dyDescent="0.25">
      <c r="A752">
        <v>750</v>
      </c>
      <c r="B752" s="3" t="s">
        <v>751</v>
      </c>
      <c r="C752" s="3" t="s">
        <v>4860</v>
      </c>
      <c r="D752" s="18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41299.544814814813</v>
      </c>
      <c r="T752" s="10">
        <f t="shared" si="47"/>
        <v>41329.544814814813</v>
      </c>
    </row>
    <row r="753" spans="1:20" ht="30" x14ac:dyDescent="0.25">
      <c r="A753">
        <v>751</v>
      </c>
      <c r="B753" s="3" t="s">
        <v>752</v>
      </c>
      <c r="C753" s="3" t="s">
        <v>4861</v>
      </c>
      <c r="D753" s="18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40713.297164351847</v>
      </c>
      <c r="T753" s="10">
        <f t="shared" si="47"/>
        <v>40759.297164351847</v>
      </c>
    </row>
    <row r="754" spans="1:20" ht="30" x14ac:dyDescent="0.25">
      <c r="A754">
        <v>752</v>
      </c>
      <c r="B754" s="3" t="s">
        <v>753</v>
      </c>
      <c r="C754" s="3" t="s">
        <v>4862</v>
      </c>
      <c r="D754" s="18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42639.088159722225</v>
      </c>
      <c r="T754" s="10">
        <f t="shared" si="47"/>
        <v>42659.124999999993</v>
      </c>
    </row>
    <row r="755" spans="1:20" ht="30" x14ac:dyDescent="0.25">
      <c r="A755">
        <v>753</v>
      </c>
      <c r="B755" s="3" t="s">
        <v>754</v>
      </c>
      <c r="C755" s="3" t="s">
        <v>4863</v>
      </c>
      <c r="D755" s="18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42019.256840277776</v>
      </c>
      <c r="T755" s="10">
        <f t="shared" si="47"/>
        <v>42049.256840277776</v>
      </c>
    </row>
    <row r="756" spans="1:20" ht="30" x14ac:dyDescent="0.25">
      <c r="A756">
        <v>754</v>
      </c>
      <c r="B756" s="3" t="s">
        <v>755</v>
      </c>
      <c r="C756" s="3" t="s">
        <v>4864</v>
      </c>
      <c r="D756" s="18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41249.41575231481</v>
      </c>
      <c r="T756" s="10">
        <f t="shared" si="47"/>
        <v>41279.41575231481</v>
      </c>
    </row>
    <row r="757" spans="1:20" ht="30" x14ac:dyDescent="0.25">
      <c r="A757">
        <v>755</v>
      </c>
      <c r="B757" s="3" t="s">
        <v>756</v>
      </c>
      <c r="C757" s="3" t="s">
        <v>4865</v>
      </c>
      <c r="D757" s="18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41383.271724537037</v>
      </c>
      <c r="T757" s="10">
        <f t="shared" si="47"/>
        <v>41413.695138888885</v>
      </c>
    </row>
    <row r="758" spans="1:20" ht="30" x14ac:dyDescent="0.25">
      <c r="A758">
        <v>756</v>
      </c>
      <c r="B758" s="3" t="s">
        <v>757</v>
      </c>
      <c r="C758" s="3" t="s">
        <v>4866</v>
      </c>
      <c r="D758" s="1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40590.433553240735</v>
      </c>
      <c r="T758" s="10">
        <f t="shared" si="47"/>
        <v>40651.391886574071</v>
      </c>
    </row>
    <row r="759" spans="1:20" ht="30" x14ac:dyDescent="0.25">
      <c r="A759">
        <v>757</v>
      </c>
      <c r="B759" s="3" t="s">
        <v>758</v>
      </c>
      <c r="C759" s="3" t="s">
        <v>4867</v>
      </c>
      <c r="D759" s="18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41234.721226851849</v>
      </c>
      <c r="T759" s="10">
        <f t="shared" si="47"/>
        <v>41248.721226851849</v>
      </c>
    </row>
    <row r="760" spans="1:20" ht="30" x14ac:dyDescent="0.25">
      <c r="A760">
        <v>758</v>
      </c>
      <c r="B760" s="3" t="s">
        <v>759</v>
      </c>
      <c r="C760" s="3" t="s">
        <v>4868</v>
      </c>
      <c r="D760" s="18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40429.503101851849</v>
      </c>
      <c r="T760" s="10">
        <f t="shared" si="47"/>
        <v>40459.503101851849</v>
      </c>
    </row>
    <row r="761" spans="1:20" ht="30" x14ac:dyDescent="0.25">
      <c r="A761">
        <v>759</v>
      </c>
      <c r="B761" s="3" t="s">
        <v>760</v>
      </c>
      <c r="C761" s="3" t="s">
        <v>4869</v>
      </c>
      <c r="D761" s="18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41788.996979166666</v>
      </c>
      <c r="T761" s="10">
        <f t="shared" si="47"/>
        <v>41828.996979166666</v>
      </c>
    </row>
    <row r="762" spans="1:20" ht="30" x14ac:dyDescent="0.25">
      <c r="A762">
        <v>760</v>
      </c>
      <c r="B762" s="3" t="s">
        <v>761</v>
      </c>
      <c r="C762" s="3" t="s">
        <v>4870</v>
      </c>
      <c r="D762" s="18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42670.430706018517</v>
      </c>
      <c r="T762" s="10">
        <f t="shared" si="47"/>
        <v>42700.472372685188</v>
      </c>
    </row>
    <row r="763" spans="1:20" ht="30" x14ac:dyDescent="0.25">
      <c r="A763">
        <v>761</v>
      </c>
      <c r="B763" s="3" t="s">
        <v>762</v>
      </c>
      <c r="C763" s="3" t="s">
        <v>4871</v>
      </c>
      <c r="D763" s="18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41642.418124999997</v>
      </c>
      <c r="T763" s="10">
        <f t="shared" si="47"/>
        <v>41672.418124999997</v>
      </c>
    </row>
    <row r="764" spans="1:20" ht="30" x14ac:dyDescent="0.25">
      <c r="A764">
        <v>762</v>
      </c>
      <c r="B764" s="3" t="s">
        <v>763</v>
      </c>
      <c r="C764" s="3" t="s">
        <v>4872</v>
      </c>
      <c r="D764" s="18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42690.52511574074</v>
      </c>
      <c r="T764" s="10">
        <f t="shared" si="47"/>
        <v>42707.916666666664</v>
      </c>
    </row>
    <row r="765" spans="1:20" ht="30" x14ac:dyDescent="0.25">
      <c r="A765">
        <v>763</v>
      </c>
      <c r="B765" s="3" t="s">
        <v>764</v>
      </c>
      <c r="C765" s="3" t="s">
        <v>4873</v>
      </c>
      <c r="D765" s="18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41471.113518518519</v>
      </c>
      <c r="T765" s="10">
        <f t="shared" si="47"/>
        <v>41501.113518518519</v>
      </c>
    </row>
    <row r="766" spans="1:20" ht="30" x14ac:dyDescent="0.25">
      <c r="A766">
        <v>764</v>
      </c>
      <c r="B766" s="3" t="s">
        <v>765</v>
      </c>
      <c r="C766" s="3" t="s">
        <v>4874</v>
      </c>
      <c r="D766" s="18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42226.839826388888</v>
      </c>
      <c r="T766" s="10">
        <f t="shared" si="47"/>
        <v>42256.839826388888</v>
      </c>
    </row>
    <row r="767" spans="1:20" ht="30" x14ac:dyDescent="0.25">
      <c r="A767">
        <v>765</v>
      </c>
      <c r="B767" s="3" t="s">
        <v>766</v>
      </c>
      <c r="C767" s="3" t="s">
        <v>4875</v>
      </c>
      <c r="D767" s="18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41901.209305555552</v>
      </c>
      <c r="T767" s="10">
        <f t="shared" si="47"/>
        <v>41931.209305555552</v>
      </c>
    </row>
    <row r="768" spans="1:20" ht="30" x14ac:dyDescent="0.25">
      <c r="A768">
        <v>766</v>
      </c>
      <c r="B768" s="3" t="s">
        <v>767</v>
      </c>
      <c r="C768" s="3" t="s">
        <v>4876</v>
      </c>
      <c r="D768" s="1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42021.45003472222</v>
      </c>
      <c r="T768" s="10">
        <f t="shared" si="47"/>
        <v>42051.45003472222</v>
      </c>
    </row>
    <row r="769" spans="1:20" ht="60" x14ac:dyDescent="0.25">
      <c r="A769">
        <v>767</v>
      </c>
      <c r="B769" s="3" t="s">
        <v>768</v>
      </c>
      <c r="C769" s="3" t="s">
        <v>4877</v>
      </c>
      <c r="D769" s="18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42114.810300925928</v>
      </c>
      <c r="T769" s="10">
        <f t="shared" si="47"/>
        <v>42144.810300925928</v>
      </c>
    </row>
    <row r="770" spans="1:20" ht="30" x14ac:dyDescent="0.25">
      <c r="A770">
        <v>768</v>
      </c>
      <c r="B770" s="3" t="s">
        <v>769</v>
      </c>
      <c r="C770" s="3" t="s">
        <v>4878</v>
      </c>
      <c r="D770" s="18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41593.873726851853</v>
      </c>
      <c r="T770" s="10">
        <f t="shared" si="47"/>
        <v>41623.873726851853</v>
      </c>
    </row>
    <row r="771" spans="1:20" ht="30" x14ac:dyDescent="0.25">
      <c r="A771">
        <v>769</v>
      </c>
      <c r="B771" s="3" t="s">
        <v>770</v>
      </c>
      <c r="C771" s="3" t="s">
        <v>4879</v>
      </c>
      <c r="D771" s="18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(J771/86400)+25569+(-8/24)</f>
        <v>41604.663124999999</v>
      </c>
      <c r="T771" s="10">
        <f t="shared" ref="T771:T834" si="51">(I771/86400)+25569+(-8/24)</f>
        <v>41634.663124999999</v>
      </c>
    </row>
    <row r="772" spans="1:20" ht="30" x14ac:dyDescent="0.25">
      <c r="A772">
        <v>770</v>
      </c>
      <c r="B772" s="3" t="s">
        <v>771</v>
      </c>
      <c r="C772" s="3" t="s">
        <v>4880</v>
      </c>
      <c r="D772" s="18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41289.666307870364</v>
      </c>
      <c r="T772" s="10">
        <f t="shared" si="51"/>
        <v>41329.666307870364</v>
      </c>
    </row>
    <row r="773" spans="1:20" ht="30" x14ac:dyDescent="0.25">
      <c r="A773">
        <v>771</v>
      </c>
      <c r="B773" s="3" t="s">
        <v>772</v>
      </c>
      <c r="C773" s="3" t="s">
        <v>4881</v>
      </c>
      <c r="D773" s="18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42349.490763888891</v>
      </c>
      <c r="T773" s="10">
        <f t="shared" si="51"/>
        <v>42399.490763888891</v>
      </c>
    </row>
    <row r="774" spans="1:20" ht="45" x14ac:dyDescent="0.25">
      <c r="A774">
        <v>772</v>
      </c>
      <c r="B774" s="3" t="s">
        <v>773</v>
      </c>
      <c r="C774" s="3" t="s">
        <v>4882</v>
      </c>
      <c r="D774" s="18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40067.723599537036</v>
      </c>
      <c r="T774" s="10">
        <f t="shared" si="51"/>
        <v>40117.832638888889</v>
      </c>
    </row>
    <row r="775" spans="1:20" ht="30" x14ac:dyDescent="0.25">
      <c r="A775">
        <v>773</v>
      </c>
      <c r="B775" s="3" t="s">
        <v>774</v>
      </c>
      <c r="C775" s="3" t="s">
        <v>4883</v>
      </c>
      <c r="D775" s="18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42100.402604166666</v>
      </c>
      <c r="T775" s="10">
        <f t="shared" si="51"/>
        <v>42134.625694444439</v>
      </c>
    </row>
    <row r="776" spans="1:20" ht="30" x14ac:dyDescent="0.25">
      <c r="A776">
        <v>774</v>
      </c>
      <c r="B776" s="3" t="s">
        <v>775</v>
      </c>
      <c r="C776" s="3" t="s">
        <v>4884</v>
      </c>
      <c r="D776" s="18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41663.446967592587</v>
      </c>
      <c r="T776" s="10">
        <f t="shared" si="51"/>
        <v>41693.446967592587</v>
      </c>
    </row>
    <row r="777" spans="1:20" ht="30" x14ac:dyDescent="0.25">
      <c r="A777">
        <v>775</v>
      </c>
      <c r="B777" s="3" t="s">
        <v>776</v>
      </c>
      <c r="C777" s="3" t="s">
        <v>4885</v>
      </c>
      <c r="D777" s="18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40862.726793981477</v>
      </c>
      <c r="T777" s="10">
        <f t="shared" si="51"/>
        <v>40892.726793981477</v>
      </c>
    </row>
    <row r="778" spans="1:20" ht="30" x14ac:dyDescent="0.25">
      <c r="A778">
        <v>776</v>
      </c>
      <c r="B778" s="3" t="s">
        <v>777</v>
      </c>
      <c r="C778" s="3" t="s">
        <v>4886</v>
      </c>
      <c r="D778" s="1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42250.352372685178</v>
      </c>
      <c r="T778" s="10">
        <f t="shared" si="51"/>
        <v>42287.874999999993</v>
      </c>
    </row>
    <row r="779" spans="1:20" ht="30" x14ac:dyDescent="0.25">
      <c r="A779">
        <v>777</v>
      </c>
      <c r="B779" s="3" t="s">
        <v>778</v>
      </c>
      <c r="C779" s="3" t="s">
        <v>4887</v>
      </c>
      <c r="D779" s="18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41456.647881944438</v>
      </c>
      <c r="T779" s="10">
        <f t="shared" si="51"/>
        <v>41486.647881944438</v>
      </c>
    </row>
    <row r="780" spans="1:20" ht="30" x14ac:dyDescent="0.25">
      <c r="A780">
        <v>778</v>
      </c>
      <c r="B780" s="3" t="s">
        <v>779</v>
      </c>
      <c r="C780" s="3" t="s">
        <v>4888</v>
      </c>
      <c r="D780" s="18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41729.368981481479</v>
      </c>
      <c r="T780" s="10">
        <f t="shared" si="51"/>
        <v>41759.368981481479</v>
      </c>
    </row>
    <row r="781" spans="1:20" ht="45" x14ac:dyDescent="0.25">
      <c r="A781">
        <v>779</v>
      </c>
      <c r="B781" s="3" t="s">
        <v>780</v>
      </c>
      <c r="C781" s="3" t="s">
        <v>4889</v>
      </c>
      <c r="D781" s="18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40436.350752314815</v>
      </c>
      <c r="T781" s="10">
        <f t="shared" si="51"/>
        <v>40465.833333333328</v>
      </c>
    </row>
    <row r="782" spans="1:20" ht="30" x14ac:dyDescent="0.25">
      <c r="A782">
        <v>780</v>
      </c>
      <c r="B782" s="3" t="s">
        <v>781</v>
      </c>
      <c r="C782" s="3" t="s">
        <v>4890</v>
      </c>
      <c r="D782" s="18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40636.340567129628</v>
      </c>
      <c r="T782" s="10">
        <f t="shared" si="51"/>
        <v>40666.340567129628</v>
      </c>
    </row>
    <row r="783" spans="1:20" ht="30" x14ac:dyDescent="0.25">
      <c r="A783">
        <v>781</v>
      </c>
      <c r="B783" s="3" t="s">
        <v>782</v>
      </c>
      <c r="C783" s="3" t="s">
        <v>4891</v>
      </c>
      <c r="D783" s="18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41402.667523148142</v>
      </c>
      <c r="T783" s="10">
        <f t="shared" si="51"/>
        <v>41432.667523148142</v>
      </c>
    </row>
    <row r="784" spans="1:20" ht="30" x14ac:dyDescent="0.25">
      <c r="A784">
        <v>782</v>
      </c>
      <c r="B784" s="3" t="s">
        <v>783</v>
      </c>
      <c r="C784" s="3" t="s">
        <v>4892</v>
      </c>
      <c r="D784" s="18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41116.424791666665</v>
      </c>
      <c r="T784" s="10">
        <f t="shared" si="51"/>
        <v>41146.424791666665</v>
      </c>
    </row>
    <row r="785" spans="1:20" ht="30" x14ac:dyDescent="0.25">
      <c r="A785">
        <v>783</v>
      </c>
      <c r="B785" s="3" t="s">
        <v>784</v>
      </c>
      <c r="C785" s="3" t="s">
        <v>4893</v>
      </c>
      <c r="D785" s="18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40987.440381944441</v>
      </c>
      <c r="T785" s="10">
        <f t="shared" si="51"/>
        <v>41026.583333333328</v>
      </c>
    </row>
    <row r="786" spans="1:20" ht="45" x14ac:dyDescent="0.25">
      <c r="A786">
        <v>784</v>
      </c>
      <c r="B786" s="3" t="s">
        <v>785</v>
      </c>
      <c r="C786" s="3" t="s">
        <v>4894</v>
      </c>
      <c r="D786" s="18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41674.816192129627</v>
      </c>
      <c r="T786" s="10">
        <f t="shared" si="51"/>
        <v>41714.774525462963</v>
      </c>
    </row>
    <row r="787" spans="1:20" ht="45" x14ac:dyDescent="0.25">
      <c r="A787">
        <v>785</v>
      </c>
      <c r="B787" s="3" t="s">
        <v>786</v>
      </c>
      <c r="C787" s="3" t="s">
        <v>4895</v>
      </c>
      <c r="D787" s="18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41303.26059027778</v>
      </c>
      <c r="T787" s="10">
        <f t="shared" si="51"/>
        <v>41333.26059027778</v>
      </c>
    </row>
    <row r="788" spans="1:20" ht="30" x14ac:dyDescent="0.25">
      <c r="A788">
        <v>786</v>
      </c>
      <c r="B788" s="3" t="s">
        <v>787</v>
      </c>
      <c r="C788" s="3" t="s">
        <v>4896</v>
      </c>
      <c r="D788" s="1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40982.722615740735</v>
      </c>
      <c r="T788" s="10">
        <f t="shared" si="51"/>
        <v>41040.324305555558</v>
      </c>
    </row>
    <row r="789" spans="1:20" ht="30" x14ac:dyDescent="0.25">
      <c r="A789">
        <v>787</v>
      </c>
      <c r="B789" s="3" t="s">
        <v>788</v>
      </c>
      <c r="C789" s="3" t="s">
        <v>4897</v>
      </c>
      <c r="D789" s="18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41549.294282407405</v>
      </c>
      <c r="T789" s="10">
        <f t="shared" si="51"/>
        <v>41579.294282407405</v>
      </c>
    </row>
    <row r="790" spans="1:20" ht="30" x14ac:dyDescent="0.25">
      <c r="A790">
        <v>788</v>
      </c>
      <c r="B790" s="3" t="s">
        <v>789</v>
      </c>
      <c r="C790" s="3" t="s">
        <v>4898</v>
      </c>
      <c r="D790" s="18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41058.673472222217</v>
      </c>
      <c r="T790" s="10">
        <f t="shared" si="51"/>
        <v>41096.832638888889</v>
      </c>
    </row>
    <row r="791" spans="1:20" ht="30" x14ac:dyDescent="0.25">
      <c r="A791">
        <v>789</v>
      </c>
      <c r="B791" s="3" t="s">
        <v>790</v>
      </c>
      <c r="C791" s="3" t="s">
        <v>4899</v>
      </c>
      <c r="D791" s="18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41276.852777777771</v>
      </c>
      <c r="T791" s="10">
        <f t="shared" si="51"/>
        <v>41294.999305555553</v>
      </c>
    </row>
    <row r="792" spans="1:20" ht="30" x14ac:dyDescent="0.25">
      <c r="A792">
        <v>790</v>
      </c>
      <c r="B792" s="3" t="s">
        <v>791</v>
      </c>
      <c r="C792" s="3" t="s">
        <v>4900</v>
      </c>
      <c r="D792" s="18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41275.714571759258</v>
      </c>
      <c r="T792" s="10">
        <f t="shared" si="51"/>
        <v>41305.714571759258</v>
      </c>
    </row>
    <row r="793" spans="1:20" ht="30" x14ac:dyDescent="0.25">
      <c r="A793">
        <v>791</v>
      </c>
      <c r="B793" s="3" t="s">
        <v>792</v>
      </c>
      <c r="C793" s="3" t="s">
        <v>4901</v>
      </c>
      <c r="D793" s="18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41557.447291666664</v>
      </c>
      <c r="T793" s="10">
        <f t="shared" si="51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8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41555.540312499994</v>
      </c>
      <c r="T794" s="10">
        <f t="shared" si="51"/>
        <v>41585.581979166665</v>
      </c>
    </row>
    <row r="795" spans="1:20" ht="45" x14ac:dyDescent="0.25">
      <c r="A795">
        <v>793</v>
      </c>
      <c r="B795" s="3" t="s">
        <v>794</v>
      </c>
      <c r="C795" s="3" t="s">
        <v>4903</v>
      </c>
      <c r="D795" s="18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41442.407916666663</v>
      </c>
      <c r="T795" s="10">
        <f t="shared" si="51"/>
        <v>41457.874305555553</v>
      </c>
    </row>
    <row r="796" spans="1:20" ht="30" x14ac:dyDescent="0.25">
      <c r="A796">
        <v>794</v>
      </c>
      <c r="B796" s="3" t="s">
        <v>795</v>
      </c>
      <c r="C796" s="3" t="s">
        <v>4904</v>
      </c>
      <c r="D796" s="18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40735.781678240739</v>
      </c>
      <c r="T796" s="10">
        <f t="shared" si="51"/>
        <v>40791.379166666666</v>
      </c>
    </row>
    <row r="797" spans="1:20" ht="30" x14ac:dyDescent="0.25">
      <c r="A797">
        <v>795</v>
      </c>
      <c r="B797" s="3" t="s">
        <v>796</v>
      </c>
      <c r="C797" s="3" t="s">
        <v>4905</v>
      </c>
      <c r="D797" s="18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40963.279699074068</v>
      </c>
      <c r="T797" s="10">
        <f t="shared" si="51"/>
        <v>41005.874305555553</v>
      </c>
    </row>
    <row r="798" spans="1:20" ht="30" x14ac:dyDescent="0.25">
      <c r="A798">
        <v>796</v>
      </c>
      <c r="B798" s="3" t="s">
        <v>797</v>
      </c>
      <c r="C798" s="3" t="s">
        <v>4906</v>
      </c>
      <c r="D798" s="1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41502.549594907403</v>
      </c>
      <c r="T798" s="10">
        <f t="shared" si="51"/>
        <v>41532.548611111109</v>
      </c>
    </row>
    <row r="799" spans="1:20" ht="30" x14ac:dyDescent="0.25">
      <c r="A799">
        <v>797</v>
      </c>
      <c r="B799" s="3" t="s">
        <v>798</v>
      </c>
      <c r="C799" s="3" t="s">
        <v>4907</v>
      </c>
      <c r="D799" s="18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40996.660740740735</v>
      </c>
      <c r="T799" s="10">
        <f t="shared" si="51"/>
        <v>41027.833333333328</v>
      </c>
    </row>
    <row r="800" spans="1:20" ht="30" x14ac:dyDescent="0.25">
      <c r="A800">
        <v>798</v>
      </c>
      <c r="B800" s="3" t="s">
        <v>799</v>
      </c>
      <c r="C800" s="3" t="s">
        <v>4908</v>
      </c>
      <c r="D800" s="18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41882.256793981483</v>
      </c>
      <c r="T800" s="10">
        <f t="shared" si="51"/>
        <v>41912.256793981483</v>
      </c>
    </row>
    <row r="801" spans="1:20" ht="30" x14ac:dyDescent="0.25">
      <c r="A801">
        <v>799</v>
      </c>
      <c r="B801" s="3" t="s">
        <v>800</v>
      </c>
      <c r="C801" s="3" t="s">
        <v>4909</v>
      </c>
      <c r="D801" s="18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40996.333865740737</v>
      </c>
      <c r="T801" s="10">
        <f t="shared" si="51"/>
        <v>41026.333865740737</v>
      </c>
    </row>
    <row r="802" spans="1:20" ht="30" x14ac:dyDescent="0.25">
      <c r="A802">
        <v>800</v>
      </c>
      <c r="B802" s="3" t="s">
        <v>801</v>
      </c>
      <c r="C802" s="3" t="s">
        <v>4910</v>
      </c>
      <c r="D802" s="18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41863.100162037037</v>
      </c>
      <c r="T802" s="10">
        <f t="shared" si="51"/>
        <v>41893.100162037037</v>
      </c>
    </row>
    <row r="803" spans="1:20" ht="30" x14ac:dyDescent="0.25">
      <c r="A803">
        <v>801</v>
      </c>
      <c r="B803" s="3" t="s">
        <v>802</v>
      </c>
      <c r="C803" s="3" t="s">
        <v>4911</v>
      </c>
      <c r="D803" s="18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40695.462037037032</v>
      </c>
      <c r="T803" s="10">
        <f t="shared" si="51"/>
        <v>40725.462037037032</v>
      </c>
    </row>
    <row r="804" spans="1:20" ht="30" x14ac:dyDescent="0.25">
      <c r="A804">
        <v>802</v>
      </c>
      <c r="B804" s="3" t="s">
        <v>803</v>
      </c>
      <c r="C804" s="3" t="s">
        <v>4912</v>
      </c>
      <c r="D804" s="18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41122.688935185179</v>
      </c>
      <c r="T804" s="10">
        <f t="shared" si="51"/>
        <v>41168.836805555555</v>
      </c>
    </row>
    <row r="805" spans="1:20" ht="30" x14ac:dyDescent="0.25">
      <c r="A805">
        <v>803</v>
      </c>
      <c r="B805" s="3" t="s">
        <v>804</v>
      </c>
      <c r="C805" s="3" t="s">
        <v>4913</v>
      </c>
      <c r="D805" s="18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40665.616643518515</v>
      </c>
      <c r="T805" s="10">
        <f t="shared" si="51"/>
        <v>40691.708333333328</v>
      </c>
    </row>
    <row r="806" spans="1:20" ht="30" x14ac:dyDescent="0.25">
      <c r="A806">
        <v>804</v>
      </c>
      <c r="B806" s="3" t="s">
        <v>805</v>
      </c>
      <c r="C806" s="3" t="s">
        <v>4914</v>
      </c>
      <c r="D806" s="18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40729.772291666661</v>
      </c>
      <c r="T806" s="10">
        <f t="shared" si="51"/>
        <v>40746.832638888889</v>
      </c>
    </row>
    <row r="807" spans="1:20" ht="30" x14ac:dyDescent="0.25">
      <c r="A807">
        <v>805</v>
      </c>
      <c r="B807" s="3" t="s">
        <v>806</v>
      </c>
      <c r="C807" s="3" t="s">
        <v>4915</v>
      </c>
      <c r="D807" s="18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40690.489722222221</v>
      </c>
      <c r="T807" s="10">
        <f t="shared" si="51"/>
        <v>40740.625</v>
      </c>
    </row>
    <row r="808" spans="1:20" x14ac:dyDescent="0.25">
      <c r="A808">
        <v>806</v>
      </c>
      <c r="B808" s="3" t="s">
        <v>807</v>
      </c>
      <c r="C808" s="3" t="s">
        <v>4916</v>
      </c>
      <c r="D808" s="1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40763.358090277776</v>
      </c>
      <c r="T808" s="10">
        <f t="shared" si="51"/>
        <v>40793.358090277776</v>
      </c>
    </row>
    <row r="809" spans="1:20" x14ac:dyDescent="0.25">
      <c r="A809">
        <v>807</v>
      </c>
      <c r="B809" s="3" t="s">
        <v>808</v>
      </c>
      <c r="C809" s="3" t="s">
        <v>4917</v>
      </c>
      <c r="D809" s="18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42759.295266203706</v>
      </c>
      <c r="T809" s="10">
        <f t="shared" si="51"/>
        <v>42794.749999999993</v>
      </c>
    </row>
    <row r="810" spans="1:20" ht="30" x14ac:dyDescent="0.25">
      <c r="A810">
        <v>808</v>
      </c>
      <c r="B810" s="3" t="s">
        <v>809</v>
      </c>
      <c r="C810" s="3" t="s">
        <v>4918</v>
      </c>
      <c r="D810" s="18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41961.767199074071</v>
      </c>
      <c r="T810" s="10">
        <f t="shared" si="51"/>
        <v>41994.874305555553</v>
      </c>
    </row>
    <row r="811" spans="1:20" ht="30" x14ac:dyDescent="0.25">
      <c r="A811">
        <v>809</v>
      </c>
      <c r="B811" s="3" t="s">
        <v>810</v>
      </c>
      <c r="C811" s="3" t="s">
        <v>4919</v>
      </c>
      <c r="D811" s="18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41628.500347222223</v>
      </c>
      <c r="T811" s="10">
        <f t="shared" si="51"/>
        <v>41658.500347222223</v>
      </c>
    </row>
    <row r="812" spans="1:20" ht="30" x14ac:dyDescent="0.25">
      <c r="A812">
        <v>810</v>
      </c>
      <c r="B812" s="3" t="s">
        <v>811</v>
      </c>
      <c r="C812" s="3" t="s">
        <v>4920</v>
      </c>
      <c r="D812" s="18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41122.722939814812</v>
      </c>
      <c r="T812" s="10">
        <f t="shared" si="51"/>
        <v>41152.722939814812</v>
      </c>
    </row>
    <row r="813" spans="1:20" ht="30" x14ac:dyDescent="0.25">
      <c r="A813">
        <v>811</v>
      </c>
      <c r="B813" s="3" t="s">
        <v>812</v>
      </c>
      <c r="C813" s="3" t="s">
        <v>4921</v>
      </c>
      <c r="D813" s="18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41443.310208333329</v>
      </c>
      <c r="T813" s="10">
        <f t="shared" si="51"/>
        <v>41465.369444444441</v>
      </c>
    </row>
    <row r="814" spans="1:20" ht="30" x14ac:dyDescent="0.25">
      <c r="A814">
        <v>812</v>
      </c>
      <c r="B814" s="3" t="s">
        <v>813</v>
      </c>
      <c r="C814" s="3" t="s">
        <v>4922</v>
      </c>
      <c r="D814" s="18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41281.684629629628</v>
      </c>
      <c r="T814" s="10">
        <f t="shared" si="51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8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41080.626909722218</v>
      </c>
      <c r="T815" s="10">
        <f t="shared" si="51"/>
        <v>41110.626909722218</v>
      </c>
    </row>
    <row r="816" spans="1:20" ht="30" x14ac:dyDescent="0.25">
      <c r="A816">
        <v>814</v>
      </c>
      <c r="B816" s="3" t="s">
        <v>815</v>
      </c>
      <c r="C816" s="3" t="s">
        <v>4924</v>
      </c>
      <c r="D816" s="18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40679.409733796296</v>
      </c>
      <c r="T816" s="10">
        <f t="shared" si="51"/>
        <v>40694.419444444444</v>
      </c>
    </row>
    <row r="817" spans="1:20" x14ac:dyDescent="0.25">
      <c r="A817">
        <v>815</v>
      </c>
      <c r="B817" s="3" t="s">
        <v>816</v>
      </c>
      <c r="C817" s="3" t="s">
        <v>4925</v>
      </c>
      <c r="D817" s="18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41914.58452546296</v>
      </c>
      <c r="T817" s="10">
        <f t="shared" si="51"/>
        <v>41944.58452546296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 s="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41341.537534722222</v>
      </c>
      <c r="T818" s="10">
        <f t="shared" si="51"/>
        <v>41372.9375</v>
      </c>
    </row>
    <row r="819" spans="1:20" ht="30" x14ac:dyDescent="0.25">
      <c r="A819">
        <v>817</v>
      </c>
      <c r="B819" s="3" t="s">
        <v>818</v>
      </c>
      <c r="C819" s="3" t="s">
        <v>4927</v>
      </c>
      <c r="D819" s="18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40925.266331018516</v>
      </c>
      <c r="T819" s="10">
        <f t="shared" si="51"/>
        <v>40978.874305555553</v>
      </c>
    </row>
    <row r="820" spans="1:20" ht="30" x14ac:dyDescent="0.25">
      <c r="A820">
        <v>818</v>
      </c>
      <c r="B820" s="3" t="s">
        <v>819</v>
      </c>
      <c r="C820" s="3" t="s">
        <v>4928</v>
      </c>
      <c r="D820" s="18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41120.54954861111</v>
      </c>
      <c r="T820" s="10">
        <f t="shared" si="51"/>
        <v>41128.375694444439</v>
      </c>
    </row>
    <row r="821" spans="1:20" x14ac:dyDescent="0.25">
      <c r="A821">
        <v>819</v>
      </c>
      <c r="B821" s="3" t="s">
        <v>820</v>
      </c>
      <c r="C821" s="3" t="s">
        <v>4929</v>
      </c>
      <c r="D821" s="18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41619.664976851847</v>
      </c>
      <c r="T821" s="10">
        <f t="shared" si="51"/>
        <v>41628.863888888889</v>
      </c>
    </row>
    <row r="822" spans="1:20" ht="30" x14ac:dyDescent="0.25">
      <c r="A822">
        <v>820</v>
      </c>
      <c r="B822" s="3" t="s">
        <v>821</v>
      </c>
      <c r="C822" s="3" t="s">
        <v>4930</v>
      </c>
      <c r="D822" s="18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41768.508587962962</v>
      </c>
      <c r="T822" s="10">
        <f t="shared" si="51"/>
        <v>41798.875</v>
      </c>
    </row>
    <row r="823" spans="1:20" ht="30" x14ac:dyDescent="0.25">
      <c r="A823">
        <v>821</v>
      </c>
      <c r="B823" s="3" t="s">
        <v>822</v>
      </c>
      <c r="C823" s="3" t="s">
        <v>4931</v>
      </c>
      <c r="D823" s="18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42093.58871527778</v>
      </c>
      <c r="T823" s="10">
        <f t="shared" si="51"/>
        <v>42127.834027777775</v>
      </c>
    </row>
    <row r="824" spans="1:20" ht="30" x14ac:dyDescent="0.25">
      <c r="A824">
        <v>822</v>
      </c>
      <c r="B824" s="3" t="s">
        <v>823</v>
      </c>
      <c r="C824" s="3" t="s">
        <v>4932</v>
      </c>
      <c r="D824" s="18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41157.614004629628</v>
      </c>
      <c r="T824" s="10">
        <f t="shared" si="51"/>
        <v>41187.614004629628</v>
      </c>
    </row>
    <row r="825" spans="1:20" ht="30" x14ac:dyDescent="0.25">
      <c r="A825">
        <v>823</v>
      </c>
      <c r="B825" s="3" t="s">
        <v>824</v>
      </c>
      <c r="C825" s="3" t="s">
        <v>4933</v>
      </c>
      <c r="D825" s="18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42055.639490740738</v>
      </c>
      <c r="T825" s="10">
        <f t="shared" si="51"/>
        <v>42085.597824074073</v>
      </c>
    </row>
    <row r="826" spans="1:20" ht="30" x14ac:dyDescent="0.25">
      <c r="A826">
        <v>824</v>
      </c>
      <c r="B826" s="3" t="s">
        <v>825</v>
      </c>
      <c r="C826" s="3" t="s">
        <v>4934</v>
      </c>
      <c r="D826" s="18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40249.908773148149</v>
      </c>
      <c r="T826" s="10">
        <f t="shared" si="51"/>
        <v>40285.957638888889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18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41185.973194444443</v>
      </c>
      <c r="T827" s="10">
        <f t="shared" si="51"/>
        <v>41210.973194444443</v>
      </c>
    </row>
    <row r="828" spans="1:20" ht="30" x14ac:dyDescent="0.25">
      <c r="A828">
        <v>826</v>
      </c>
      <c r="B828" s="3" t="s">
        <v>827</v>
      </c>
      <c r="C828" s="3" t="s">
        <v>4936</v>
      </c>
      <c r="D828" s="1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40972.705208333333</v>
      </c>
      <c r="T828" s="10">
        <f t="shared" si="51"/>
        <v>40993.663541666661</v>
      </c>
    </row>
    <row r="829" spans="1:20" ht="45" x14ac:dyDescent="0.25">
      <c r="A829">
        <v>827</v>
      </c>
      <c r="B829" s="3" t="s">
        <v>828</v>
      </c>
      <c r="C829" s="3" t="s">
        <v>4937</v>
      </c>
      <c r="D829" s="18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40927.140127314815</v>
      </c>
      <c r="T829" s="10">
        <f t="shared" si="51"/>
        <v>40953.492361111108</v>
      </c>
    </row>
    <row r="830" spans="1:20" ht="30" x14ac:dyDescent="0.25">
      <c r="A830">
        <v>828</v>
      </c>
      <c r="B830" s="3" t="s">
        <v>829</v>
      </c>
      <c r="C830" s="3" t="s">
        <v>4938</v>
      </c>
      <c r="D830" s="18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41072.717384259253</v>
      </c>
      <c r="T830" s="10">
        <f t="shared" si="51"/>
        <v>41085.35</v>
      </c>
    </row>
    <row r="831" spans="1:20" ht="45" x14ac:dyDescent="0.25">
      <c r="A831">
        <v>829</v>
      </c>
      <c r="B831" s="3" t="s">
        <v>830</v>
      </c>
      <c r="C831" s="3" t="s">
        <v>4939</v>
      </c>
      <c r="D831" s="18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42504.468055555553</v>
      </c>
      <c r="T831" s="10">
        <f t="shared" si="51"/>
        <v>42564.468055555553</v>
      </c>
    </row>
    <row r="832" spans="1:20" ht="30" x14ac:dyDescent="0.25">
      <c r="A832">
        <v>830</v>
      </c>
      <c r="B832" s="3" t="s">
        <v>831</v>
      </c>
      <c r="C832" s="3" t="s">
        <v>4940</v>
      </c>
      <c r="D832" s="18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41325.192418981482</v>
      </c>
      <c r="T832" s="10">
        <f t="shared" si="51"/>
        <v>41355.15075231481</v>
      </c>
    </row>
    <row r="833" spans="1:20" ht="30" x14ac:dyDescent="0.25">
      <c r="A833">
        <v>831</v>
      </c>
      <c r="B833" s="3" t="s">
        <v>832</v>
      </c>
      <c r="C833" s="3" t="s">
        <v>4941</v>
      </c>
      <c r="D833" s="18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40996.313587962963</v>
      </c>
      <c r="T833" s="10">
        <f t="shared" si="51"/>
        <v>41026.313587962963</v>
      </c>
    </row>
    <row r="834" spans="1:20" ht="30" x14ac:dyDescent="0.25">
      <c r="A834">
        <v>832</v>
      </c>
      <c r="B834" s="3" t="s">
        <v>833</v>
      </c>
      <c r="C834" s="3" t="s">
        <v>4942</v>
      </c>
      <c r="D834" s="18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40869.341840277775</v>
      </c>
      <c r="T834" s="10">
        <f t="shared" si="51"/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 s="18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(J835/86400)+25569+(-8/24)</f>
        <v>41718.544849537036</v>
      </c>
      <c r="T835" s="10">
        <f t="shared" ref="T835:T898" si="55">(I835/86400)+25569+(-8/24)</f>
        <v>41748.544849537036</v>
      </c>
    </row>
    <row r="836" spans="1:20" ht="45" x14ac:dyDescent="0.25">
      <c r="A836">
        <v>834</v>
      </c>
      <c r="B836" s="3" t="s">
        <v>835</v>
      </c>
      <c r="C836" s="3" t="s">
        <v>4944</v>
      </c>
      <c r="D836" s="18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41422.489490740736</v>
      </c>
      <c r="T836" s="10">
        <f t="shared" si="55"/>
        <v>41455.832638888889</v>
      </c>
    </row>
    <row r="837" spans="1:20" ht="30" x14ac:dyDescent="0.25">
      <c r="A837">
        <v>835</v>
      </c>
      <c r="B837" s="3" t="s">
        <v>836</v>
      </c>
      <c r="C837" s="3" t="s">
        <v>4945</v>
      </c>
      <c r="D837" s="18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41005.124513888884</v>
      </c>
      <c r="T837" s="10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 s="1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41523.723587962959</v>
      </c>
      <c r="T838" s="10">
        <f t="shared" si="55"/>
        <v>41553.723587962959</v>
      </c>
    </row>
    <row r="839" spans="1:20" ht="30" x14ac:dyDescent="0.25">
      <c r="A839">
        <v>837</v>
      </c>
      <c r="B839" s="3" t="s">
        <v>838</v>
      </c>
      <c r="C839" s="3" t="s">
        <v>4947</v>
      </c>
      <c r="D839" s="18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41730.66506944444</v>
      </c>
      <c r="T839" s="10">
        <f t="shared" si="55"/>
        <v>41760.66506944444</v>
      </c>
    </row>
    <row r="840" spans="1:20" ht="30" x14ac:dyDescent="0.25">
      <c r="A840">
        <v>838</v>
      </c>
      <c r="B840" s="3" t="s">
        <v>839</v>
      </c>
      <c r="C840" s="3" t="s">
        <v>4948</v>
      </c>
      <c r="D840" s="18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40895.564641203702</v>
      </c>
      <c r="T840" s="10">
        <f t="shared" si="55"/>
        <v>40925.564641203702</v>
      </c>
    </row>
    <row r="841" spans="1:20" ht="30" x14ac:dyDescent="0.25">
      <c r="A841">
        <v>839</v>
      </c>
      <c r="B841" s="3" t="s">
        <v>840</v>
      </c>
      <c r="C841" s="3" t="s">
        <v>4949</v>
      </c>
      <c r="D841" s="18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41144.430046296293</v>
      </c>
      <c r="T841" s="10">
        <f t="shared" si="55"/>
        <v>41174.430046296293</v>
      </c>
    </row>
    <row r="842" spans="1:20" ht="30" x14ac:dyDescent="0.25">
      <c r="A842">
        <v>840</v>
      </c>
      <c r="B842" s="3" t="s">
        <v>841</v>
      </c>
      <c r="C842" s="3" t="s">
        <v>4950</v>
      </c>
      <c r="D842" s="18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42606.893368055556</v>
      </c>
      <c r="T842" s="10">
        <f t="shared" si="55"/>
        <v>42636.893368055556</v>
      </c>
    </row>
    <row r="843" spans="1:20" ht="45" x14ac:dyDescent="0.25">
      <c r="A843">
        <v>841</v>
      </c>
      <c r="B843" s="3" t="s">
        <v>842</v>
      </c>
      <c r="C843" s="3" t="s">
        <v>4951</v>
      </c>
      <c r="D843" s="18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41923.505358796298</v>
      </c>
      <c r="T843" s="10">
        <f t="shared" si="55"/>
        <v>41953.547025462962</v>
      </c>
    </row>
    <row r="844" spans="1:20" ht="30" x14ac:dyDescent="0.25">
      <c r="A844">
        <v>842</v>
      </c>
      <c r="B844" s="3" t="s">
        <v>843</v>
      </c>
      <c r="C844" s="3" t="s">
        <v>4952</v>
      </c>
      <c r="D844" s="18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41526.259062499994</v>
      </c>
      <c r="T844" s="10">
        <f t="shared" si="55"/>
        <v>41560.832638888889</v>
      </c>
    </row>
    <row r="845" spans="1:20" ht="30" x14ac:dyDescent="0.25">
      <c r="A845">
        <v>843</v>
      </c>
      <c r="B845" s="3" t="s">
        <v>844</v>
      </c>
      <c r="C845" s="3" t="s">
        <v>4953</v>
      </c>
      <c r="D845" s="18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42694.924537037034</v>
      </c>
      <c r="T845" s="10">
        <f t="shared" si="55"/>
        <v>42711.999999999993</v>
      </c>
    </row>
    <row r="846" spans="1:20" ht="45" x14ac:dyDescent="0.25">
      <c r="A846">
        <v>844</v>
      </c>
      <c r="B846" s="3" t="s">
        <v>845</v>
      </c>
      <c r="C846" s="3" t="s">
        <v>4954</v>
      </c>
      <c r="D846" s="18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41905.351296296292</v>
      </c>
      <c r="T846" s="10">
        <f t="shared" si="55"/>
        <v>41943.874305555553</v>
      </c>
    </row>
    <row r="847" spans="1:20" ht="30" x14ac:dyDescent="0.25">
      <c r="A847">
        <v>845</v>
      </c>
      <c r="B847" s="3" t="s">
        <v>846</v>
      </c>
      <c r="C847" s="3" t="s">
        <v>4955</v>
      </c>
      <c r="D847" s="18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42577.872638888883</v>
      </c>
      <c r="T847" s="10">
        <f t="shared" si="55"/>
        <v>42617.832638888889</v>
      </c>
    </row>
    <row r="848" spans="1:20" ht="30" x14ac:dyDescent="0.25">
      <c r="A848">
        <v>846</v>
      </c>
      <c r="B848" s="3" t="s">
        <v>847</v>
      </c>
      <c r="C848" s="3" t="s">
        <v>4956</v>
      </c>
      <c r="D848" s="1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41694.058506944442</v>
      </c>
      <c r="T848" s="10">
        <f t="shared" si="55"/>
        <v>41708.25</v>
      </c>
    </row>
    <row r="849" spans="1:20" x14ac:dyDescent="0.25">
      <c r="A849">
        <v>847</v>
      </c>
      <c r="B849" s="3" t="s">
        <v>848</v>
      </c>
      <c r="C849" s="3" t="s">
        <v>4957</v>
      </c>
      <c r="D849" s="18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42165.464999999997</v>
      </c>
      <c r="T849" s="10">
        <f t="shared" si="55"/>
        <v>42195.464999999997</v>
      </c>
    </row>
    <row r="850" spans="1:20" ht="30" x14ac:dyDescent="0.25">
      <c r="A850">
        <v>848</v>
      </c>
      <c r="B850" s="3" t="s">
        <v>849</v>
      </c>
      <c r="C850" s="3" t="s">
        <v>4958</v>
      </c>
      <c r="D850" s="18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42078.458715277775</v>
      </c>
      <c r="T850" s="10">
        <f t="shared" si="55"/>
        <v>42108.458715277775</v>
      </c>
    </row>
    <row r="851" spans="1:20" ht="30" x14ac:dyDescent="0.25">
      <c r="A851">
        <v>849</v>
      </c>
      <c r="B851" s="3" t="s">
        <v>850</v>
      </c>
      <c r="C851" s="3" t="s">
        <v>4959</v>
      </c>
      <c r="D851" s="18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42050.81555555555</v>
      </c>
      <c r="T851" s="10">
        <f t="shared" si="55"/>
        <v>42078.773888888885</v>
      </c>
    </row>
    <row r="852" spans="1:20" ht="30" x14ac:dyDescent="0.25">
      <c r="A852">
        <v>850</v>
      </c>
      <c r="B852" s="3" t="s">
        <v>851</v>
      </c>
      <c r="C852" s="3" t="s">
        <v>4960</v>
      </c>
      <c r="D852" s="18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42452.494409722225</v>
      </c>
      <c r="T852" s="10">
        <f t="shared" si="55"/>
        <v>42484.874305555553</v>
      </c>
    </row>
    <row r="853" spans="1:20" ht="30" x14ac:dyDescent="0.25">
      <c r="A853">
        <v>851</v>
      </c>
      <c r="B853" s="3" t="s">
        <v>852</v>
      </c>
      <c r="C853" s="3" t="s">
        <v>4961</v>
      </c>
      <c r="D853" s="18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42522.546909722216</v>
      </c>
      <c r="T853" s="10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8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42656.47216435185</v>
      </c>
      <c r="T854" s="10">
        <f t="shared" si="55"/>
        <v>42667.541666666664</v>
      </c>
    </row>
    <row r="855" spans="1:20" ht="30" x14ac:dyDescent="0.25">
      <c r="A855">
        <v>853</v>
      </c>
      <c r="B855" s="3" t="s">
        <v>854</v>
      </c>
      <c r="C855" s="3" t="s">
        <v>4963</v>
      </c>
      <c r="D855" s="18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42021.49894675926</v>
      </c>
      <c r="T855" s="10">
        <f t="shared" si="55"/>
        <v>42051.49894675926</v>
      </c>
    </row>
    <row r="856" spans="1:20" ht="30" x14ac:dyDescent="0.25">
      <c r="A856">
        <v>854</v>
      </c>
      <c r="B856" s="3" t="s">
        <v>855</v>
      </c>
      <c r="C856" s="3" t="s">
        <v>4964</v>
      </c>
      <c r="D856" s="18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42701.879004629627</v>
      </c>
      <c r="T856" s="10">
        <f t="shared" si="55"/>
        <v>42731.879004629627</v>
      </c>
    </row>
    <row r="857" spans="1:20" ht="30" x14ac:dyDescent="0.25">
      <c r="A857">
        <v>855</v>
      </c>
      <c r="B857" s="3" t="s">
        <v>856</v>
      </c>
      <c r="C857" s="3" t="s">
        <v>4965</v>
      </c>
      <c r="D857" s="18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42544.791863425919</v>
      </c>
      <c r="T857" s="10">
        <f t="shared" si="55"/>
        <v>42574.791863425919</v>
      </c>
    </row>
    <row r="858" spans="1:20" ht="30" x14ac:dyDescent="0.25">
      <c r="A858">
        <v>856</v>
      </c>
      <c r="B858" s="3" t="s">
        <v>857</v>
      </c>
      <c r="C858" s="3" t="s">
        <v>4966</v>
      </c>
      <c r="D858" s="1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42608.978657407402</v>
      </c>
      <c r="T858" s="10">
        <f t="shared" si="55"/>
        <v>42668.458333333336</v>
      </c>
    </row>
    <row r="859" spans="1:20" ht="30" x14ac:dyDescent="0.25">
      <c r="A859">
        <v>857</v>
      </c>
      <c r="B859" s="3" t="s">
        <v>858</v>
      </c>
      <c r="C859" s="3" t="s">
        <v>4967</v>
      </c>
      <c r="D859" s="18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42291.248043981475</v>
      </c>
      <c r="T859" s="10">
        <f t="shared" si="55"/>
        <v>42333.289710648147</v>
      </c>
    </row>
    <row r="860" spans="1:20" ht="30" x14ac:dyDescent="0.25">
      <c r="A860">
        <v>858</v>
      </c>
      <c r="B860" s="3" t="s">
        <v>859</v>
      </c>
      <c r="C860" s="3" t="s">
        <v>4968</v>
      </c>
      <c r="D860" s="18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42079.412245370368</v>
      </c>
      <c r="T860" s="10">
        <f t="shared" si="55"/>
        <v>42109.624305555553</v>
      </c>
    </row>
    <row r="861" spans="1:20" ht="30" x14ac:dyDescent="0.25">
      <c r="A861">
        <v>859</v>
      </c>
      <c r="B861" s="3" t="s">
        <v>860</v>
      </c>
      <c r="C861" s="3" t="s">
        <v>4969</v>
      </c>
      <c r="D861" s="18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42128.486898148149</v>
      </c>
      <c r="T861" s="10">
        <f t="shared" si="55"/>
        <v>42158.666666666664</v>
      </c>
    </row>
    <row r="862" spans="1:20" ht="30" x14ac:dyDescent="0.25">
      <c r="A862">
        <v>860</v>
      </c>
      <c r="B862" s="3" t="s">
        <v>861</v>
      </c>
      <c r="C862" s="3" t="s">
        <v>4970</v>
      </c>
      <c r="D862" s="18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41570.149456018517</v>
      </c>
      <c r="T862" s="10">
        <f t="shared" si="55"/>
        <v>41600.191122685181</v>
      </c>
    </row>
    <row r="863" spans="1:20" ht="30" x14ac:dyDescent="0.25">
      <c r="A863">
        <v>861</v>
      </c>
      <c r="B863" s="3" t="s">
        <v>862</v>
      </c>
      <c r="C863" s="3" t="s">
        <v>4971</v>
      </c>
      <c r="D863" s="18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42599.631990740738</v>
      </c>
      <c r="T863" s="10">
        <f t="shared" si="55"/>
        <v>42629.631990740738</v>
      </c>
    </row>
    <row r="864" spans="1:20" ht="30" x14ac:dyDescent="0.25">
      <c r="A864">
        <v>862</v>
      </c>
      <c r="B864" s="3" t="s">
        <v>863</v>
      </c>
      <c r="C864" s="3" t="s">
        <v>4972</v>
      </c>
      <c r="D864" s="18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41559.221620370365</v>
      </c>
      <c r="T864" s="10">
        <f t="shared" si="55"/>
        <v>41589.263287037036</v>
      </c>
    </row>
    <row r="865" spans="1:20" ht="30" x14ac:dyDescent="0.25">
      <c r="A865">
        <v>863</v>
      </c>
      <c r="B865" s="3" t="s">
        <v>864</v>
      </c>
      <c r="C865" s="3" t="s">
        <v>4973</v>
      </c>
      <c r="D865" s="18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40920.784328703703</v>
      </c>
      <c r="T865" s="10">
        <f t="shared" si="55"/>
        <v>40950.784328703703</v>
      </c>
    </row>
    <row r="866" spans="1:20" ht="30" x14ac:dyDescent="0.25">
      <c r="A866">
        <v>864</v>
      </c>
      <c r="B866" s="3" t="s">
        <v>865</v>
      </c>
      <c r="C866" s="3" t="s">
        <v>4974</v>
      </c>
      <c r="D866" s="18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41540.773587962962</v>
      </c>
      <c r="T866" s="10">
        <f t="shared" si="55"/>
        <v>41563.082638888889</v>
      </c>
    </row>
    <row r="867" spans="1:20" ht="30" x14ac:dyDescent="0.25">
      <c r="A867">
        <v>865</v>
      </c>
      <c r="B867" s="3" t="s">
        <v>866</v>
      </c>
      <c r="C867" s="3" t="s">
        <v>4975</v>
      </c>
      <c r="D867" s="18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41230.439780092587</v>
      </c>
      <c r="T867" s="10">
        <f t="shared" si="55"/>
        <v>41290.439780092587</v>
      </c>
    </row>
    <row r="868" spans="1:20" ht="30" x14ac:dyDescent="0.25">
      <c r="A868">
        <v>866</v>
      </c>
      <c r="B868" s="3" t="s">
        <v>867</v>
      </c>
      <c r="C868" s="3" t="s">
        <v>4976</v>
      </c>
      <c r="D868" s="1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42025.304606481477</v>
      </c>
      <c r="T868" s="10">
        <f t="shared" si="55"/>
        <v>42063.298611111109</v>
      </c>
    </row>
    <row r="869" spans="1:20" ht="45" x14ac:dyDescent="0.25">
      <c r="A869">
        <v>867</v>
      </c>
      <c r="B869" s="3" t="s">
        <v>868</v>
      </c>
      <c r="C869" s="3" t="s">
        <v>4977</v>
      </c>
      <c r="D869" s="18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40087.772060185183</v>
      </c>
      <c r="T869" s="10">
        <f t="shared" si="55"/>
        <v>40147.874305555553</v>
      </c>
    </row>
    <row r="870" spans="1:20" ht="45" x14ac:dyDescent="0.25">
      <c r="A870">
        <v>868</v>
      </c>
      <c r="B870" s="3" t="s">
        <v>869</v>
      </c>
      <c r="C870" s="3" t="s">
        <v>4978</v>
      </c>
      <c r="D870" s="18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41615.694421296292</v>
      </c>
      <c r="T870" s="10">
        <f t="shared" si="55"/>
        <v>41645.694421296292</v>
      </c>
    </row>
    <row r="871" spans="1:20" ht="30" x14ac:dyDescent="0.25">
      <c r="A871">
        <v>869</v>
      </c>
      <c r="B871" s="3" t="s">
        <v>870</v>
      </c>
      <c r="C871" s="3" t="s">
        <v>4979</v>
      </c>
      <c r="D871" s="18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41342.512233796289</v>
      </c>
      <c r="T871" s="10">
        <f t="shared" si="55"/>
        <v>41372.470567129625</v>
      </c>
    </row>
    <row r="872" spans="1:20" ht="30" x14ac:dyDescent="0.25">
      <c r="A872">
        <v>870</v>
      </c>
      <c r="B872" s="3" t="s">
        <v>871</v>
      </c>
      <c r="C872" s="3" t="s">
        <v>4980</v>
      </c>
      <c r="D872" s="18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41487.688923611109</v>
      </c>
      <c r="T872" s="10">
        <f t="shared" si="55"/>
        <v>41517.688923611109</v>
      </c>
    </row>
    <row r="873" spans="1:20" ht="30" x14ac:dyDescent="0.25">
      <c r="A873">
        <v>871</v>
      </c>
      <c r="B873" s="3" t="s">
        <v>872</v>
      </c>
      <c r="C873" s="3" t="s">
        <v>4981</v>
      </c>
      <c r="D873" s="18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41577.227951388886</v>
      </c>
      <c r="T873" s="10">
        <f t="shared" si="55"/>
        <v>41607.269618055558</v>
      </c>
    </row>
    <row r="874" spans="1:20" ht="30" x14ac:dyDescent="0.25">
      <c r="A874">
        <v>872</v>
      </c>
      <c r="B874" s="3" t="s">
        <v>873</v>
      </c>
      <c r="C874" s="3" t="s">
        <v>4982</v>
      </c>
      <c r="D874" s="18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40567.492210648146</v>
      </c>
      <c r="T874" s="10">
        <f t="shared" si="55"/>
        <v>40612.492210648146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18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41183.833796296291</v>
      </c>
      <c r="T875" s="10">
        <f t="shared" si="55"/>
        <v>41223.875462962962</v>
      </c>
    </row>
    <row r="876" spans="1:20" ht="30" x14ac:dyDescent="0.25">
      <c r="A876">
        <v>874</v>
      </c>
      <c r="B876" s="3" t="s">
        <v>875</v>
      </c>
      <c r="C876" s="3" t="s">
        <v>4984</v>
      </c>
      <c r="D876" s="18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41368.250393518516</v>
      </c>
      <c r="T876" s="10">
        <f t="shared" si="55"/>
        <v>41398.250393518516</v>
      </c>
    </row>
    <row r="877" spans="1:20" ht="45" x14ac:dyDescent="0.25">
      <c r="A877">
        <v>875</v>
      </c>
      <c r="B877" s="3" t="s">
        <v>876</v>
      </c>
      <c r="C877" s="3" t="s">
        <v>4985</v>
      </c>
      <c r="D877" s="18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42248.390405092585</v>
      </c>
      <c r="T877" s="10">
        <f t="shared" si="55"/>
        <v>42268.390405092585</v>
      </c>
    </row>
    <row r="878" spans="1:20" x14ac:dyDescent="0.25">
      <c r="A878">
        <v>876</v>
      </c>
      <c r="B878" s="3" t="s">
        <v>877</v>
      </c>
      <c r="C878" s="3" t="s">
        <v>4986</v>
      </c>
      <c r="D878" s="1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41276.163506944438</v>
      </c>
      <c r="T878" s="10">
        <f t="shared" si="55"/>
        <v>41309.163506944438</v>
      </c>
    </row>
    <row r="879" spans="1:20" ht="30" x14ac:dyDescent="0.25">
      <c r="A879">
        <v>877</v>
      </c>
      <c r="B879" s="3" t="s">
        <v>878</v>
      </c>
      <c r="C879" s="3" t="s">
        <v>4987</v>
      </c>
      <c r="D879" s="18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41597.455555555549</v>
      </c>
      <c r="T879" s="10">
        <f t="shared" si="55"/>
        <v>41627.455555555549</v>
      </c>
    </row>
    <row r="880" spans="1:20" ht="30" x14ac:dyDescent="0.25">
      <c r="A880">
        <v>878</v>
      </c>
      <c r="B880" s="3" t="s">
        <v>879</v>
      </c>
      <c r="C880" s="3" t="s">
        <v>4988</v>
      </c>
      <c r="D880" s="18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40504.899583333332</v>
      </c>
      <c r="T880" s="10">
        <f t="shared" si="55"/>
        <v>40534.899583333332</v>
      </c>
    </row>
    <row r="881" spans="1:20" ht="30" x14ac:dyDescent="0.25">
      <c r="A881">
        <v>879</v>
      </c>
      <c r="B881" s="3" t="s">
        <v>880</v>
      </c>
      <c r="C881" s="3" t="s">
        <v>4989</v>
      </c>
      <c r="D881" s="18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41037.496585648143</v>
      </c>
      <c r="T881" s="10">
        <f t="shared" si="55"/>
        <v>41058.496585648143</v>
      </c>
    </row>
    <row r="882" spans="1:20" ht="30" x14ac:dyDescent="0.25">
      <c r="A882">
        <v>880</v>
      </c>
      <c r="B882" s="3" t="s">
        <v>881</v>
      </c>
      <c r="C882" s="3" t="s">
        <v>4990</v>
      </c>
      <c r="D882" s="18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41178.987708333334</v>
      </c>
      <c r="T882" s="10">
        <f t="shared" si="55"/>
        <v>41211.987708333334</v>
      </c>
    </row>
    <row r="883" spans="1:20" ht="30" x14ac:dyDescent="0.25">
      <c r="A883">
        <v>881</v>
      </c>
      <c r="B883" s="3" t="s">
        <v>882</v>
      </c>
      <c r="C883" s="3" t="s">
        <v>4991</v>
      </c>
      <c r="D883" s="18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40876.917662037034</v>
      </c>
      <c r="T883" s="10">
        <f t="shared" si="55"/>
        <v>40921.917662037034</v>
      </c>
    </row>
    <row r="884" spans="1:20" ht="30" x14ac:dyDescent="0.25">
      <c r="A884">
        <v>882</v>
      </c>
      <c r="B884" s="3" t="s">
        <v>883</v>
      </c>
      <c r="C884" s="3" t="s">
        <v>4992</v>
      </c>
      <c r="D884" s="18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40759.527199074073</v>
      </c>
      <c r="T884" s="10">
        <f t="shared" si="55"/>
        <v>40792.527199074073</v>
      </c>
    </row>
    <row r="885" spans="1:20" ht="30" x14ac:dyDescent="0.25">
      <c r="A885">
        <v>883</v>
      </c>
      <c r="B885" s="3" t="s">
        <v>884</v>
      </c>
      <c r="C885" s="3" t="s">
        <v>4993</v>
      </c>
      <c r="D885" s="18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42371.602256944439</v>
      </c>
      <c r="T885" s="10">
        <f t="shared" si="55"/>
        <v>42431.602256944439</v>
      </c>
    </row>
    <row r="886" spans="1:20" ht="30" x14ac:dyDescent="0.25">
      <c r="A886">
        <v>884</v>
      </c>
      <c r="B886" s="3" t="s">
        <v>885</v>
      </c>
      <c r="C886" s="3" t="s">
        <v>4994</v>
      </c>
      <c r="D886" s="18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40981.469282407408</v>
      </c>
      <c r="T886" s="10">
        <f t="shared" si="55"/>
        <v>41040.771527777775</v>
      </c>
    </row>
    <row r="887" spans="1:20" ht="30" x14ac:dyDescent="0.25">
      <c r="A887">
        <v>885</v>
      </c>
      <c r="B887" s="3" t="s">
        <v>886</v>
      </c>
      <c r="C887" s="3" t="s">
        <v>4995</v>
      </c>
      <c r="D887" s="18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42713.607766203706</v>
      </c>
      <c r="T887" s="10">
        <f t="shared" si="55"/>
        <v>42734.607766203706</v>
      </c>
    </row>
    <row r="888" spans="1:20" ht="30" x14ac:dyDescent="0.25">
      <c r="A888">
        <v>886</v>
      </c>
      <c r="B888" s="3" t="s">
        <v>887</v>
      </c>
      <c r="C888" s="3" t="s">
        <v>4996</v>
      </c>
      <c r="D888" s="1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42603.537187499998</v>
      </c>
      <c r="T888" s="10">
        <f t="shared" si="55"/>
        <v>42628.537187499998</v>
      </c>
    </row>
    <row r="889" spans="1:20" ht="30" x14ac:dyDescent="0.25">
      <c r="A889">
        <v>887</v>
      </c>
      <c r="B889" s="3" t="s">
        <v>888</v>
      </c>
      <c r="C889" s="3" t="s">
        <v>4997</v>
      </c>
      <c r="D889" s="18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41026.62563657407</v>
      </c>
      <c r="T889" s="10">
        <f t="shared" si="55"/>
        <v>41056.62563657407</v>
      </c>
    </row>
    <row r="890" spans="1:20" ht="45" x14ac:dyDescent="0.25">
      <c r="A890">
        <v>888</v>
      </c>
      <c r="B890" s="3" t="s">
        <v>889</v>
      </c>
      <c r="C890" s="3" t="s">
        <v>4998</v>
      </c>
      <c r="D890" s="18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40751.419965277775</v>
      </c>
      <c r="T890" s="10">
        <f t="shared" si="55"/>
        <v>40786.916666666664</v>
      </c>
    </row>
    <row r="891" spans="1:20" ht="30" x14ac:dyDescent="0.25">
      <c r="A891">
        <v>889</v>
      </c>
      <c r="B891" s="3" t="s">
        <v>890</v>
      </c>
      <c r="C891" s="3" t="s">
        <v>4999</v>
      </c>
      <c r="D891" s="18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41887.450729166667</v>
      </c>
      <c r="T891" s="10">
        <f t="shared" si="55"/>
        <v>41917.450729166667</v>
      </c>
    </row>
    <row r="892" spans="1:20" ht="30" x14ac:dyDescent="0.25">
      <c r="A892">
        <v>890</v>
      </c>
      <c r="B892" s="3" t="s">
        <v>891</v>
      </c>
      <c r="C892" s="3" t="s">
        <v>5000</v>
      </c>
      <c r="D892" s="18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41569.365497685183</v>
      </c>
      <c r="T892" s="10">
        <f t="shared" si="55"/>
        <v>41599.407164351847</v>
      </c>
    </row>
    <row r="893" spans="1:20" ht="30" x14ac:dyDescent="0.25">
      <c r="A893">
        <v>891</v>
      </c>
      <c r="B893" s="3" t="s">
        <v>892</v>
      </c>
      <c r="C893" s="3" t="s">
        <v>5001</v>
      </c>
      <c r="D893" s="18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41841.698263888888</v>
      </c>
      <c r="T893" s="10">
        <f t="shared" si="55"/>
        <v>41871.698263888888</v>
      </c>
    </row>
    <row r="894" spans="1:20" ht="30" x14ac:dyDescent="0.25">
      <c r="A894">
        <v>892</v>
      </c>
      <c r="B894" s="3" t="s">
        <v>893</v>
      </c>
      <c r="C894" s="3" t="s">
        <v>5002</v>
      </c>
      <c r="D894" s="18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40303.866701388884</v>
      </c>
      <c r="T894" s="10">
        <f t="shared" si="55"/>
        <v>40390.833333333328</v>
      </c>
    </row>
    <row r="895" spans="1:20" ht="30" x14ac:dyDescent="0.25">
      <c r="A895">
        <v>893</v>
      </c>
      <c r="B895" s="3" t="s">
        <v>894</v>
      </c>
      <c r="C895" s="3" t="s">
        <v>5003</v>
      </c>
      <c r="D895" s="18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42065.564386574071</v>
      </c>
      <c r="T895" s="10">
        <f t="shared" si="55"/>
        <v>42095.522719907407</v>
      </c>
    </row>
    <row r="896" spans="1:20" ht="30" x14ac:dyDescent="0.25">
      <c r="A896">
        <v>894</v>
      </c>
      <c r="B896" s="3" t="s">
        <v>895</v>
      </c>
      <c r="C896" s="3" t="s">
        <v>5004</v>
      </c>
      <c r="D896" s="18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42496.648263888885</v>
      </c>
      <c r="T896" s="10">
        <f t="shared" si="55"/>
        <v>42526.648263888885</v>
      </c>
    </row>
    <row r="897" spans="1:20" ht="30" x14ac:dyDescent="0.25">
      <c r="A897">
        <v>895</v>
      </c>
      <c r="B897" s="3" t="s">
        <v>896</v>
      </c>
      <c r="C897" s="3" t="s">
        <v>5005</v>
      </c>
      <c r="D897" s="18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40430.794317129628</v>
      </c>
      <c r="T897" s="10">
        <f t="shared" si="55"/>
        <v>40475.794317129628</v>
      </c>
    </row>
    <row r="898" spans="1:20" ht="30" x14ac:dyDescent="0.25">
      <c r="A898">
        <v>896</v>
      </c>
      <c r="B898" s="3" t="s">
        <v>897</v>
      </c>
      <c r="C898" s="3" t="s">
        <v>5006</v>
      </c>
      <c r="D898" s="1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42218.53965277777</v>
      </c>
      <c r="T898" s="10">
        <f t="shared" si="55"/>
        <v>42243.833333333336</v>
      </c>
    </row>
    <row r="899" spans="1:20" ht="45" x14ac:dyDescent="0.25">
      <c r="A899">
        <v>897</v>
      </c>
      <c r="B899" s="3" t="s">
        <v>898</v>
      </c>
      <c r="C899" s="3" t="s">
        <v>5007</v>
      </c>
      <c r="D899" s="18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(J899/86400)+25569+(-8/24)</f>
        <v>41211.355416666665</v>
      </c>
      <c r="T899" s="10">
        <f t="shared" ref="T899:T962" si="59">(I899/86400)+25569+(-8/24)</f>
        <v>41241.39708333333</v>
      </c>
    </row>
    <row r="900" spans="1:20" ht="30" x14ac:dyDescent="0.25">
      <c r="A900">
        <v>898</v>
      </c>
      <c r="B900" s="3" t="s">
        <v>899</v>
      </c>
      <c r="C900" s="3" t="s">
        <v>5008</v>
      </c>
      <c r="D900" s="18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40878.424884259257</v>
      </c>
      <c r="T900" s="10">
        <f t="shared" si="59"/>
        <v>40923.424884259257</v>
      </c>
    </row>
    <row r="901" spans="1:20" ht="30" x14ac:dyDescent="0.25">
      <c r="A901">
        <v>899</v>
      </c>
      <c r="B901" s="3" t="s">
        <v>900</v>
      </c>
      <c r="C901" s="3" t="s">
        <v>5009</v>
      </c>
      <c r="D901" s="18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40645.765763888885</v>
      </c>
      <c r="T901" s="10">
        <f t="shared" si="59"/>
        <v>40690.765763888885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18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42429.516226851854</v>
      </c>
      <c r="T902" s="10">
        <f t="shared" si="59"/>
        <v>42459.474560185183</v>
      </c>
    </row>
    <row r="903" spans="1:20" ht="45" x14ac:dyDescent="0.25">
      <c r="A903">
        <v>901</v>
      </c>
      <c r="B903" s="3" t="s">
        <v>902</v>
      </c>
      <c r="C903" s="3" t="s">
        <v>5011</v>
      </c>
      <c r="D903" s="18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40291.478171296294</v>
      </c>
      <c r="T903" s="10">
        <f t="shared" si="59"/>
        <v>40337.46597222222</v>
      </c>
    </row>
    <row r="904" spans="1:20" ht="45" x14ac:dyDescent="0.25">
      <c r="A904">
        <v>902</v>
      </c>
      <c r="B904" s="3" t="s">
        <v>903</v>
      </c>
      <c r="C904" s="3" t="s">
        <v>5012</v>
      </c>
      <c r="D904" s="18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41829.632199074069</v>
      </c>
      <c r="T904" s="10">
        <f t="shared" si="59"/>
        <v>41881.3125</v>
      </c>
    </row>
    <row r="905" spans="1:20" ht="30" x14ac:dyDescent="0.25">
      <c r="A905">
        <v>903</v>
      </c>
      <c r="B905" s="3" t="s">
        <v>904</v>
      </c>
      <c r="C905" s="3" t="s">
        <v>5013</v>
      </c>
      <c r="D905" s="18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41149.462731481479</v>
      </c>
      <c r="T905" s="10">
        <f t="shared" si="59"/>
        <v>41174.767361111109</v>
      </c>
    </row>
    <row r="906" spans="1:20" ht="30" x14ac:dyDescent="0.25">
      <c r="A906">
        <v>904</v>
      </c>
      <c r="B906" s="3" t="s">
        <v>905</v>
      </c>
      <c r="C906" s="3" t="s">
        <v>5014</v>
      </c>
      <c r="D906" s="18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42341.74695601852</v>
      </c>
      <c r="T906" s="10">
        <f t="shared" si="59"/>
        <v>42371.74695601852</v>
      </c>
    </row>
    <row r="907" spans="1:20" ht="30" x14ac:dyDescent="0.25">
      <c r="A907">
        <v>905</v>
      </c>
      <c r="B907" s="3" t="s">
        <v>906</v>
      </c>
      <c r="C907" s="3" t="s">
        <v>5015</v>
      </c>
      <c r="D907" s="18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40506.906550925924</v>
      </c>
      <c r="T907" s="10">
        <f t="shared" si="59"/>
        <v>40566.906550925924</v>
      </c>
    </row>
    <row r="908" spans="1:20" x14ac:dyDescent="0.25">
      <c r="A908">
        <v>906</v>
      </c>
      <c r="B908" s="3" t="s">
        <v>907</v>
      </c>
      <c r="C908" s="3" t="s">
        <v>5016</v>
      </c>
      <c r="D908" s="1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41680.856365740736</v>
      </c>
      <c r="T908" s="10">
        <f t="shared" si="59"/>
        <v>41710.814699074072</v>
      </c>
    </row>
    <row r="909" spans="1:20" ht="30" x14ac:dyDescent="0.25">
      <c r="A909">
        <v>907</v>
      </c>
      <c r="B909" s="3" t="s">
        <v>908</v>
      </c>
      <c r="C909" s="3" t="s">
        <v>5017</v>
      </c>
      <c r="D909" s="18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40766.8590625</v>
      </c>
      <c r="T909" s="10">
        <f t="shared" si="59"/>
        <v>40796.8590625</v>
      </c>
    </row>
    <row r="910" spans="1:20" ht="30" x14ac:dyDescent="0.25">
      <c r="A910">
        <v>908</v>
      </c>
      <c r="B910" s="3" t="s">
        <v>909</v>
      </c>
      <c r="C910" s="3" t="s">
        <v>5018</v>
      </c>
      <c r="D910" s="18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40340.468229166661</v>
      </c>
      <c r="T910" s="10">
        <f t="shared" si="59"/>
        <v>40385.874305555553</v>
      </c>
    </row>
    <row r="911" spans="1:20" ht="30" x14ac:dyDescent="0.25">
      <c r="A911">
        <v>909</v>
      </c>
      <c r="B911" s="3" t="s">
        <v>910</v>
      </c>
      <c r="C911" s="3" t="s">
        <v>5019</v>
      </c>
      <c r="D911" s="18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41081.356944444444</v>
      </c>
      <c r="T911" s="10">
        <f t="shared" si="59"/>
        <v>41112.833333333328</v>
      </c>
    </row>
    <row r="912" spans="1:20" ht="30" x14ac:dyDescent="0.25">
      <c r="A912">
        <v>910</v>
      </c>
      <c r="B912" s="3" t="s">
        <v>911</v>
      </c>
      <c r="C912" s="3" t="s">
        <v>5020</v>
      </c>
      <c r="D912" s="18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42737.212025462963</v>
      </c>
      <c r="T912" s="10">
        <f t="shared" si="59"/>
        <v>42797.212025462963</v>
      </c>
    </row>
    <row r="913" spans="1:20" ht="30" x14ac:dyDescent="0.25">
      <c r="A913">
        <v>911</v>
      </c>
      <c r="B913" s="3" t="s">
        <v>912</v>
      </c>
      <c r="C913" s="3" t="s">
        <v>5021</v>
      </c>
      <c r="D913" s="18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41641.671817129631</v>
      </c>
      <c r="T913" s="10">
        <f t="shared" si="59"/>
        <v>41662.671817129631</v>
      </c>
    </row>
    <row r="914" spans="1:20" ht="30" x14ac:dyDescent="0.25">
      <c r="A914">
        <v>912</v>
      </c>
      <c r="B914" s="3" t="s">
        <v>913</v>
      </c>
      <c r="C914" s="3" t="s">
        <v>5022</v>
      </c>
      <c r="D914" s="18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41193.776006944441</v>
      </c>
      <c r="T914" s="10">
        <f t="shared" si="59"/>
        <v>41253.817673611113</v>
      </c>
    </row>
    <row r="915" spans="1:20" ht="30" x14ac:dyDescent="0.25">
      <c r="A915">
        <v>913</v>
      </c>
      <c r="B915" s="3" t="s">
        <v>914</v>
      </c>
      <c r="C915" s="3" t="s">
        <v>5023</v>
      </c>
      <c r="D915" s="18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41003.805775462963</v>
      </c>
      <c r="T915" s="10">
        <f t="shared" si="59"/>
        <v>41033.805775462963</v>
      </c>
    </row>
    <row r="916" spans="1:20" ht="30" x14ac:dyDescent="0.25">
      <c r="A916">
        <v>914</v>
      </c>
      <c r="B916" s="3" t="s">
        <v>915</v>
      </c>
      <c r="C916" s="3" t="s">
        <v>5024</v>
      </c>
      <c r="D916" s="18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41116.429942129624</v>
      </c>
      <c r="T916" s="10">
        <f t="shared" si="59"/>
        <v>41146.429942129624</v>
      </c>
    </row>
    <row r="917" spans="1:20" ht="30" x14ac:dyDescent="0.25">
      <c r="A917">
        <v>915</v>
      </c>
      <c r="B917" s="3" t="s">
        <v>916</v>
      </c>
      <c r="C917" s="3" t="s">
        <v>5025</v>
      </c>
      <c r="D917" s="18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40937.346226851849</v>
      </c>
      <c r="T917" s="10">
        <f t="shared" si="59"/>
        <v>40968.874305555553</v>
      </c>
    </row>
    <row r="918" spans="1:20" ht="30" x14ac:dyDescent="0.25">
      <c r="A918">
        <v>916</v>
      </c>
      <c r="B918" s="3" t="s">
        <v>917</v>
      </c>
      <c r="C918" s="3" t="s">
        <v>5026</v>
      </c>
      <c r="D918" s="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40434.520069444443</v>
      </c>
      <c r="T918" s="10">
        <f t="shared" si="59"/>
        <v>40472.875</v>
      </c>
    </row>
    <row r="919" spans="1:20" ht="30" x14ac:dyDescent="0.25">
      <c r="A919">
        <v>917</v>
      </c>
      <c r="B919" s="3" t="s">
        <v>918</v>
      </c>
      <c r="C919" s="3" t="s">
        <v>5027</v>
      </c>
      <c r="D919" s="18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41802.610300925924</v>
      </c>
      <c r="T919" s="10">
        <f t="shared" si="59"/>
        <v>41833.770833333328</v>
      </c>
    </row>
    <row r="920" spans="1:20" ht="45" x14ac:dyDescent="0.25">
      <c r="A920">
        <v>918</v>
      </c>
      <c r="B920" s="3" t="s">
        <v>919</v>
      </c>
      <c r="C920" s="3" t="s">
        <v>5028</v>
      </c>
      <c r="D920" s="18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41944.582881944443</v>
      </c>
      <c r="T920" s="10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 s="18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41227.308391203704</v>
      </c>
      <c r="T921" s="10">
        <f t="shared" si="59"/>
        <v>41262.308391203704</v>
      </c>
    </row>
    <row r="922" spans="1:20" ht="30" x14ac:dyDescent="0.25">
      <c r="A922">
        <v>920</v>
      </c>
      <c r="B922" s="3" t="s">
        <v>921</v>
      </c>
      <c r="C922" s="3" t="s">
        <v>5030</v>
      </c>
      <c r="D922" s="18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41562.338217592587</v>
      </c>
      <c r="T922" s="10">
        <f t="shared" si="59"/>
        <v>41592.379884259259</v>
      </c>
    </row>
    <row r="923" spans="1:20" ht="30" x14ac:dyDescent="0.25">
      <c r="A923">
        <v>921</v>
      </c>
      <c r="B923" s="3" t="s">
        <v>922</v>
      </c>
      <c r="C923" s="3" t="s">
        <v>5031</v>
      </c>
      <c r="D923" s="18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40846.837685185186</v>
      </c>
      <c r="T923" s="10">
        <f t="shared" si="59"/>
        <v>40888.879351851851</v>
      </c>
    </row>
    <row r="924" spans="1:20" ht="30" x14ac:dyDescent="0.25">
      <c r="A924">
        <v>922</v>
      </c>
      <c r="B924" s="3" t="s">
        <v>923</v>
      </c>
      <c r="C924" s="3" t="s">
        <v>5032</v>
      </c>
      <c r="D924" s="18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41878.19667824074</v>
      </c>
      <c r="T924" s="10">
        <f t="shared" si="59"/>
        <v>41913.19667824074</v>
      </c>
    </row>
    <row r="925" spans="1:20" ht="30" x14ac:dyDescent="0.25">
      <c r="A925">
        <v>923</v>
      </c>
      <c r="B925" s="3" t="s">
        <v>924</v>
      </c>
      <c r="C925" s="3" t="s">
        <v>5033</v>
      </c>
      <c r="D925" s="18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41934.626423611109</v>
      </c>
      <c r="T925" s="10">
        <f t="shared" si="59"/>
        <v>41964.668090277781</v>
      </c>
    </row>
    <row r="926" spans="1:20" ht="30" x14ac:dyDescent="0.25">
      <c r="A926">
        <v>924</v>
      </c>
      <c r="B926" s="3" t="s">
        <v>925</v>
      </c>
      <c r="C926" s="3" t="s">
        <v>5034</v>
      </c>
      <c r="D926" s="18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41288.609594907401</v>
      </c>
      <c r="T926" s="10">
        <f t="shared" si="59"/>
        <v>41318.609594907401</v>
      </c>
    </row>
    <row r="927" spans="1:20" ht="30" x14ac:dyDescent="0.25">
      <c r="A927">
        <v>925</v>
      </c>
      <c r="B927" s="3" t="s">
        <v>926</v>
      </c>
      <c r="C927" s="3" t="s">
        <v>5035</v>
      </c>
      <c r="D927" s="18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41575.547581018516</v>
      </c>
      <c r="T927" s="10">
        <f t="shared" si="59"/>
        <v>41605.58924768518</v>
      </c>
    </row>
    <row r="928" spans="1:20" ht="45" x14ac:dyDescent="0.25">
      <c r="A928">
        <v>926</v>
      </c>
      <c r="B928" s="3" t="s">
        <v>927</v>
      </c>
      <c r="C928" s="3" t="s">
        <v>5036</v>
      </c>
      <c r="D928" s="1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40337.686689814815</v>
      </c>
      <c r="T928" s="10">
        <f t="shared" si="59"/>
        <v>40367.611111111109</v>
      </c>
    </row>
    <row r="929" spans="1:20" x14ac:dyDescent="0.25">
      <c r="A929">
        <v>927</v>
      </c>
      <c r="B929" s="3" t="s">
        <v>928</v>
      </c>
      <c r="C929" s="3" t="s">
        <v>5037</v>
      </c>
      <c r="D929" s="18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41013.489525462959</v>
      </c>
      <c r="T929" s="10">
        <f t="shared" si="59"/>
        <v>41043.489525462959</v>
      </c>
    </row>
    <row r="930" spans="1:20" ht="30" x14ac:dyDescent="0.25">
      <c r="A930">
        <v>928</v>
      </c>
      <c r="B930" s="3" t="s">
        <v>929</v>
      </c>
      <c r="C930" s="3" t="s">
        <v>5038</v>
      </c>
      <c r="D930" s="18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41180.529085648144</v>
      </c>
      <c r="T930" s="10">
        <f t="shared" si="59"/>
        <v>41230.666666666664</v>
      </c>
    </row>
    <row r="931" spans="1:20" ht="30" x14ac:dyDescent="0.25">
      <c r="A931">
        <v>929</v>
      </c>
      <c r="B931" s="3" t="s">
        <v>930</v>
      </c>
      <c r="C931" s="3" t="s">
        <v>5039</v>
      </c>
      <c r="D931" s="18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40977.904733796291</v>
      </c>
      <c r="T931" s="10">
        <f t="shared" si="59"/>
        <v>41007.863067129627</v>
      </c>
    </row>
    <row r="932" spans="1:20" ht="45" x14ac:dyDescent="0.25">
      <c r="A932">
        <v>930</v>
      </c>
      <c r="B932" s="3" t="s">
        <v>931</v>
      </c>
      <c r="C932" s="3" t="s">
        <v>5040</v>
      </c>
      <c r="D932" s="18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40312.582245370366</v>
      </c>
      <c r="T932" s="10">
        <f t="shared" si="59"/>
        <v>40354.563888888886</v>
      </c>
    </row>
    <row r="933" spans="1:20" ht="30" x14ac:dyDescent="0.25">
      <c r="A933">
        <v>931</v>
      </c>
      <c r="B933" s="3" t="s">
        <v>932</v>
      </c>
      <c r="C933" s="3" t="s">
        <v>5041</v>
      </c>
      <c r="D933" s="18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41680.026643518519</v>
      </c>
      <c r="T933" s="10">
        <f t="shared" si="59"/>
        <v>41714.583333333328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18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41310.635937499996</v>
      </c>
      <c r="T934" s="10">
        <f t="shared" si="59"/>
        <v>41355.594270833331</v>
      </c>
    </row>
    <row r="935" spans="1:20" ht="30" x14ac:dyDescent="0.25">
      <c r="A935">
        <v>933</v>
      </c>
      <c r="B935" s="3" t="s">
        <v>934</v>
      </c>
      <c r="C935" s="3" t="s">
        <v>5043</v>
      </c>
      <c r="D935" s="18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41710.835752314808</v>
      </c>
      <c r="T935" s="10">
        <f t="shared" si="59"/>
        <v>41770.835752314808</v>
      </c>
    </row>
    <row r="936" spans="1:20" ht="30" x14ac:dyDescent="0.25">
      <c r="A936">
        <v>934</v>
      </c>
      <c r="B936" s="3" t="s">
        <v>935</v>
      </c>
      <c r="C936" s="3" t="s">
        <v>5044</v>
      </c>
      <c r="D936" s="18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41733.403749999998</v>
      </c>
      <c r="T936" s="10">
        <f t="shared" si="59"/>
        <v>41762.916666666664</v>
      </c>
    </row>
    <row r="937" spans="1:20" ht="45" x14ac:dyDescent="0.25">
      <c r="A937">
        <v>935</v>
      </c>
      <c r="B937" s="3" t="s">
        <v>936</v>
      </c>
      <c r="C937" s="3" t="s">
        <v>5045</v>
      </c>
      <c r="D937" s="18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42368.000335648147</v>
      </c>
      <c r="T937" s="10">
        <f t="shared" si="59"/>
        <v>42398.000335648147</v>
      </c>
    </row>
    <row r="938" spans="1:20" ht="30" x14ac:dyDescent="0.25">
      <c r="A938">
        <v>936</v>
      </c>
      <c r="B938" s="3" t="s">
        <v>937</v>
      </c>
      <c r="C938" s="3" t="s">
        <v>5046</v>
      </c>
      <c r="D938" s="1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40882.690844907404</v>
      </c>
      <c r="T938" s="10">
        <f t="shared" si="59"/>
        <v>40926.5</v>
      </c>
    </row>
    <row r="939" spans="1:20" ht="30" x14ac:dyDescent="0.25">
      <c r="A939">
        <v>937</v>
      </c>
      <c r="B939" s="3" t="s">
        <v>938</v>
      </c>
      <c r="C939" s="3" t="s">
        <v>5047</v>
      </c>
      <c r="D939" s="18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41551.464780092589</v>
      </c>
      <c r="T939" s="10">
        <f t="shared" si="59"/>
        <v>41581.506446759253</v>
      </c>
    </row>
    <row r="940" spans="1:20" ht="30" x14ac:dyDescent="0.25">
      <c r="A940">
        <v>938</v>
      </c>
      <c r="B940" s="3" t="s">
        <v>939</v>
      </c>
      <c r="C940" s="3" t="s">
        <v>5048</v>
      </c>
      <c r="D940" s="18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41124.14638888889</v>
      </c>
      <c r="T940" s="10">
        <f t="shared" si="59"/>
        <v>41154.14638888889</v>
      </c>
    </row>
    <row r="941" spans="1:20" ht="30" x14ac:dyDescent="0.25">
      <c r="A941">
        <v>939</v>
      </c>
      <c r="B941" s="3" t="s">
        <v>940</v>
      </c>
      <c r="C941" s="3" t="s">
        <v>5049</v>
      </c>
      <c r="D941" s="18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41416.429837962962</v>
      </c>
      <c r="T941" s="10">
        <f t="shared" si="59"/>
        <v>41455.498611111107</v>
      </c>
    </row>
    <row r="942" spans="1:20" ht="30" x14ac:dyDescent="0.25">
      <c r="A942">
        <v>940</v>
      </c>
      <c r="B942" s="3" t="s">
        <v>941</v>
      </c>
      <c r="C942" s="3" t="s">
        <v>5050</v>
      </c>
      <c r="D942" s="18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42181.675069444442</v>
      </c>
      <c r="T942" s="10">
        <f t="shared" si="59"/>
        <v>42226.675069444442</v>
      </c>
    </row>
    <row r="943" spans="1:20" ht="30" x14ac:dyDescent="0.25">
      <c r="A943">
        <v>941</v>
      </c>
      <c r="B943" s="3" t="s">
        <v>942</v>
      </c>
      <c r="C943" s="3" t="s">
        <v>5051</v>
      </c>
      <c r="D943" s="18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42745.763252314813</v>
      </c>
      <c r="T943" s="10">
        <f t="shared" si="59"/>
        <v>42775.763252314813</v>
      </c>
    </row>
    <row r="944" spans="1:20" ht="30" x14ac:dyDescent="0.25">
      <c r="A944">
        <v>942</v>
      </c>
      <c r="B944" s="3" t="s">
        <v>943</v>
      </c>
      <c r="C944" s="3" t="s">
        <v>5052</v>
      </c>
      <c r="D944" s="18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42382.509953703702</v>
      </c>
      <c r="T944" s="10">
        <f t="shared" si="59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8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42673.334548611114</v>
      </c>
      <c r="T945" s="10">
        <f t="shared" si="59"/>
        <v>42703.376215277771</v>
      </c>
    </row>
    <row r="946" spans="1:20" ht="30" x14ac:dyDescent="0.25">
      <c r="A946">
        <v>944</v>
      </c>
      <c r="B946" s="3" t="s">
        <v>945</v>
      </c>
      <c r="C946" s="3" t="s">
        <v>5054</v>
      </c>
      <c r="D946" s="18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42444.250578703701</v>
      </c>
      <c r="T946" s="10">
        <f t="shared" si="59"/>
        <v>42478.249999999993</v>
      </c>
    </row>
    <row r="947" spans="1:20" ht="30" x14ac:dyDescent="0.25">
      <c r="A947">
        <v>945</v>
      </c>
      <c r="B947" s="3" t="s">
        <v>946</v>
      </c>
      <c r="C947" s="3" t="s">
        <v>5055</v>
      </c>
      <c r="D947" s="18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42732.53965277777</v>
      </c>
      <c r="T947" s="10">
        <f t="shared" si="59"/>
        <v>42784.665972222218</v>
      </c>
    </row>
    <row r="948" spans="1:20" ht="30" x14ac:dyDescent="0.25">
      <c r="A948">
        <v>946</v>
      </c>
      <c r="B948" s="3" t="s">
        <v>947</v>
      </c>
      <c r="C948" s="3" t="s">
        <v>5056</v>
      </c>
      <c r="D948" s="1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42592.417222222219</v>
      </c>
      <c r="T948" s="10">
        <f t="shared" si="59"/>
        <v>42622.417222222219</v>
      </c>
    </row>
    <row r="949" spans="1:20" ht="30" x14ac:dyDescent="0.25">
      <c r="A949">
        <v>947</v>
      </c>
      <c r="B949" s="3" t="s">
        <v>948</v>
      </c>
      <c r="C949" s="3" t="s">
        <v>5057</v>
      </c>
      <c r="D949" s="18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42491.44798611111</v>
      </c>
      <c r="T949" s="10">
        <f t="shared" si="59"/>
        <v>42551.44798611111</v>
      </c>
    </row>
    <row r="950" spans="1:20" ht="30" x14ac:dyDescent="0.25">
      <c r="A950">
        <v>948</v>
      </c>
      <c r="B950" s="3" t="s">
        <v>949</v>
      </c>
      <c r="C950" s="3" t="s">
        <v>5058</v>
      </c>
      <c r="D950" s="18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42411.494953703703</v>
      </c>
      <c r="T950" s="10">
        <f t="shared" si="59"/>
        <v>42441.494953703703</v>
      </c>
    </row>
    <row r="951" spans="1:20" ht="30" x14ac:dyDescent="0.25">
      <c r="A951">
        <v>949</v>
      </c>
      <c r="B951" s="3" t="s">
        <v>950</v>
      </c>
      <c r="C951" s="3" t="s">
        <v>5059</v>
      </c>
      <c r="D951" s="18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42360.710370370369</v>
      </c>
      <c r="T951" s="10">
        <f t="shared" si="59"/>
        <v>42420.710370370369</v>
      </c>
    </row>
    <row r="952" spans="1:20" ht="30" x14ac:dyDescent="0.25">
      <c r="A952">
        <v>950</v>
      </c>
      <c r="B952" s="3" t="s">
        <v>951</v>
      </c>
      <c r="C952" s="3" t="s">
        <v>5060</v>
      </c>
      <c r="D952" s="18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42356.41737268518</v>
      </c>
      <c r="T952" s="10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 s="18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42480.320277777777</v>
      </c>
      <c r="T953" s="10">
        <f t="shared" si="59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8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42662.280231481483</v>
      </c>
      <c r="T954" s="10">
        <f t="shared" si="59"/>
        <v>42692.32189814814</v>
      </c>
    </row>
    <row r="955" spans="1:20" ht="30" x14ac:dyDescent="0.25">
      <c r="A955">
        <v>953</v>
      </c>
      <c r="B955" s="3" t="s">
        <v>954</v>
      </c>
      <c r="C955" s="3" t="s">
        <v>5063</v>
      </c>
      <c r="D955" s="18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41998.831006944441</v>
      </c>
      <c r="T955" s="10">
        <f t="shared" si="59"/>
        <v>42028.831006944441</v>
      </c>
    </row>
    <row r="956" spans="1:20" ht="30" x14ac:dyDescent="0.25">
      <c r="A956">
        <v>954</v>
      </c>
      <c r="B956" s="3" t="s">
        <v>955</v>
      </c>
      <c r="C956" s="3" t="s">
        <v>5064</v>
      </c>
      <c r="D956" s="18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42194.500451388885</v>
      </c>
      <c r="T956" s="10">
        <f t="shared" si="59"/>
        <v>42236.500451388885</v>
      </c>
    </row>
    <row r="957" spans="1:20" ht="30" x14ac:dyDescent="0.25">
      <c r="A957">
        <v>955</v>
      </c>
      <c r="B957" s="3" t="s">
        <v>956</v>
      </c>
      <c r="C957" s="3" t="s">
        <v>5065</v>
      </c>
      <c r="D957" s="18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42585.961805555555</v>
      </c>
      <c r="T957" s="10">
        <f t="shared" si="59"/>
        <v>42625.961805555555</v>
      </c>
    </row>
    <row r="958" spans="1:20" ht="45" x14ac:dyDescent="0.25">
      <c r="A958">
        <v>956</v>
      </c>
      <c r="B958" s="3" t="s">
        <v>957</v>
      </c>
      <c r="C958" s="3" t="s">
        <v>5066</v>
      </c>
      <c r="D958" s="1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42060.580543981479</v>
      </c>
      <c r="T958" s="10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8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42660.219131944446</v>
      </c>
      <c r="T959" s="10">
        <f t="shared" si="59"/>
        <v>42691.260798611103</v>
      </c>
    </row>
    <row r="960" spans="1:20" ht="30" x14ac:dyDescent="0.25">
      <c r="A960">
        <v>958</v>
      </c>
      <c r="B960" s="3" t="s">
        <v>959</v>
      </c>
      <c r="C960" s="3" t="s">
        <v>5068</v>
      </c>
      <c r="D960" s="18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42082.469479166662</v>
      </c>
      <c r="T960" s="10">
        <f t="shared" si="59"/>
        <v>42103.874305555553</v>
      </c>
    </row>
    <row r="961" spans="1:20" ht="30" x14ac:dyDescent="0.25">
      <c r="A961">
        <v>959</v>
      </c>
      <c r="B961" s="3" t="s">
        <v>960</v>
      </c>
      <c r="C961" s="3" t="s">
        <v>5069</v>
      </c>
      <c r="D961" s="18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41992.84103009259</v>
      </c>
      <c r="T961" s="10">
        <f t="shared" si="59"/>
        <v>42022.84103009259</v>
      </c>
    </row>
    <row r="962" spans="1:20" ht="30" x14ac:dyDescent="0.25">
      <c r="A962">
        <v>960</v>
      </c>
      <c r="B962" s="3" t="s">
        <v>961</v>
      </c>
      <c r="C962" s="3" t="s">
        <v>5070</v>
      </c>
      <c r="D962" s="18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42766.29346064815</v>
      </c>
      <c r="T962" s="10">
        <f t="shared" si="59"/>
        <v>42808.251793981479</v>
      </c>
    </row>
    <row r="963" spans="1:20" ht="30" x14ac:dyDescent="0.25">
      <c r="A963">
        <v>961</v>
      </c>
      <c r="B963" s="3" t="s">
        <v>962</v>
      </c>
      <c r="C963" s="3" t="s">
        <v>5071</v>
      </c>
      <c r="D963" s="18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(J963/86400)+25569+(-8/24)</f>
        <v>42740.360358796293</v>
      </c>
      <c r="T963" s="10">
        <f t="shared" ref="T963:T1026" si="63">(I963/86400)+25569+(-8/24)</f>
        <v>42786.458333333336</v>
      </c>
    </row>
    <row r="964" spans="1:20" ht="30" x14ac:dyDescent="0.25">
      <c r="A964">
        <v>962</v>
      </c>
      <c r="B964" s="3" t="s">
        <v>963</v>
      </c>
      <c r="C964" s="3" t="s">
        <v>5072</v>
      </c>
      <c r="D964" s="18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42373.379085648143</v>
      </c>
      <c r="T964" s="10">
        <f t="shared" si="63"/>
        <v>42411.379085648143</v>
      </c>
    </row>
    <row r="965" spans="1:20" x14ac:dyDescent="0.25">
      <c r="A965">
        <v>963</v>
      </c>
      <c r="B965" s="3" t="s">
        <v>964</v>
      </c>
      <c r="C965" s="3" t="s">
        <v>5073</v>
      </c>
      <c r="D965" s="18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42625.302303240744</v>
      </c>
      <c r="T965" s="10">
        <f t="shared" si="63"/>
        <v>42660.302303240744</v>
      </c>
    </row>
    <row r="966" spans="1:20" ht="30" x14ac:dyDescent="0.25">
      <c r="A966">
        <v>964</v>
      </c>
      <c r="B966" s="3" t="s">
        <v>965</v>
      </c>
      <c r="C966" s="3" t="s">
        <v>5074</v>
      </c>
      <c r="D966" s="18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42208.295358796291</v>
      </c>
      <c r="T966" s="10">
        <f t="shared" si="63"/>
        <v>42248.295358796291</v>
      </c>
    </row>
    <row r="967" spans="1:20" ht="30" x14ac:dyDescent="0.25">
      <c r="A967">
        <v>965</v>
      </c>
      <c r="B967" s="3" t="s">
        <v>966</v>
      </c>
      <c r="C967" s="3" t="s">
        <v>5075</v>
      </c>
      <c r="D967" s="18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42636.683402777773</v>
      </c>
      <c r="T967" s="10">
        <f t="shared" si="63"/>
        <v>42668.832638888889</v>
      </c>
    </row>
    <row r="968" spans="1:20" ht="30" x14ac:dyDescent="0.25">
      <c r="A968">
        <v>966</v>
      </c>
      <c r="B968" s="3" t="s">
        <v>967</v>
      </c>
      <c r="C968" s="3" t="s">
        <v>5076</v>
      </c>
      <c r="D968" s="1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42619.302453703705</v>
      </c>
      <c r="T968" s="10">
        <f t="shared" si="63"/>
        <v>42649.302453703705</v>
      </c>
    </row>
    <row r="969" spans="1:20" ht="30" x14ac:dyDescent="0.25">
      <c r="A969">
        <v>967</v>
      </c>
      <c r="B969" s="3" t="s">
        <v>968</v>
      </c>
      <c r="C969" s="3" t="s">
        <v>5077</v>
      </c>
      <c r="D969" s="18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42421.920995370368</v>
      </c>
      <c r="T969" s="10">
        <f t="shared" si="63"/>
        <v>42481.879328703704</v>
      </c>
    </row>
    <row r="970" spans="1:20" ht="30" x14ac:dyDescent="0.25">
      <c r="A970">
        <v>968</v>
      </c>
      <c r="B970" s="3" t="s">
        <v>969</v>
      </c>
      <c r="C970" s="3" t="s">
        <v>5078</v>
      </c>
      <c r="D970" s="18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41836.514282407406</v>
      </c>
      <c r="T970" s="10">
        <f t="shared" si="63"/>
        <v>41866.514282407406</v>
      </c>
    </row>
    <row r="971" spans="1:20" x14ac:dyDescent="0.25">
      <c r="A971">
        <v>969</v>
      </c>
      <c r="B971" s="3" t="s">
        <v>970</v>
      </c>
      <c r="C971" s="3" t="s">
        <v>5079</v>
      </c>
      <c r="D971" s="18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42741.969988425924</v>
      </c>
      <c r="T971" s="10">
        <f t="shared" si="63"/>
        <v>42774.969988425924</v>
      </c>
    </row>
    <row r="972" spans="1:20" ht="30" x14ac:dyDescent="0.25">
      <c r="A972">
        <v>970</v>
      </c>
      <c r="B972" s="3" t="s">
        <v>971</v>
      </c>
      <c r="C972" s="3" t="s">
        <v>5080</v>
      </c>
      <c r="D972" s="18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42720.887187499997</v>
      </c>
      <c r="T972" s="10">
        <f t="shared" si="63"/>
        <v>42757.874305555553</v>
      </c>
    </row>
    <row r="973" spans="1:20" ht="30" x14ac:dyDescent="0.25">
      <c r="A973">
        <v>971</v>
      </c>
      <c r="B973" s="3" t="s">
        <v>972</v>
      </c>
      <c r="C973" s="3" t="s">
        <v>5081</v>
      </c>
      <c r="D973" s="18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42111.375694444439</v>
      </c>
      <c r="T973" s="10">
        <f t="shared" si="63"/>
        <v>42156.375694444439</v>
      </c>
    </row>
    <row r="974" spans="1:20" ht="30" x14ac:dyDescent="0.25">
      <c r="A974">
        <v>972</v>
      </c>
      <c r="B974" s="3" t="s">
        <v>973</v>
      </c>
      <c r="C974" s="3" t="s">
        <v>5082</v>
      </c>
      <c r="D974" s="18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41856.532384259255</v>
      </c>
      <c r="T974" s="10">
        <f t="shared" si="63"/>
        <v>41885.957638888889</v>
      </c>
    </row>
    <row r="975" spans="1:20" ht="30" x14ac:dyDescent="0.25">
      <c r="A975">
        <v>973</v>
      </c>
      <c r="B975" s="3" t="s">
        <v>974</v>
      </c>
      <c r="C975" s="3" t="s">
        <v>5083</v>
      </c>
      <c r="D975" s="18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42256.681631944441</v>
      </c>
      <c r="T975" s="10">
        <f t="shared" si="63"/>
        <v>42316.723298611112</v>
      </c>
    </row>
    <row r="976" spans="1:20" ht="30" x14ac:dyDescent="0.25">
      <c r="A976">
        <v>974</v>
      </c>
      <c r="B976" s="3" t="s">
        <v>975</v>
      </c>
      <c r="C976" s="3" t="s">
        <v>5084</v>
      </c>
      <c r="D976" s="18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42424.416157407402</v>
      </c>
      <c r="T976" s="10">
        <f t="shared" si="63"/>
        <v>42454.374490740738</v>
      </c>
    </row>
    <row r="977" spans="1:20" ht="30" x14ac:dyDescent="0.25">
      <c r="A977">
        <v>975</v>
      </c>
      <c r="B977" s="3" t="s">
        <v>976</v>
      </c>
      <c r="C977" s="3" t="s">
        <v>5085</v>
      </c>
      <c r="D977" s="18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42489.363252314812</v>
      </c>
      <c r="T977" s="10">
        <f t="shared" si="63"/>
        <v>42549.363252314812</v>
      </c>
    </row>
    <row r="978" spans="1:20" ht="30" x14ac:dyDescent="0.25">
      <c r="A978">
        <v>976</v>
      </c>
      <c r="B978" s="3" t="s">
        <v>977</v>
      </c>
      <c r="C978" s="3" t="s">
        <v>5086</v>
      </c>
      <c r="D978" s="1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42184.725659722222</v>
      </c>
      <c r="T978" s="10">
        <f t="shared" si="63"/>
        <v>42229.725659722222</v>
      </c>
    </row>
    <row r="979" spans="1:20" ht="30" x14ac:dyDescent="0.25">
      <c r="A979">
        <v>977</v>
      </c>
      <c r="B979" s="3" t="s">
        <v>978</v>
      </c>
      <c r="C979" s="3" t="s">
        <v>5087</v>
      </c>
      <c r="D979" s="18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42391.608761574076</v>
      </c>
      <c r="T979" s="10">
        <f t="shared" si="63"/>
        <v>42421.608761574076</v>
      </c>
    </row>
    <row r="980" spans="1:20" ht="30" x14ac:dyDescent="0.25">
      <c r="A980">
        <v>978</v>
      </c>
      <c r="B980" s="3" t="s">
        <v>979</v>
      </c>
      <c r="C980" s="3" t="s">
        <v>5088</v>
      </c>
      <c r="D980" s="18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42394.975706018515</v>
      </c>
      <c r="T980" s="10">
        <f t="shared" si="63"/>
        <v>42424.975706018515</v>
      </c>
    </row>
    <row r="981" spans="1:20" ht="30" x14ac:dyDescent="0.25">
      <c r="A981">
        <v>979</v>
      </c>
      <c r="B981" s="3" t="s">
        <v>980</v>
      </c>
      <c r="C981" s="3" t="s">
        <v>5089</v>
      </c>
      <c r="D981" s="18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42506.083657407406</v>
      </c>
      <c r="T981" s="10">
        <f t="shared" si="63"/>
        <v>42541.457638888889</v>
      </c>
    </row>
    <row r="982" spans="1:20" ht="30" x14ac:dyDescent="0.25">
      <c r="A982">
        <v>980</v>
      </c>
      <c r="B982" s="3" t="s">
        <v>981</v>
      </c>
      <c r="C982" s="3" t="s">
        <v>5090</v>
      </c>
      <c r="D982" s="18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41928.570856481478</v>
      </c>
      <c r="T982" s="10">
        <f t="shared" si="63"/>
        <v>41973.612523148149</v>
      </c>
    </row>
    <row r="983" spans="1:20" ht="30" x14ac:dyDescent="0.25">
      <c r="A983">
        <v>981</v>
      </c>
      <c r="B983" s="3" t="s">
        <v>982</v>
      </c>
      <c r="C983" s="3" t="s">
        <v>5091</v>
      </c>
      <c r="D983" s="18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41830.613680555551</v>
      </c>
      <c r="T983" s="10">
        <f t="shared" si="63"/>
        <v>41860.613680555551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18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42615.419976851852</v>
      </c>
      <c r="T984" s="10">
        <f t="shared" si="63"/>
        <v>42645.419976851852</v>
      </c>
    </row>
    <row r="985" spans="1:20" ht="30" x14ac:dyDescent="0.25">
      <c r="A985">
        <v>983</v>
      </c>
      <c r="B985" s="3" t="s">
        <v>984</v>
      </c>
      <c r="C985" s="3" t="s">
        <v>5093</v>
      </c>
      <c r="D985" s="18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42574.334317129622</v>
      </c>
      <c r="T985" s="10">
        <f t="shared" si="63"/>
        <v>42605.537499999999</v>
      </c>
    </row>
    <row r="986" spans="1:20" ht="60" x14ac:dyDescent="0.25">
      <c r="A986">
        <v>984</v>
      </c>
      <c r="B986" s="3" t="s">
        <v>985</v>
      </c>
      <c r="C986" s="3" t="s">
        <v>5094</v>
      </c>
      <c r="D986" s="18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42060.782499999994</v>
      </c>
      <c r="T986" s="10">
        <f t="shared" si="63"/>
        <v>42090.74083333333</v>
      </c>
    </row>
    <row r="987" spans="1:20" ht="30" x14ac:dyDescent="0.25">
      <c r="A987">
        <v>985</v>
      </c>
      <c r="B987" s="3" t="s">
        <v>986</v>
      </c>
      <c r="C987" s="3" t="s">
        <v>5095</v>
      </c>
      <c r="D987" s="18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42339.634375000001</v>
      </c>
      <c r="T987" s="10">
        <f t="shared" si="63"/>
        <v>42369.624999999993</v>
      </c>
    </row>
    <row r="988" spans="1:20" ht="30" x14ac:dyDescent="0.25">
      <c r="A988">
        <v>986</v>
      </c>
      <c r="B988" s="3" t="s">
        <v>987</v>
      </c>
      <c r="C988" s="3" t="s">
        <v>5096</v>
      </c>
      <c r="D988" s="1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42324.434027777774</v>
      </c>
      <c r="T988" s="10">
        <f t="shared" si="63"/>
        <v>42378.666666666664</v>
      </c>
    </row>
    <row r="989" spans="1:20" ht="30" x14ac:dyDescent="0.25">
      <c r="A989">
        <v>987</v>
      </c>
      <c r="B989" s="3" t="s">
        <v>988</v>
      </c>
      <c r="C989" s="3" t="s">
        <v>5097</v>
      </c>
      <c r="D989" s="18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41772.961226851847</v>
      </c>
      <c r="T989" s="10">
        <f t="shared" si="63"/>
        <v>41812.961226851847</v>
      </c>
    </row>
    <row r="990" spans="1:20" ht="45" x14ac:dyDescent="0.25">
      <c r="A990">
        <v>988</v>
      </c>
      <c r="B990" s="3" t="s">
        <v>989</v>
      </c>
      <c r="C990" s="3" t="s">
        <v>5098</v>
      </c>
      <c r="D990" s="18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42614.023437499993</v>
      </c>
      <c r="T990" s="10">
        <f t="shared" si="63"/>
        <v>42644.023437499993</v>
      </c>
    </row>
    <row r="991" spans="1:20" x14ac:dyDescent="0.25">
      <c r="A991">
        <v>989</v>
      </c>
      <c r="B991" s="3" t="s">
        <v>990</v>
      </c>
      <c r="C991" s="3" t="s">
        <v>5099</v>
      </c>
      <c r="D991" s="18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42611.600636574069</v>
      </c>
      <c r="T991" s="10">
        <f t="shared" si="63"/>
        <v>42641.600636574069</v>
      </c>
    </row>
    <row r="992" spans="1:20" ht="30" x14ac:dyDescent="0.25">
      <c r="A992">
        <v>990</v>
      </c>
      <c r="B992" s="3" t="s">
        <v>991</v>
      </c>
      <c r="C992" s="3" t="s">
        <v>5100</v>
      </c>
      <c r="D992" s="18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41855.450972222221</v>
      </c>
      <c r="T992" s="10">
        <f t="shared" si="63"/>
        <v>41885.450972222221</v>
      </c>
    </row>
    <row r="993" spans="1:20" ht="60" x14ac:dyDescent="0.25">
      <c r="A993">
        <v>991</v>
      </c>
      <c r="B993" s="3" t="s">
        <v>992</v>
      </c>
      <c r="C993" s="3" t="s">
        <v>5101</v>
      </c>
      <c r="D993" s="18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42538.423472222225</v>
      </c>
      <c r="T993" s="10">
        <f t="shared" si="63"/>
        <v>42563.45208333333</v>
      </c>
    </row>
    <row r="994" spans="1:20" ht="30" x14ac:dyDescent="0.25">
      <c r="A994">
        <v>992</v>
      </c>
      <c r="B994" s="3" t="s">
        <v>993</v>
      </c>
      <c r="C994" s="3" t="s">
        <v>5102</v>
      </c>
      <c r="D994" s="18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42437.59165509259</v>
      </c>
      <c r="T994" s="10">
        <f t="shared" si="63"/>
        <v>42497.549988425926</v>
      </c>
    </row>
    <row r="995" spans="1:20" ht="30" x14ac:dyDescent="0.25">
      <c r="A995">
        <v>993</v>
      </c>
      <c r="B995" s="3" t="s">
        <v>994</v>
      </c>
      <c r="C995" s="3" t="s">
        <v>5103</v>
      </c>
      <c r="D995" s="18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42652.631574074076</v>
      </c>
      <c r="T995" s="10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8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41920.929745370369</v>
      </c>
      <c r="T996" s="10">
        <f t="shared" si="63"/>
        <v>41973.624305555553</v>
      </c>
    </row>
    <row r="997" spans="1:20" ht="30" x14ac:dyDescent="0.25">
      <c r="A997">
        <v>995</v>
      </c>
      <c r="B997" s="3" t="s">
        <v>996</v>
      </c>
      <c r="C997" s="3" t="s">
        <v>5105</v>
      </c>
      <c r="D997" s="18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41947.607407407406</v>
      </c>
      <c r="T997" s="10">
        <f t="shared" si="63"/>
        <v>41972.333333333336</v>
      </c>
    </row>
    <row r="998" spans="1:20" ht="30" x14ac:dyDescent="0.25">
      <c r="A998">
        <v>996</v>
      </c>
      <c r="B998" s="3" t="s">
        <v>997</v>
      </c>
      <c r="C998" s="3" t="s">
        <v>5106</v>
      </c>
      <c r="D998" s="1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41817.533101851848</v>
      </c>
      <c r="T998" s="10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8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41940.769641203704</v>
      </c>
      <c r="T999" s="10">
        <f t="shared" si="63"/>
        <v>41970.811307870368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 s="18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42281.835659722223</v>
      </c>
      <c r="T1000" s="10">
        <f t="shared" si="63"/>
        <v>42326.877326388887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 s="18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41925.966319444444</v>
      </c>
      <c r="T1001" s="10">
        <f t="shared" si="63"/>
        <v>41956.001388888886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 s="18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42748.726388888885</v>
      </c>
      <c r="T1002" s="10">
        <f t="shared" si="63"/>
        <v>42808.68472222222</v>
      </c>
    </row>
    <row r="1003" spans="1:20" ht="30" x14ac:dyDescent="0.25">
      <c r="A1003">
        <v>1001</v>
      </c>
      <c r="B1003" s="3" t="s">
        <v>1002</v>
      </c>
      <c r="C1003" s="3" t="s">
        <v>5111</v>
      </c>
      <c r="D1003" s="18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42720.386724537035</v>
      </c>
      <c r="T1003" s="10">
        <f t="shared" si="63"/>
        <v>42765.386724537035</v>
      </c>
    </row>
    <row r="1004" spans="1:20" ht="30" x14ac:dyDescent="0.25">
      <c r="A1004">
        <v>1002</v>
      </c>
      <c r="B1004" s="3" t="s">
        <v>1003</v>
      </c>
      <c r="C1004" s="3" t="s">
        <v>5112</v>
      </c>
      <c r="D1004" s="18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42325.350856481477</v>
      </c>
      <c r="T1004" s="10">
        <f t="shared" si="63"/>
        <v>42354.915972222218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 s="18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42780.375706018516</v>
      </c>
      <c r="T1005" s="10">
        <f t="shared" si="63"/>
        <v>42810.334039351852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18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42388.3753125</v>
      </c>
      <c r="T1006" s="10">
        <f t="shared" si="63"/>
        <v>42418.3753125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 s="18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42276.29146990741</v>
      </c>
      <c r="T1007" s="10">
        <f t="shared" si="63"/>
        <v>42307.29146990741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 s="1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41976.70685185185</v>
      </c>
      <c r="T1008" s="10">
        <f t="shared" si="63"/>
        <v>41984.96597222222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 s="18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42676.2502662037</v>
      </c>
      <c r="T1009" s="10">
        <f t="shared" si="63"/>
        <v>42718.291932870365</v>
      </c>
    </row>
    <row r="1010" spans="1:20" ht="30" x14ac:dyDescent="0.25">
      <c r="A1010">
        <v>1008</v>
      </c>
      <c r="B1010" s="3" t="s">
        <v>1009</v>
      </c>
      <c r="C1010" s="3" t="s">
        <v>5118</v>
      </c>
      <c r="D1010" s="18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42702.475868055553</v>
      </c>
      <c r="T1010" s="10">
        <f t="shared" si="63"/>
        <v>42732.475868055553</v>
      </c>
    </row>
    <row r="1011" spans="1:20" ht="30" x14ac:dyDescent="0.25">
      <c r="A1011">
        <v>1009</v>
      </c>
      <c r="B1011" s="3" t="s">
        <v>1010</v>
      </c>
      <c r="C1011" s="3" t="s">
        <v>5119</v>
      </c>
      <c r="D1011" s="18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42510.271365740737</v>
      </c>
      <c r="T1011" s="10">
        <f t="shared" si="63"/>
        <v>42540.271365740737</v>
      </c>
    </row>
    <row r="1012" spans="1:20" ht="30" x14ac:dyDescent="0.25">
      <c r="A1012">
        <v>1010</v>
      </c>
      <c r="B1012" s="3" t="s">
        <v>1011</v>
      </c>
      <c r="C1012" s="3" t="s">
        <v>5120</v>
      </c>
      <c r="D1012" s="18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42561.496087962958</v>
      </c>
      <c r="T1012" s="10">
        <f t="shared" si="63"/>
        <v>42617.790972222218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 s="18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41946.564756944441</v>
      </c>
      <c r="T1013" s="10">
        <f t="shared" si="63"/>
        <v>41991.564756944441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 s="18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42714.107083333329</v>
      </c>
      <c r="T1014" s="10">
        <f t="shared" si="63"/>
        <v>42759.107083333329</v>
      </c>
    </row>
    <row r="1015" spans="1:20" ht="30" x14ac:dyDescent="0.25">
      <c r="A1015">
        <v>1013</v>
      </c>
      <c r="B1015" s="3" t="s">
        <v>1014</v>
      </c>
      <c r="C1015" s="3" t="s">
        <v>5123</v>
      </c>
      <c r="D1015" s="18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42339.500648148147</v>
      </c>
      <c r="T1015" s="10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8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41954.66915509259</v>
      </c>
      <c r="T1016" s="10">
        <f t="shared" si="63"/>
        <v>42004.66915509259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18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42303.545081018521</v>
      </c>
      <c r="T1017" s="10">
        <f t="shared" si="63"/>
        <v>42333.586747685178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 s="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42421.773796296293</v>
      </c>
      <c r="T1018" s="10">
        <f t="shared" si="63"/>
        <v>42466.732129629629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 s="18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42289.341840277775</v>
      </c>
      <c r="T1019" s="10">
        <f t="shared" si="63"/>
        <v>42329.383506944439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 s="18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42535.158946759257</v>
      </c>
      <c r="T1020" s="10">
        <f t="shared" si="63"/>
        <v>42565.158946759257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 s="18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42009.640613425923</v>
      </c>
      <c r="T1021" s="10">
        <f t="shared" si="63"/>
        <v>42039.640613425923</v>
      </c>
    </row>
    <row r="1022" spans="1:20" ht="30" x14ac:dyDescent="0.25">
      <c r="A1022">
        <v>1020</v>
      </c>
      <c r="B1022" s="3" t="s">
        <v>1021</v>
      </c>
      <c r="C1022" s="3" t="s">
        <v>5130</v>
      </c>
      <c r="D1022" s="18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42126.736215277771</v>
      </c>
      <c r="T1022" s="10">
        <f t="shared" si="63"/>
        <v>42156.699305555558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 s="18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42270.918645833335</v>
      </c>
      <c r="T1023" s="10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8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42111.313391203701</v>
      </c>
      <c r="T1024" s="10">
        <f t="shared" si="63"/>
        <v>42141.313391203701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 s="18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42145.586354166669</v>
      </c>
      <c r="T1025" s="10">
        <f t="shared" si="63"/>
        <v>42175.586354166669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 s="18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42370.247256944444</v>
      </c>
      <c r="T1026" s="10">
        <f t="shared" si="63"/>
        <v>42400.247256944444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 s="18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(J1027/86400)+25569+(-8/24)</f>
        <v>42049.500428240739</v>
      </c>
      <c r="T1027" s="10">
        <f t="shared" ref="T1027:T1090" si="67">(I1027/86400)+25569+(-8/24)</f>
        <v>42079.458761574067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 s="1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42426.074259259258</v>
      </c>
      <c r="T1028" s="10">
        <f t="shared" si="67"/>
        <v>42460.032592592594</v>
      </c>
    </row>
    <row r="1029" spans="1:20" ht="30" x14ac:dyDescent="0.25">
      <c r="A1029">
        <v>1027</v>
      </c>
      <c r="B1029" s="3" t="s">
        <v>1028</v>
      </c>
      <c r="C1029" s="3" t="s">
        <v>5137</v>
      </c>
      <c r="D1029" s="18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41904.700775462959</v>
      </c>
      <c r="T1029" s="10">
        <f t="shared" si="67"/>
        <v>41934.700775462959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 s="18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42755.294039351851</v>
      </c>
      <c r="T1030" s="10">
        <f t="shared" si="67"/>
        <v>42800.499999999993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 s="18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42044.378553240742</v>
      </c>
      <c r="T1031" s="10">
        <f t="shared" si="67"/>
        <v>42098.582638888889</v>
      </c>
    </row>
    <row r="1032" spans="1:20" x14ac:dyDescent="0.25">
      <c r="A1032">
        <v>1030</v>
      </c>
      <c r="B1032" s="3" t="s">
        <v>1031</v>
      </c>
      <c r="C1032" s="3" t="s">
        <v>5140</v>
      </c>
      <c r="D1032" s="18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42611.149872685179</v>
      </c>
      <c r="T1032" s="10">
        <f t="shared" si="67"/>
        <v>42625.149872685179</v>
      </c>
    </row>
    <row r="1033" spans="1:20" ht="30" x14ac:dyDescent="0.25">
      <c r="A1033">
        <v>1031</v>
      </c>
      <c r="B1033" s="3" t="s">
        <v>1032</v>
      </c>
      <c r="C1033" s="3" t="s">
        <v>5141</v>
      </c>
      <c r="D1033" s="18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42324.430671296293</v>
      </c>
      <c r="T1033" s="10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8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42514.333622685182</v>
      </c>
      <c r="T1034" s="10">
        <f t="shared" si="67"/>
        <v>42544.333622685182</v>
      </c>
    </row>
    <row r="1035" spans="1:20" ht="30" x14ac:dyDescent="0.25">
      <c r="A1035">
        <v>1033</v>
      </c>
      <c r="B1035" s="3" t="s">
        <v>1034</v>
      </c>
      <c r="C1035" s="3" t="s">
        <v>5143</v>
      </c>
      <c r="D1035" s="18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42688.39907407407</v>
      </c>
      <c r="T1035" s="10">
        <f t="shared" si="67"/>
        <v>42716.39907407407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 s="18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42554.833379629628</v>
      </c>
      <c r="T1036" s="10">
        <f t="shared" si="67"/>
        <v>42586.832638888889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 s="18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42016.30810185185</v>
      </c>
      <c r="T1037" s="10">
        <f t="shared" si="67"/>
        <v>42046.30810185185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 s="1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41249.115624999999</v>
      </c>
      <c r="T1038" s="10">
        <f t="shared" si="67"/>
        <v>41281</v>
      </c>
    </row>
    <row r="1039" spans="1:20" ht="30" x14ac:dyDescent="0.25">
      <c r="A1039">
        <v>1037</v>
      </c>
      <c r="B1039" s="3" t="s">
        <v>1038</v>
      </c>
      <c r="C1039" s="3" t="s">
        <v>5147</v>
      </c>
      <c r="D1039" s="18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42119.48914351852</v>
      </c>
      <c r="T1039" s="10">
        <f t="shared" si="67"/>
        <v>42141.874999999993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 s="18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42417.898414351854</v>
      </c>
      <c r="T1040" s="10">
        <f t="shared" si="67"/>
        <v>42447.856747685182</v>
      </c>
    </row>
    <row r="1041" spans="1:20" ht="30" x14ac:dyDescent="0.25">
      <c r="A1041">
        <v>1039</v>
      </c>
      <c r="B1041" s="3" t="s">
        <v>1040</v>
      </c>
      <c r="C1041" s="3" t="s">
        <v>5149</v>
      </c>
      <c r="D1041" s="18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42691.775995370372</v>
      </c>
      <c r="T1041" s="10">
        <f t="shared" si="67"/>
        <v>42716.999305555553</v>
      </c>
    </row>
    <row r="1042" spans="1:20" ht="30" x14ac:dyDescent="0.25">
      <c r="A1042">
        <v>1040</v>
      </c>
      <c r="B1042" s="3" t="s">
        <v>1041</v>
      </c>
      <c r="C1042" s="3" t="s">
        <v>5150</v>
      </c>
      <c r="D1042" s="18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42579.375104166662</v>
      </c>
      <c r="T1042" s="10">
        <f t="shared" si="67"/>
        <v>42609.375104166662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 s="18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41830.726759259254</v>
      </c>
      <c r="T1043" s="10">
        <f t="shared" si="67"/>
        <v>41850.726759259254</v>
      </c>
    </row>
    <row r="1044" spans="1:20" ht="30" x14ac:dyDescent="0.25">
      <c r="A1044">
        <v>1042</v>
      </c>
      <c r="B1044" s="3" t="s">
        <v>1043</v>
      </c>
      <c r="C1044" s="3" t="s">
        <v>5152</v>
      </c>
      <c r="D1044" s="18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41851.362824074073</v>
      </c>
      <c r="T1044" s="10">
        <f t="shared" si="67"/>
        <v>41894.083333333328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 s="18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42113.919618055552</v>
      </c>
      <c r="T1045" s="10">
        <f t="shared" si="67"/>
        <v>42143.919618055552</v>
      </c>
    </row>
    <row r="1046" spans="1:20" ht="30" x14ac:dyDescent="0.25">
      <c r="A1046">
        <v>1044</v>
      </c>
      <c r="B1046" s="3" t="s">
        <v>1045</v>
      </c>
      <c r="C1046" s="3" t="s">
        <v>5154</v>
      </c>
      <c r="D1046" s="18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42011.592604166661</v>
      </c>
      <c r="T1046" s="10">
        <f t="shared" si="67"/>
        <v>42068.518749999996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 s="18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41844.541087962956</v>
      </c>
      <c r="T1047" s="10">
        <f t="shared" si="67"/>
        <v>41874.541087962956</v>
      </c>
    </row>
    <row r="1048" spans="1:20" ht="30" x14ac:dyDescent="0.25">
      <c r="A1048">
        <v>1046</v>
      </c>
      <c r="B1048" s="3" t="s">
        <v>1047</v>
      </c>
      <c r="C1048" s="3" t="s">
        <v>5156</v>
      </c>
      <c r="D1048" s="1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42319.518055555549</v>
      </c>
      <c r="T1048" s="10">
        <f t="shared" si="67"/>
        <v>42364.518055555549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 s="18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41918.485127314816</v>
      </c>
      <c r="T1049" s="10">
        <f t="shared" si="67"/>
        <v>41948.52679398148</v>
      </c>
    </row>
    <row r="1050" spans="1:20" ht="30" x14ac:dyDescent="0.25">
      <c r="A1050">
        <v>1048</v>
      </c>
      <c r="B1050" s="3" t="s">
        <v>1049</v>
      </c>
      <c r="C1050" s="3" t="s">
        <v>5158</v>
      </c>
      <c r="D1050" s="18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42597.719780092586</v>
      </c>
      <c r="T1050" s="10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8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42382.097743055558</v>
      </c>
      <c r="T1051" s="10">
        <f t="shared" si="67"/>
        <v>42412.097743055558</v>
      </c>
    </row>
    <row r="1052" spans="1:20" x14ac:dyDescent="0.25">
      <c r="A1052">
        <v>1050</v>
      </c>
      <c r="B1052" s="3" t="s">
        <v>1051</v>
      </c>
      <c r="C1052" s="3" t="s">
        <v>5160</v>
      </c>
      <c r="D1052" s="18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42231.463854166665</v>
      </c>
      <c r="T1052" s="10">
        <f t="shared" si="67"/>
        <v>42261.463854166665</v>
      </c>
    </row>
    <row r="1053" spans="1:20" ht="30" x14ac:dyDescent="0.25">
      <c r="A1053">
        <v>1051</v>
      </c>
      <c r="B1053" s="3" t="s">
        <v>1052</v>
      </c>
      <c r="C1053" s="3" t="s">
        <v>5161</v>
      </c>
      <c r="D1053" s="18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41849.680844907409</v>
      </c>
      <c r="T1053" s="10">
        <f t="shared" si="67"/>
        <v>41877.680844907409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 s="18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42483.464062499996</v>
      </c>
      <c r="T1054" s="10">
        <f t="shared" si="67"/>
        <v>42527.506249999999</v>
      </c>
    </row>
    <row r="1055" spans="1:20" ht="30" x14ac:dyDescent="0.25">
      <c r="A1055">
        <v>1053</v>
      </c>
      <c r="B1055" s="3" t="s">
        <v>1054</v>
      </c>
      <c r="C1055" s="3" t="s">
        <v>5163</v>
      </c>
      <c r="D1055" s="18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42774.839490740742</v>
      </c>
      <c r="T1055" s="10">
        <f t="shared" si="67"/>
        <v>42799.839490740742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 s="18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41831.518506944441</v>
      </c>
      <c r="T1056" s="10">
        <f t="shared" si="67"/>
        <v>41861.583333333328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 s="18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42406.659085648142</v>
      </c>
      <c r="T1057" s="10">
        <f t="shared" si="67"/>
        <v>42436.659085648142</v>
      </c>
    </row>
    <row r="1058" spans="1:20" ht="30" x14ac:dyDescent="0.25">
      <c r="A1058">
        <v>1056</v>
      </c>
      <c r="B1058" s="3" t="s">
        <v>1057</v>
      </c>
      <c r="C1058" s="3" t="s">
        <v>5166</v>
      </c>
      <c r="D1058" s="1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42058.386307870365</v>
      </c>
      <c r="T1058" s="10">
        <f t="shared" si="67"/>
        <v>42118.344641203701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 s="18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42678.537997685184</v>
      </c>
      <c r="T1059" s="10">
        <f t="shared" si="67"/>
        <v>42708.579664351848</v>
      </c>
    </row>
    <row r="1060" spans="1:20" ht="30" x14ac:dyDescent="0.25">
      <c r="A1060">
        <v>1058</v>
      </c>
      <c r="B1060" s="3" t="s">
        <v>1059</v>
      </c>
      <c r="C1060" s="3" t="s">
        <v>5168</v>
      </c>
      <c r="D1060" s="18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42047.567627314813</v>
      </c>
      <c r="T1060" s="10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8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42046.456666666665</v>
      </c>
      <c r="T1061" s="10">
        <f t="shared" si="67"/>
        <v>42076.415000000001</v>
      </c>
    </row>
    <row r="1062" spans="1:20" ht="30" x14ac:dyDescent="0.25">
      <c r="A1062">
        <v>1060</v>
      </c>
      <c r="B1062" s="3" t="s">
        <v>1061</v>
      </c>
      <c r="C1062" s="3" t="s">
        <v>5170</v>
      </c>
      <c r="D1062" s="18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42079.579780092587</v>
      </c>
      <c r="T1062" s="10">
        <f t="shared" si="67"/>
        <v>42109.579780092587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18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42431.943379629629</v>
      </c>
      <c r="T1063" s="10">
        <f t="shared" si="67"/>
        <v>42491.708333333336</v>
      </c>
    </row>
    <row r="1064" spans="1:20" x14ac:dyDescent="0.25">
      <c r="A1064">
        <v>1062</v>
      </c>
      <c r="B1064" s="3" t="s">
        <v>1063</v>
      </c>
      <c r="C1064" s="3" t="s">
        <v>5172</v>
      </c>
      <c r="D1064" s="18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42556.473854166667</v>
      </c>
      <c r="T1064" s="10">
        <f t="shared" si="67"/>
        <v>42563.473854166667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 s="18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42582.697476851848</v>
      </c>
      <c r="T1065" s="10">
        <f t="shared" si="67"/>
        <v>42612.697476851848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 s="18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41416.894710648143</v>
      </c>
      <c r="T1066" s="10">
        <f t="shared" si="67"/>
        <v>41461.894710648143</v>
      </c>
    </row>
    <row r="1067" spans="1:20" ht="30" x14ac:dyDescent="0.25">
      <c r="A1067">
        <v>1065</v>
      </c>
      <c r="B1067" s="3" t="s">
        <v>1066</v>
      </c>
      <c r="C1067" s="3" t="s">
        <v>5175</v>
      </c>
      <c r="D1067" s="18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41661.047708333332</v>
      </c>
      <c r="T1067" s="10">
        <f t="shared" si="67"/>
        <v>41689.047708333332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 s="1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41445.629421296289</v>
      </c>
      <c r="T1068" s="10">
        <f t="shared" si="67"/>
        <v>41490.629421296289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 s="18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41599.522349537037</v>
      </c>
      <c r="T1069" s="10">
        <f t="shared" si="67"/>
        <v>41629.522349537037</v>
      </c>
    </row>
    <row r="1070" spans="1:20" ht="30" x14ac:dyDescent="0.25">
      <c r="A1070">
        <v>1068</v>
      </c>
      <c r="B1070" s="3" t="s">
        <v>1069</v>
      </c>
      <c r="C1070" s="3" t="s">
        <v>5178</v>
      </c>
      <c r="D1070" s="18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42440.037777777776</v>
      </c>
      <c r="T1070" s="10">
        <f t="shared" si="67"/>
        <v>42469.996111111112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 s="18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41571.896516203698</v>
      </c>
      <c r="T1071" s="10">
        <f t="shared" si="67"/>
        <v>41603.93818287037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 s="18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41162.678495370368</v>
      </c>
      <c r="T1072" s="10">
        <f t="shared" si="67"/>
        <v>41182.678495370368</v>
      </c>
    </row>
    <row r="1073" spans="1:20" ht="30" x14ac:dyDescent="0.25">
      <c r="A1073">
        <v>1071</v>
      </c>
      <c r="B1073" s="3" t="s">
        <v>1072</v>
      </c>
      <c r="C1073" s="3" t="s">
        <v>5181</v>
      </c>
      <c r="D1073" s="18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42295.420057870368</v>
      </c>
      <c r="T1073" s="10">
        <f t="shared" si="67"/>
        <v>42325.461724537039</v>
      </c>
    </row>
    <row r="1074" spans="1:20" ht="30" x14ac:dyDescent="0.25">
      <c r="A1074">
        <v>1072</v>
      </c>
      <c r="B1074" s="3" t="s">
        <v>1073</v>
      </c>
      <c r="C1074" s="3" t="s">
        <v>5182</v>
      </c>
      <c r="D1074" s="18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41645.498807870368</v>
      </c>
      <c r="T1074" s="10">
        <f t="shared" si="67"/>
        <v>41675.498807870368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 s="18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40802.631261574068</v>
      </c>
      <c r="T1075" s="10">
        <f t="shared" si="67"/>
        <v>40832.631261574068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 s="18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41612.839641203704</v>
      </c>
      <c r="T1076" s="10">
        <f t="shared" si="67"/>
        <v>41642.839641203704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18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41005.570787037032</v>
      </c>
      <c r="T1077" s="10">
        <f t="shared" si="67"/>
        <v>41035.570787037032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 s="1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41838.044560185182</v>
      </c>
      <c r="T1078" s="10">
        <f t="shared" si="67"/>
        <v>41893.044560185182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 s="18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42352.833460648144</v>
      </c>
      <c r="T1079" s="10">
        <f t="shared" si="67"/>
        <v>42382.833460648144</v>
      </c>
    </row>
    <row r="1080" spans="1:20" ht="30" x14ac:dyDescent="0.25">
      <c r="A1080">
        <v>1078</v>
      </c>
      <c r="B1080" s="3" t="s">
        <v>1079</v>
      </c>
      <c r="C1080" s="3" t="s">
        <v>5188</v>
      </c>
      <c r="D1080" s="18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40700.862511574072</v>
      </c>
      <c r="T1080" s="10">
        <f t="shared" si="67"/>
        <v>40745.862511574072</v>
      </c>
    </row>
    <row r="1081" spans="1:20" ht="30" x14ac:dyDescent="0.25">
      <c r="A1081">
        <v>1079</v>
      </c>
      <c r="B1081" s="3" t="s">
        <v>1080</v>
      </c>
      <c r="C1081" s="3" t="s">
        <v>5189</v>
      </c>
      <c r="D1081" s="18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42479.233055555553</v>
      </c>
      <c r="T1081" s="10">
        <f t="shared" si="67"/>
        <v>42504.233055555553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 s="18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41739.804780092592</v>
      </c>
      <c r="T1082" s="10">
        <f t="shared" si="67"/>
        <v>41769.804780092592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 s="18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42002.593657407408</v>
      </c>
      <c r="T1083" s="10">
        <f t="shared" si="67"/>
        <v>42032.593657407408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 s="18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41101.572777777772</v>
      </c>
      <c r="T1084" s="10">
        <f t="shared" si="67"/>
        <v>41131.572777777772</v>
      </c>
    </row>
    <row r="1085" spans="1:20" ht="30" x14ac:dyDescent="0.25">
      <c r="A1085">
        <v>1083</v>
      </c>
      <c r="B1085" s="3" t="s">
        <v>1084</v>
      </c>
      <c r="C1085" s="3" t="s">
        <v>5193</v>
      </c>
      <c r="D1085" s="18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41793.326192129629</v>
      </c>
      <c r="T1085" s="10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8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41829.578749999993</v>
      </c>
      <c r="T1086" s="10">
        <f t="shared" si="67"/>
        <v>41859.578749999993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 s="18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42413.337673611109</v>
      </c>
      <c r="T1087" s="10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41845.533460648148</v>
      </c>
      <c r="T1088" s="10">
        <f t="shared" si="67"/>
        <v>41875.533460648148</v>
      </c>
    </row>
    <row r="1089" spans="1:20" ht="30" x14ac:dyDescent="0.25">
      <c r="A1089">
        <v>1087</v>
      </c>
      <c r="B1089" s="3" t="s">
        <v>1088</v>
      </c>
      <c r="C1089" s="3" t="s">
        <v>5197</v>
      </c>
      <c r="D1089" s="18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41775.380636574067</v>
      </c>
      <c r="T1089" s="10">
        <f t="shared" si="67"/>
        <v>41805.380636574067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18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41723.466053240736</v>
      </c>
      <c r="T1090" s="10">
        <f t="shared" si="67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8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(J1091/86400)+25569+(-8/24)</f>
        <v>42150.856192129628</v>
      </c>
      <c r="T1091" s="10">
        <f t="shared" ref="T1091:T1154" si="71">(I1091/86400)+25569+(-8/24)</f>
        <v>42180.856192129628</v>
      </c>
    </row>
    <row r="1092" spans="1:20" ht="30" x14ac:dyDescent="0.25">
      <c r="A1092">
        <v>1090</v>
      </c>
      <c r="B1092" s="3" t="s">
        <v>1091</v>
      </c>
      <c r="C1092" s="3" t="s">
        <v>5200</v>
      </c>
      <c r="D1092" s="18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42122.852465277778</v>
      </c>
      <c r="T1092" s="10">
        <f t="shared" si="71"/>
        <v>42152.852465277778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 s="18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42440.486944444441</v>
      </c>
      <c r="T1093" s="10">
        <f t="shared" si="71"/>
        <v>42470.445277777777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 s="18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41249.692569444444</v>
      </c>
      <c r="T1094" s="10">
        <f t="shared" si="71"/>
        <v>41279.692569444444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 s="18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42396.640474537031</v>
      </c>
      <c r="T1095" s="10">
        <f t="shared" si="71"/>
        <v>42411.640474537031</v>
      </c>
    </row>
    <row r="1096" spans="1:20" ht="30" x14ac:dyDescent="0.25">
      <c r="A1096">
        <v>1094</v>
      </c>
      <c r="B1096" s="3" t="s">
        <v>1095</v>
      </c>
      <c r="C1096" s="3" t="s">
        <v>5204</v>
      </c>
      <c r="D1096" s="18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40795.380011574074</v>
      </c>
      <c r="T1096" s="10">
        <f t="shared" si="71"/>
        <v>40825.380011574074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 s="18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41486.203935185185</v>
      </c>
      <c r="T1097" s="10">
        <f t="shared" si="71"/>
        <v>41516.203935185185</v>
      </c>
    </row>
    <row r="1098" spans="1:20" ht="30" x14ac:dyDescent="0.25">
      <c r="A1098">
        <v>1096</v>
      </c>
      <c r="B1098" s="3" t="s">
        <v>1097</v>
      </c>
      <c r="C1098" s="3" t="s">
        <v>5206</v>
      </c>
      <c r="D1098" s="1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41885.184652777774</v>
      </c>
      <c r="T1098" s="10">
        <f t="shared" si="71"/>
        <v>41915.8125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 s="18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41660.459224537037</v>
      </c>
      <c r="T1099" s="10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8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41712.429340277777</v>
      </c>
      <c r="T1100" s="10">
        <f t="shared" si="71"/>
        <v>41742.429340277777</v>
      </c>
    </row>
    <row r="1101" spans="1:20" ht="30" x14ac:dyDescent="0.25">
      <c r="A1101">
        <v>1099</v>
      </c>
      <c r="B1101" s="3" t="s">
        <v>1100</v>
      </c>
      <c r="C1101" s="3" t="s">
        <v>5209</v>
      </c>
      <c r="D1101" s="18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42107.503101851849</v>
      </c>
      <c r="T1101" s="10">
        <f t="shared" si="71"/>
        <v>42137.503101851849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 s="18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42383.777442129627</v>
      </c>
      <c r="T1102" s="10">
        <f t="shared" si="71"/>
        <v>42413.777442129627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18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42538.439097222225</v>
      </c>
      <c r="T1103" s="10">
        <f t="shared" si="71"/>
        <v>42565.424999999996</v>
      </c>
    </row>
    <row r="1104" spans="1:20" ht="30" x14ac:dyDescent="0.25">
      <c r="A1104">
        <v>1102</v>
      </c>
      <c r="B1104" s="3" t="s">
        <v>1103</v>
      </c>
      <c r="C1104" s="3" t="s">
        <v>5212</v>
      </c>
      <c r="D1104" s="18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41576.712094907409</v>
      </c>
      <c r="T1104" s="10">
        <f t="shared" si="71"/>
        <v>41616.915972222218</v>
      </c>
    </row>
    <row r="1105" spans="1:20" ht="30" x14ac:dyDescent="0.25">
      <c r="A1105">
        <v>1103</v>
      </c>
      <c r="B1105" s="3" t="s">
        <v>1104</v>
      </c>
      <c r="C1105" s="3" t="s">
        <v>5213</v>
      </c>
      <c r="D1105" s="18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42478.888773148145</v>
      </c>
      <c r="T1105" s="10">
        <f t="shared" si="71"/>
        <v>42538.888773148145</v>
      </c>
    </row>
    <row r="1106" spans="1:20" ht="30" x14ac:dyDescent="0.25">
      <c r="A1106">
        <v>1104</v>
      </c>
      <c r="B1106" s="3" t="s">
        <v>1105</v>
      </c>
      <c r="C1106" s="3" t="s">
        <v>5214</v>
      </c>
      <c r="D1106" s="18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41771.076631944445</v>
      </c>
      <c r="T1106" s="10">
        <f t="shared" si="71"/>
        <v>41801.076631944445</v>
      </c>
    </row>
    <row r="1107" spans="1:20" ht="30" x14ac:dyDescent="0.25">
      <c r="A1107">
        <v>1105</v>
      </c>
      <c r="B1107" s="3" t="s">
        <v>1106</v>
      </c>
      <c r="C1107" s="3" t="s">
        <v>5215</v>
      </c>
      <c r="D1107" s="18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41691.802395833329</v>
      </c>
      <c r="T1107" s="10">
        <f t="shared" si="71"/>
        <v>41721.760729166665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 s="1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40973.407118055555</v>
      </c>
      <c r="T1108" s="10">
        <f t="shared" si="71"/>
        <v>41003.365451388883</v>
      </c>
    </row>
    <row r="1109" spans="1:20" ht="30" x14ac:dyDescent="0.25">
      <c r="A1109">
        <v>1107</v>
      </c>
      <c r="B1109" s="3" t="s">
        <v>1108</v>
      </c>
      <c r="C1109" s="3" t="s">
        <v>5217</v>
      </c>
      <c r="D1109" s="18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41813.528055555551</v>
      </c>
      <c r="T1109" s="10">
        <f t="shared" si="71"/>
        <v>41843.528055555551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 s="18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40952.30364583333</v>
      </c>
      <c r="T1110" s="10">
        <f t="shared" si="71"/>
        <v>41012.261979166666</v>
      </c>
    </row>
    <row r="1111" spans="1:20" ht="30" x14ac:dyDescent="0.25">
      <c r="A1111">
        <v>1109</v>
      </c>
      <c r="B1111" s="3" t="s">
        <v>1110</v>
      </c>
      <c r="C1111" s="3" t="s">
        <v>5219</v>
      </c>
      <c r="D1111" s="18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42662.418865740743</v>
      </c>
      <c r="T1111" s="10">
        <f t="shared" si="71"/>
        <v>42692.4605324074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 s="18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41220.59979166666</v>
      </c>
      <c r="T1112" s="10">
        <f t="shared" si="71"/>
        <v>41250.59979166666</v>
      </c>
    </row>
    <row r="1113" spans="1:20" ht="30" x14ac:dyDescent="0.25">
      <c r="A1113">
        <v>1111</v>
      </c>
      <c r="B1113" s="3" t="s">
        <v>1112</v>
      </c>
      <c r="C1113" s="3" t="s">
        <v>5221</v>
      </c>
      <c r="D1113" s="18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42346.870254629626</v>
      </c>
      <c r="T1113" s="10">
        <f t="shared" si="71"/>
        <v>42376.870254629626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 s="18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41963.426053240742</v>
      </c>
      <c r="T1114" s="10">
        <f t="shared" si="71"/>
        <v>42023.020833333336</v>
      </c>
    </row>
    <row r="1115" spans="1:20" ht="30" x14ac:dyDescent="0.25">
      <c r="A1115">
        <v>1113</v>
      </c>
      <c r="B1115" s="3" t="s">
        <v>1114</v>
      </c>
      <c r="C1115" s="3" t="s">
        <v>5223</v>
      </c>
      <c r="D1115" s="18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41835.643749999996</v>
      </c>
      <c r="T1115" s="10">
        <f t="shared" si="71"/>
        <v>41865.643749999996</v>
      </c>
    </row>
    <row r="1116" spans="1:20" ht="30" x14ac:dyDescent="0.25">
      <c r="A1116">
        <v>1114</v>
      </c>
      <c r="B1116" s="3" t="s">
        <v>1115</v>
      </c>
      <c r="C1116" s="3" t="s">
        <v>5224</v>
      </c>
      <c r="D1116" s="18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41526.01258101852</v>
      </c>
      <c r="T1116" s="10">
        <f t="shared" si="71"/>
        <v>41556.01258101852</v>
      </c>
    </row>
    <row r="1117" spans="1:20" ht="30" x14ac:dyDescent="0.25">
      <c r="A1117">
        <v>1115</v>
      </c>
      <c r="B1117" s="3" t="s">
        <v>1116</v>
      </c>
      <c r="C1117" s="3" t="s">
        <v>5225</v>
      </c>
      <c r="D1117" s="18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42429.362210648142</v>
      </c>
      <c r="T1117" s="10">
        <f t="shared" si="71"/>
        <v>42459.320543981477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 s="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41009.513981481483</v>
      </c>
      <c r="T1118" s="10">
        <f t="shared" si="71"/>
        <v>41069.513981481483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 s="18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42333.265196759261</v>
      </c>
      <c r="T1119" s="10">
        <f t="shared" si="71"/>
        <v>42363.265196759261</v>
      </c>
    </row>
    <row r="1120" spans="1:20" ht="30" x14ac:dyDescent="0.25">
      <c r="A1120">
        <v>1118</v>
      </c>
      <c r="B1120" s="3" t="s">
        <v>1119</v>
      </c>
      <c r="C1120" s="3" t="s">
        <v>5228</v>
      </c>
      <c r="D1120" s="18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41703.833090277774</v>
      </c>
      <c r="T1120" s="10">
        <f t="shared" si="71"/>
        <v>41733.79142361111</v>
      </c>
    </row>
    <row r="1121" spans="1:20" ht="30" x14ac:dyDescent="0.25">
      <c r="A1121">
        <v>1119</v>
      </c>
      <c r="B1121" s="3" t="s">
        <v>1120</v>
      </c>
      <c r="C1121" s="3" t="s">
        <v>5229</v>
      </c>
      <c r="D1121" s="18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41722.459074074075</v>
      </c>
      <c r="T1121" s="10">
        <f t="shared" si="71"/>
        <v>41735.459074074075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 s="18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40799.539351851847</v>
      </c>
      <c r="T1122" s="10">
        <f t="shared" si="71"/>
        <v>40844.539351851847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 s="18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42412.60087962963</v>
      </c>
      <c r="T1123" s="10">
        <f t="shared" si="71"/>
        <v>42442.559212962959</v>
      </c>
    </row>
    <row r="1124" spans="1:20" ht="30" x14ac:dyDescent="0.25">
      <c r="A1124">
        <v>1122</v>
      </c>
      <c r="B1124" s="3" t="s">
        <v>1123</v>
      </c>
      <c r="C1124" s="3" t="s">
        <v>5232</v>
      </c>
      <c r="D1124" s="18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41410.370659722219</v>
      </c>
      <c r="T1124" s="10">
        <f t="shared" si="71"/>
        <v>41424.370659722219</v>
      </c>
    </row>
    <row r="1125" spans="1:20" ht="30" x14ac:dyDescent="0.25">
      <c r="A1125">
        <v>1123</v>
      </c>
      <c r="B1125" s="3" t="s">
        <v>1124</v>
      </c>
      <c r="C1125" s="3" t="s">
        <v>5233</v>
      </c>
      <c r="D1125" s="18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41718.190370370365</v>
      </c>
      <c r="T1125" s="10">
        <f t="shared" si="71"/>
        <v>41748.190370370365</v>
      </c>
    </row>
    <row r="1126" spans="1:20" ht="30" x14ac:dyDescent="0.25">
      <c r="A1126">
        <v>1124</v>
      </c>
      <c r="B1126" s="3" t="s">
        <v>1125</v>
      </c>
      <c r="C1126" s="3" t="s">
        <v>5234</v>
      </c>
      <c r="D1126" s="18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42094.333923611113</v>
      </c>
      <c r="T1126" s="10">
        <f t="shared" si="71"/>
        <v>42124.333923611113</v>
      </c>
    </row>
    <row r="1127" spans="1:20" ht="30" x14ac:dyDescent="0.25">
      <c r="A1127">
        <v>1125</v>
      </c>
      <c r="B1127" s="3" t="s">
        <v>1126</v>
      </c>
      <c r="C1127" s="3" t="s">
        <v>5235</v>
      </c>
      <c r="D1127" s="18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42212.290856481479</v>
      </c>
      <c r="T1127" s="10">
        <f t="shared" si="71"/>
        <v>42272.290856481479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 s="1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42534.994143518517</v>
      </c>
      <c r="T1128" s="10">
        <f t="shared" si="71"/>
        <v>42564.994143518517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 s="18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41926.520833333328</v>
      </c>
      <c r="T1129" s="10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8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41828.316168981481</v>
      </c>
      <c r="T1130" s="10">
        <f t="shared" si="71"/>
        <v>41858.316168981481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 s="18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42495.931631944441</v>
      </c>
      <c r="T1131" s="10">
        <f t="shared" si="71"/>
        <v>42525.931631944441</v>
      </c>
    </row>
    <row r="1132" spans="1:20" ht="30" x14ac:dyDescent="0.25">
      <c r="A1132">
        <v>1130</v>
      </c>
      <c r="B1132" s="3" t="s">
        <v>1131</v>
      </c>
      <c r="C1132" s="3" t="s">
        <v>5240</v>
      </c>
      <c r="D1132" s="18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41908.663194444445</v>
      </c>
      <c r="T1132" s="10">
        <f t="shared" si="71"/>
        <v>41968.704861111109</v>
      </c>
    </row>
    <row r="1133" spans="1:20" ht="30" x14ac:dyDescent="0.25">
      <c r="A1133">
        <v>1131</v>
      </c>
      <c r="B1133" s="3" t="s">
        <v>1132</v>
      </c>
      <c r="C1133" s="3" t="s">
        <v>5241</v>
      </c>
      <c r="D1133" s="18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42332.574861111112</v>
      </c>
      <c r="T1133" s="10">
        <f t="shared" si="71"/>
        <v>42362.574861111112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 s="18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42705.782071759262</v>
      </c>
      <c r="T1134" s="10">
        <f t="shared" si="71"/>
        <v>42735.782071759262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 s="18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41821.073854166665</v>
      </c>
      <c r="T1135" s="10">
        <f t="shared" si="71"/>
        <v>41851.073854166665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 s="18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41957.95171296296</v>
      </c>
      <c r="T1136" s="10">
        <f t="shared" si="71"/>
        <v>41971.856249999997</v>
      </c>
    </row>
    <row r="1137" spans="1:20" ht="30" x14ac:dyDescent="0.25">
      <c r="A1137">
        <v>1135</v>
      </c>
      <c r="B1137" s="3" t="s">
        <v>1136</v>
      </c>
      <c r="C1137" s="3" t="s">
        <v>5245</v>
      </c>
      <c r="D1137" s="18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42558.656180555554</v>
      </c>
      <c r="T1137" s="10">
        <f t="shared" si="71"/>
        <v>42588.656180555554</v>
      </c>
    </row>
    <row r="1138" spans="1:20" ht="30" x14ac:dyDescent="0.25">
      <c r="A1138">
        <v>1136</v>
      </c>
      <c r="B1138" s="3" t="s">
        <v>1137</v>
      </c>
      <c r="C1138" s="3" t="s">
        <v>5246</v>
      </c>
      <c r="D1138" s="1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42327.33829861111</v>
      </c>
      <c r="T1138" s="10">
        <f t="shared" si="71"/>
        <v>42357.33829861111</v>
      </c>
    </row>
    <row r="1139" spans="1:20" ht="30" x14ac:dyDescent="0.25">
      <c r="A1139">
        <v>1137</v>
      </c>
      <c r="B1139" s="3" t="s">
        <v>1138</v>
      </c>
      <c r="C1139" s="3" t="s">
        <v>5247</v>
      </c>
      <c r="D1139" s="18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42453.486354166664</v>
      </c>
      <c r="T1139" s="10">
        <f t="shared" si="71"/>
        <v>42483.486354166664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 s="18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42736.573275462964</v>
      </c>
      <c r="T1140" s="10">
        <f t="shared" si="71"/>
        <v>42756.573275462964</v>
      </c>
    </row>
    <row r="1141" spans="1:20" ht="30" x14ac:dyDescent="0.25">
      <c r="A1141">
        <v>1139</v>
      </c>
      <c r="B1141" s="3" t="s">
        <v>1140</v>
      </c>
      <c r="C1141" s="3" t="s">
        <v>5249</v>
      </c>
      <c r="D1141" s="18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41975.014189814814</v>
      </c>
      <c r="T1141" s="10">
        <f t="shared" si="71"/>
        <v>42005.014189814814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 s="18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42192.128715277773</v>
      </c>
      <c r="T1142" s="10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8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42164.366319444445</v>
      </c>
      <c r="T1143" s="10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8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42021.672766203701</v>
      </c>
      <c r="T1144" s="10">
        <f t="shared" si="71"/>
        <v>42051.672766203701</v>
      </c>
    </row>
    <row r="1145" spans="1:20" ht="30" x14ac:dyDescent="0.25">
      <c r="A1145">
        <v>1143</v>
      </c>
      <c r="B1145" s="3" t="s">
        <v>1144</v>
      </c>
      <c r="C1145" s="3" t="s">
        <v>5253</v>
      </c>
      <c r="D1145" s="18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42324.860254629624</v>
      </c>
      <c r="T1145" s="10">
        <f t="shared" si="71"/>
        <v>42354.860254629624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 s="18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42092.848611111105</v>
      </c>
      <c r="T1146" s="10">
        <f t="shared" si="71"/>
        <v>42122.848611111105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 s="18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41854.414259259254</v>
      </c>
      <c r="T1147" s="10">
        <f t="shared" si="71"/>
        <v>41914.414259259254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 s="1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41723.620057870365</v>
      </c>
      <c r="T1148" s="10">
        <f t="shared" si="71"/>
        <v>41761.620057870365</v>
      </c>
    </row>
    <row r="1149" spans="1:20" ht="30" x14ac:dyDescent="0.25">
      <c r="A1149">
        <v>1147</v>
      </c>
      <c r="B1149" s="3" t="s">
        <v>1148</v>
      </c>
      <c r="C1149" s="3" t="s">
        <v>5257</v>
      </c>
      <c r="D1149" s="18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41871.638692129629</v>
      </c>
      <c r="T1149" s="10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8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42674.837743055548</v>
      </c>
      <c r="T1150" s="10">
        <f t="shared" si="71"/>
        <v>42704.87940972222</v>
      </c>
    </row>
    <row r="1151" spans="1:20" x14ac:dyDescent="0.25">
      <c r="A1151">
        <v>1149</v>
      </c>
      <c r="B1151" s="3" t="s">
        <v>1150</v>
      </c>
      <c r="C1151" s="3" t="s">
        <v>5259</v>
      </c>
      <c r="D1151" s="18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42507.376921296294</v>
      </c>
      <c r="T1151" s="10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8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42317.62123842592</v>
      </c>
      <c r="T1152" s="10">
        <f t="shared" si="71"/>
        <v>42377.62123842592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 s="18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42223.769247685188</v>
      </c>
      <c r="T1153" s="10">
        <f t="shared" si="71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8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42109.376296296294</v>
      </c>
      <c r="T1154" s="10">
        <f t="shared" si="71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8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(J1155/86400)+25569+(-8/24)</f>
        <v>42143.380844907406</v>
      </c>
      <c r="T1155" s="10">
        <f t="shared" ref="T1155:T1218" si="75">(I1155/86400)+25569+(-8/24)</f>
        <v>42173.380844907406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 s="18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42222.775532407402</v>
      </c>
      <c r="T1156" s="10">
        <f t="shared" si="75"/>
        <v>42252.775532407402</v>
      </c>
    </row>
    <row r="1157" spans="1:20" ht="30" x14ac:dyDescent="0.25">
      <c r="A1157">
        <v>1155</v>
      </c>
      <c r="B1157" s="3" t="s">
        <v>1156</v>
      </c>
      <c r="C1157" s="3" t="s">
        <v>5265</v>
      </c>
      <c r="D1157" s="18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41835.430648148147</v>
      </c>
      <c r="T1157" s="10">
        <f t="shared" si="75"/>
        <v>41865.430648148147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 s="1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42028.737986111104</v>
      </c>
      <c r="T1158" s="10">
        <f t="shared" si="75"/>
        <v>42058.737986111104</v>
      </c>
    </row>
    <row r="1159" spans="1:20" ht="30" x14ac:dyDescent="0.25">
      <c r="A1159">
        <v>1157</v>
      </c>
      <c r="B1159" s="3" t="s">
        <v>1158</v>
      </c>
      <c r="C1159" s="3" t="s">
        <v>5267</v>
      </c>
      <c r="D1159" s="18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41918.294907407406</v>
      </c>
      <c r="T1159" s="10">
        <f t="shared" si="75"/>
        <v>41978.33657407407</v>
      </c>
    </row>
    <row r="1160" spans="1:20" ht="30" x14ac:dyDescent="0.25">
      <c r="A1160">
        <v>1158</v>
      </c>
      <c r="B1160" s="3" t="s">
        <v>1159</v>
      </c>
      <c r="C1160" s="3" t="s">
        <v>5268</v>
      </c>
      <c r="D1160" s="18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41951.758425925924</v>
      </c>
      <c r="T1160" s="10">
        <f t="shared" si="75"/>
        <v>41981.758425925924</v>
      </c>
    </row>
    <row r="1161" spans="1:20" ht="30" x14ac:dyDescent="0.25">
      <c r="A1161">
        <v>1159</v>
      </c>
      <c r="B1161" s="3" t="s">
        <v>1160</v>
      </c>
      <c r="C1161" s="3" t="s">
        <v>5269</v>
      </c>
      <c r="D1161" s="18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42154.393113425926</v>
      </c>
      <c r="T1161" s="10">
        <f t="shared" si="75"/>
        <v>42185.322916666664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 s="18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42060.821597222217</v>
      </c>
      <c r="T1162" s="10">
        <f t="shared" si="75"/>
        <v>42090.779930555553</v>
      </c>
    </row>
    <row r="1163" spans="1:20" ht="30" x14ac:dyDescent="0.25">
      <c r="A1163">
        <v>1161</v>
      </c>
      <c r="B1163" s="3" t="s">
        <v>1162</v>
      </c>
      <c r="C1163" s="3" t="s">
        <v>5271</v>
      </c>
      <c r="D1163" s="18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42122.296168981477</v>
      </c>
      <c r="T1163" s="10">
        <f t="shared" si="75"/>
        <v>42143.296168981477</v>
      </c>
    </row>
    <row r="1164" spans="1:20" ht="30" x14ac:dyDescent="0.25">
      <c r="A1164">
        <v>1162</v>
      </c>
      <c r="B1164" s="3" t="s">
        <v>1163</v>
      </c>
      <c r="C1164" s="3" t="s">
        <v>5272</v>
      </c>
      <c r="D1164" s="18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41876.350277777776</v>
      </c>
      <c r="T1164" s="10">
        <f t="shared" si="75"/>
        <v>41907.350277777776</v>
      </c>
    </row>
    <row r="1165" spans="1:20" ht="30" x14ac:dyDescent="0.25">
      <c r="A1165">
        <v>1163</v>
      </c>
      <c r="B1165" s="3" t="s">
        <v>1164</v>
      </c>
      <c r="C1165" s="3" t="s">
        <v>5273</v>
      </c>
      <c r="D1165" s="18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41830.390277777777</v>
      </c>
      <c r="T1165" s="10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8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42509.39099537037</v>
      </c>
      <c r="T1166" s="10">
        <f t="shared" si="75"/>
        <v>42539.39099537037</v>
      </c>
    </row>
    <row r="1167" spans="1:20" ht="30" x14ac:dyDescent="0.25">
      <c r="A1167">
        <v>1165</v>
      </c>
      <c r="B1167" s="3" t="s">
        <v>1166</v>
      </c>
      <c r="C1167" s="3" t="s">
        <v>5275</v>
      </c>
      <c r="D1167" s="18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41791.88113425926</v>
      </c>
      <c r="T1167" s="10">
        <f t="shared" si="75"/>
        <v>41825.88113425926</v>
      </c>
    </row>
    <row r="1168" spans="1:20" ht="30" x14ac:dyDescent="0.25">
      <c r="A1168">
        <v>1166</v>
      </c>
      <c r="B1168" s="3" t="s">
        <v>1167</v>
      </c>
      <c r="C1168" s="3" t="s">
        <v>5276</v>
      </c>
      <c r="D1168" s="1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42150.152106481481</v>
      </c>
      <c r="T1168" s="10">
        <f t="shared" si="75"/>
        <v>42180.833333333336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 s="18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41863.401562499996</v>
      </c>
      <c r="T1169" s="10">
        <f t="shared" si="75"/>
        <v>41894.401562499996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 s="18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42604.720659722218</v>
      </c>
      <c r="T1170" s="10">
        <f t="shared" si="75"/>
        <v>42634.720659722218</v>
      </c>
    </row>
    <row r="1171" spans="1:20" ht="30" x14ac:dyDescent="0.25">
      <c r="A1171">
        <v>1169</v>
      </c>
      <c r="B1171" s="3" t="s">
        <v>1170</v>
      </c>
      <c r="C1171" s="3" t="s">
        <v>5279</v>
      </c>
      <c r="D1171" s="18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42027.020405092589</v>
      </c>
      <c r="T1171" s="10">
        <f t="shared" si="75"/>
        <v>42057.020405092589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 s="18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42124.559849537036</v>
      </c>
      <c r="T1172" s="10">
        <f t="shared" si="75"/>
        <v>42154.559849537036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 s="18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41938.471377314811</v>
      </c>
      <c r="T1173" s="10">
        <f t="shared" si="75"/>
        <v>41956.513043981475</v>
      </c>
    </row>
    <row r="1174" spans="1:20" x14ac:dyDescent="0.25">
      <c r="A1174">
        <v>1172</v>
      </c>
      <c r="B1174" s="3" t="s">
        <v>1173</v>
      </c>
      <c r="C1174" s="3" t="s">
        <v>5282</v>
      </c>
      <c r="D1174" s="18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41841.348981481475</v>
      </c>
      <c r="T1174" s="10">
        <f t="shared" si="75"/>
        <v>41871.348981481475</v>
      </c>
    </row>
    <row r="1175" spans="1:20" ht="30" x14ac:dyDescent="0.25">
      <c r="A1175">
        <v>1173</v>
      </c>
      <c r="B1175" s="3" t="s">
        <v>1174</v>
      </c>
      <c r="C1175" s="3" t="s">
        <v>5283</v>
      </c>
      <c r="D1175" s="18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42183.85251157407</v>
      </c>
      <c r="T1175" s="10">
        <f t="shared" si="75"/>
        <v>42218.85251157407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 s="18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42468.508414351854</v>
      </c>
      <c r="T1176" s="10">
        <f t="shared" si="75"/>
        <v>42498.508414351854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 s="18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42170.395127314812</v>
      </c>
      <c r="T1177" s="10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42745.686319444438</v>
      </c>
      <c r="T1178" s="10">
        <f t="shared" si="75"/>
        <v>42800.208333333336</v>
      </c>
    </row>
    <row r="1179" spans="1:20" ht="30" x14ac:dyDescent="0.25">
      <c r="A1179">
        <v>1177</v>
      </c>
      <c r="B1179" s="3" t="s">
        <v>1178</v>
      </c>
      <c r="C1179" s="3" t="s">
        <v>5287</v>
      </c>
      <c r="D1179" s="18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41897.327499999999</v>
      </c>
      <c r="T1179" s="10">
        <f t="shared" si="75"/>
        <v>41927.327499999999</v>
      </c>
    </row>
    <row r="1180" spans="1:20" ht="30" x14ac:dyDescent="0.25">
      <c r="A1180">
        <v>1178</v>
      </c>
      <c r="B1180" s="3" t="s">
        <v>1179</v>
      </c>
      <c r="C1180" s="3" t="s">
        <v>5288</v>
      </c>
      <c r="D1180" s="18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41837.57236111111</v>
      </c>
      <c r="T1180" s="10">
        <f t="shared" si="75"/>
        <v>41867.57236111111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 s="18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42275.386886574073</v>
      </c>
      <c r="T1181" s="10">
        <f t="shared" si="75"/>
        <v>42305.386886574073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 s="18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41781.473541666666</v>
      </c>
      <c r="T1182" s="10">
        <f t="shared" si="75"/>
        <v>41818.473541666666</v>
      </c>
    </row>
    <row r="1183" spans="1:20" x14ac:dyDescent="0.25">
      <c r="A1183">
        <v>1181</v>
      </c>
      <c r="B1183" s="3" t="s">
        <v>1182</v>
      </c>
      <c r="C1183" s="3" t="s">
        <v>5291</v>
      </c>
      <c r="D1183" s="18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42034.006030092591</v>
      </c>
      <c r="T1183" s="10">
        <f t="shared" si="75"/>
        <v>42064.006030092591</v>
      </c>
    </row>
    <row r="1184" spans="1:20" ht="30" x14ac:dyDescent="0.25">
      <c r="A1184">
        <v>1182</v>
      </c>
      <c r="B1184" s="3" t="s">
        <v>1183</v>
      </c>
      <c r="C1184" s="3" t="s">
        <v>5292</v>
      </c>
      <c r="D1184" s="18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42728.494074074071</v>
      </c>
      <c r="T1184" s="10">
        <f t="shared" si="75"/>
        <v>42747.362499999996</v>
      </c>
    </row>
    <row r="1185" spans="1:20" ht="30" x14ac:dyDescent="0.25">
      <c r="A1185">
        <v>1183</v>
      </c>
      <c r="B1185" s="3" t="s">
        <v>1184</v>
      </c>
      <c r="C1185" s="3" t="s">
        <v>5293</v>
      </c>
      <c r="D1185" s="18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42656.528043981474</v>
      </c>
      <c r="T1185" s="10">
        <f t="shared" si="75"/>
        <v>42675.832638888889</v>
      </c>
    </row>
    <row r="1186" spans="1:20" ht="30" x14ac:dyDescent="0.25">
      <c r="A1186">
        <v>1184</v>
      </c>
      <c r="B1186" s="3" t="s">
        <v>1185</v>
      </c>
      <c r="C1186" s="3" t="s">
        <v>5294</v>
      </c>
      <c r="D1186" s="18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42741.266331018516</v>
      </c>
      <c r="T1186" s="10">
        <f t="shared" si="75"/>
        <v>42772.266331018516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 s="18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42130.531817129631</v>
      </c>
      <c r="T1187" s="10">
        <f t="shared" si="75"/>
        <v>42162.833333333336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 s="1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42123.530034722215</v>
      </c>
      <c r="T1188" s="10">
        <f t="shared" si="75"/>
        <v>42156.612499999996</v>
      </c>
    </row>
    <row r="1189" spans="1:20" ht="30" x14ac:dyDescent="0.25">
      <c r="A1189">
        <v>1187</v>
      </c>
      <c r="B1189" s="3" t="s">
        <v>1188</v>
      </c>
      <c r="C1189" s="3" t="s">
        <v>5297</v>
      </c>
      <c r="D1189" s="18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42109.561608796292</v>
      </c>
      <c r="T1189" s="10">
        <f t="shared" si="75"/>
        <v>42141.416666666664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 s="18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42711.367361111108</v>
      </c>
      <c r="T1190" s="10">
        <f t="shared" si="75"/>
        <v>42732.367361111108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 s="18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42529.645775462959</v>
      </c>
      <c r="T1191" s="10">
        <f t="shared" si="75"/>
        <v>42550.645775462959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 s="18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41852.332465277774</v>
      </c>
      <c r="T1192" s="10">
        <f t="shared" si="75"/>
        <v>41882.332465277774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 s="18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42419.270370370366</v>
      </c>
      <c r="T1193" s="10">
        <f t="shared" si="75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8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42747.173356481479</v>
      </c>
      <c r="T1194" s="10">
        <f t="shared" si="75"/>
        <v>42777.173356481479</v>
      </c>
    </row>
    <row r="1195" spans="1:20" ht="30" x14ac:dyDescent="0.25">
      <c r="A1195">
        <v>1193</v>
      </c>
      <c r="B1195" s="3" t="s">
        <v>1194</v>
      </c>
      <c r="C1195" s="3" t="s">
        <v>5303</v>
      </c>
      <c r="D1195" s="18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42409.442743055552</v>
      </c>
      <c r="T1195" s="10">
        <f t="shared" si="75"/>
        <v>42469.401076388887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 s="18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42072.15484953703</v>
      </c>
      <c r="T1196" s="10">
        <f t="shared" si="75"/>
        <v>42102.15484953703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 s="18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42298.014502314814</v>
      </c>
      <c r="T1197" s="10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42326.485405092586</v>
      </c>
      <c r="T1198" s="10">
        <f t="shared" si="75"/>
        <v>42356.485405092586</v>
      </c>
    </row>
    <row r="1199" spans="1:20" ht="30" x14ac:dyDescent="0.25">
      <c r="A1199">
        <v>1197</v>
      </c>
      <c r="B1199" s="3" t="s">
        <v>1198</v>
      </c>
      <c r="C1199" s="3" t="s">
        <v>5307</v>
      </c>
      <c r="D1199" s="18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42503.331412037034</v>
      </c>
      <c r="T1199" s="10">
        <f t="shared" si="75"/>
        <v>42533.915972222218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 s="18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42333.285717592589</v>
      </c>
      <c r="T1200" s="10">
        <f t="shared" si="75"/>
        <v>42368.791666666664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 s="18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42161.437499999993</v>
      </c>
      <c r="T1201" s="10">
        <f t="shared" si="75"/>
        <v>42193.437499999993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 s="18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42089.144166666665</v>
      </c>
      <c r="T1202" s="10">
        <f t="shared" si="75"/>
        <v>42110.144166666665</v>
      </c>
    </row>
    <row r="1203" spans="1:20" ht="30" x14ac:dyDescent="0.25">
      <c r="A1203">
        <v>1201</v>
      </c>
      <c r="B1203" s="3" t="s">
        <v>1202</v>
      </c>
      <c r="C1203" s="3" t="s">
        <v>5311</v>
      </c>
      <c r="D1203" s="18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42536.273680555554</v>
      </c>
      <c r="T1203" s="10">
        <f t="shared" si="75"/>
        <v>42566.273680555554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 s="18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42151.95548611111</v>
      </c>
      <c r="T1204" s="10">
        <f t="shared" si="75"/>
        <v>42181.95548611111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 s="18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42125.2815625</v>
      </c>
      <c r="T1205" s="10">
        <f t="shared" si="75"/>
        <v>42155.2815625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 s="18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42297.414733796293</v>
      </c>
      <c r="T1206" s="10">
        <f t="shared" si="75"/>
        <v>42341.874999999993</v>
      </c>
    </row>
    <row r="1207" spans="1:20" ht="30" x14ac:dyDescent="0.25">
      <c r="A1207">
        <v>1205</v>
      </c>
      <c r="B1207" s="3" t="s">
        <v>1206</v>
      </c>
      <c r="C1207" s="3" t="s">
        <v>5315</v>
      </c>
      <c r="D1207" s="18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42138.173043981478</v>
      </c>
      <c r="T1207" s="10">
        <f t="shared" si="75"/>
        <v>42168.173043981478</v>
      </c>
    </row>
    <row r="1208" spans="1:20" ht="30" x14ac:dyDescent="0.25">
      <c r="A1208">
        <v>1206</v>
      </c>
      <c r="B1208" s="3" t="s">
        <v>1207</v>
      </c>
      <c r="C1208" s="3" t="s">
        <v>5316</v>
      </c>
      <c r="D1208" s="1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42772.442743055552</v>
      </c>
      <c r="T1208" s="10">
        <f t="shared" si="75"/>
        <v>42805.228472222218</v>
      </c>
    </row>
    <row r="1209" spans="1:20" x14ac:dyDescent="0.25">
      <c r="A1209">
        <v>1207</v>
      </c>
      <c r="B1209" s="3" t="s">
        <v>1208</v>
      </c>
      <c r="C1209" s="3" t="s">
        <v>5317</v>
      </c>
      <c r="D1209" s="18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42430.096909722219</v>
      </c>
      <c r="T1209" s="10">
        <f t="shared" si="75"/>
        <v>42460.083333333336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 s="18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42423.375740740739</v>
      </c>
      <c r="T1210" s="10">
        <f t="shared" si="75"/>
        <v>42453.334074074075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 s="18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42761.512789351851</v>
      </c>
      <c r="T1211" s="10">
        <f t="shared" si="75"/>
        <v>42791.512789351851</v>
      </c>
    </row>
    <row r="1212" spans="1:20" x14ac:dyDescent="0.25">
      <c r="A1212">
        <v>1210</v>
      </c>
      <c r="B1212" s="3" t="s">
        <v>1211</v>
      </c>
      <c r="C1212" s="3" t="s">
        <v>5320</v>
      </c>
      <c r="D1212" s="18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42132.608472222222</v>
      </c>
      <c r="T1212" s="10">
        <f t="shared" si="75"/>
        <v>42155.541666666664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 s="18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42515.533113425925</v>
      </c>
      <c r="T1213" s="10">
        <f t="shared" si="75"/>
        <v>42530.533113425925</v>
      </c>
    </row>
    <row r="1214" spans="1:20" ht="30" x14ac:dyDescent="0.25">
      <c r="A1214">
        <v>1212</v>
      </c>
      <c r="B1214" s="3" t="s">
        <v>1213</v>
      </c>
      <c r="C1214" s="3" t="s">
        <v>5322</v>
      </c>
      <c r="D1214" s="18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42318.616840277777</v>
      </c>
      <c r="T1214" s="10">
        <f t="shared" si="75"/>
        <v>42334.708333333336</v>
      </c>
    </row>
    <row r="1215" spans="1:20" ht="30" x14ac:dyDescent="0.25">
      <c r="A1215">
        <v>1213</v>
      </c>
      <c r="B1215" s="3" t="s">
        <v>1214</v>
      </c>
      <c r="C1215" s="3" t="s">
        <v>5323</v>
      </c>
      <c r="D1215" s="18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42731.422453703701</v>
      </c>
      <c r="T1215" s="10">
        <f t="shared" si="75"/>
        <v>42766.422453703701</v>
      </c>
    </row>
    <row r="1216" spans="1:20" ht="30" x14ac:dyDescent="0.25">
      <c r="A1216">
        <v>1214</v>
      </c>
      <c r="B1216" s="3" t="s">
        <v>1215</v>
      </c>
      <c r="C1216" s="3" t="s">
        <v>5324</v>
      </c>
      <c r="D1216" s="18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42104.507002314807</v>
      </c>
      <c r="T1216" s="10">
        <f t="shared" si="75"/>
        <v>42164.507002314807</v>
      </c>
    </row>
    <row r="1217" spans="1:20" ht="30" x14ac:dyDescent="0.25">
      <c r="A1217">
        <v>1215</v>
      </c>
      <c r="B1217" s="3" t="s">
        <v>1216</v>
      </c>
      <c r="C1217" s="3" t="s">
        <v>5325</v>
      </c>
      <c r="D1217" s="18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41759.589768518512</v>
      </c>
      <c r="T1217" s="10">
        <f t="shared" si="75"/>
        <v>41789.589768518512</v>
      </c>
    </row>
    <row r="1218" spans="1:20" x14ac:dyDescent="0.25">
      <c r="A1218">
        <v>1216</v>
      </c>
      <c r="B1218" s="3" t="s">
        <v>1217</v>
      </c>
      <c r="C1218" s="3" t="s">
        <v>5326</v>
      </c>
      <c r="D1218" s="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42247.283067129632</v>
      </c>
      <c r="T1218" s="10">
        <f t="shared" si="75"/>
        <v>42279.627083333333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 s="18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(J1219/86400)+25569+(-8/24)</f>
        <v>42535.4761574074</v>
      </c>
      <c r="T1219" s="10">
        <f t="shared" ref="T1219:T1282" si="79">(I1219/86400)+25569+(-8/24)</f>
        <v>42565.4761574074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 s="18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42278.328703703701</v>
      </c>
      <c r="T1220" s="10">
        <f t="shared" si="79"/>
        <v>42308.791666666664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 s="18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42633.128622685188</v>
      </c>
      <c r="T1221" s="10">
        <f t="shared" si="79"/>
        <v>42663.128622685188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 s="18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42211.295277777775</v>
      </c>
      <c r="T1222" s="10">
        <f t="shared" si="79"/>
        <v>42241.295277777775</v>
      </c>
    </row>
    <row r="1223" spans="1:20" ht="30" x14ac:dyDescent="0.25">
      <c r="A1223">
        <v>1221</v>
      </c>
      <c r="B1223" s="3" t="s">
        <v>1222</v>
      </c>
      <c r="C1223" s="3" t="s">
        <v>5331</v>
      </c>
      <c r="D1223" s="18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42680.142222222225</v>
      </c>
      <c r="T1223" s="10">
        <f t="shared" si="79"/>
        <v>42707.666666666664</v>
      </c>
    </row>
    <row r="1224" spans="1:20" x14ac:dyDescent="0.25">
      <c r="A1224">
        <v>1222</v>
      </c>
      <c r="B1224" s="3" t="s">
        <v>1223</v>
      </c>
      <c r="C1224" s="3" t="s">
        <v>5332</v>
      </c>
      <c r="D1224" s="18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42430.387118055551</v>
      </c>
      <c r="T1224" s="10">
        <f t="shared" si="79"/>
        <v>42460.833333333336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 s="18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42653.843854166662</v>
      </c>
      <c r="T1225" s="10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8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41736.216458333329</v>
      </c>
      <c r="T1226" s="10">
        <f t="shared" si="79"/>
        <v>41796.216458333329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 s="18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41509.572662037033</v>
      </c>
      <c r="T1227" s="10">
        <f t="shared" si="79"/>
        <v>41569.572662037033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 s="1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41715.541446759256</v>
      </c>
      <c r="T1228" s="10">
        <f t="shared" si="79"/>
        <v>41749.708333333328</v>
      </c>
    </row>
    <row r="1229" spans="1:20" ht="30" x14ac:dyDescent="0.25">
      <c r="A1229">
        <v>1227</v>
      </c>
      <c r="B1229" s="3" t="s">
        <v>1228</v>
      </c>
      <c r="C1229" s="3" t="s">
        <v>5337</v>
      </c>
      <c r="D1229" s="18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41827.585833333331</v>
      </c>
      <c r="T1229" s="10">
        <f t="shared" si="79"/>
        <v>41857.958333333328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 s="18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40754.395925925921</v>
      </c>
      <c r="T1230" s="10">
        <f t="shared" si="79"/>
        <v>40814.395925925921</v>
      </c>
    </row>
    <row r="1231" spans="1:20" ht="30" x14ac:dyDescent="0.25">
      <c r="A1231">
        <v>1229</v>
      </c>
      <c r="B1231" s="3" t="s">
        <v>1230</v>
      </c>
      <c r="C1231" s="3" t="s">
        <v>5339</v>
      </c>
      <c r="D1231" s="18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40985.126469907402</v>
      </c>
      <c r="T1231" s="10">
        <f t="shared" si="79"/>
        <v>41015.333333333328</v>
      </c>
    </row>
    <row r="1232" spans="1:20" ht="30" x14ac:dyDescent="0.25">
      <c r="A1232">
        <v>1230</v>
      </c>
      <c r="B1232" s="3" t="s">
        <v>1231</v>
      </c>
      <c r="C1232" s="3" t="s">
        <v>5340</v>
      </c>
      <c r="D1232" s="18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40568.639236111107</v>
      </c>
      <c r="T1232" s="10">
        <f t="shared" si="79"/>
        <v>40598.639236111107</v>
      </c>
    </row>
    <row r="1233" spans="1:20" ht="30" x14ac:dyDescent="0.25">
      <c r="A1233">
        <v>1231</v>
      </c>
      <c r="B1233" s="3" t="s">
        <v>1232</v>
      </c>
      <c r="C1233" s="3" t="s">
        <v>5341</v>
      </c>
      <c r="D1233" s="18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42193.608425925922</v>
      </c>
      <c r="T1233" s="10">
        <f t="shared" si="79"/>
        <v>42243.708333333336</v>
      </c>
    </row>
    <row r="1234" spans="1:20" ht="30" x14ac:dyDescent="0.25">
      <c r="A1234">
        <v>1232</v>
      </c>
      <c r="B1234" s="3" t="s">
        <v>1233</v>
      </c>
      <c r="C1234" s="3" t="s">
        <v>5342</v>
      </c>
      <c r="D1234" s="18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41506.514699074069</v>
      </c>
      <c r="T1234" s="10">
        <f t="shared" si="79"/>
        <v>41553.514699074069</v>
      </c>
    </row>
    <row r="1235" spans="1:20" ht="30" x14ac:dyDescent="0.25">
      <c r="A1235">
        <v>1233</v>
      </c>
      <c r="B1235" s="3" t="s">
        <v>1234</v>
      </c>
      <c r="C1235" s="3" t="s">
        <v>5343</v>
      </c>
      <c r="D1235" s="18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40939.615439814814</v>
      </c>
      <c r="T1235" s="10">
        <f t="shared" si="79"/>
        <v>40960.615439814814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 s="18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42007.455347222225</v>
      </c>
      <c r="T1236" s="10">
        <f t="shared" si="79"/>
        <v>42037.455347222225</v>
      </c>
    </row>
    <row r="1237" spans="1:20" ht="30" x14ac:dyDescent="0.25">
      <c r="A1237">
        <v>1235</v>
      </c>
      <c r="B1237" s="3" t="s">
        <v>1236</v>
      </c>
      <c r="C1237" s="3" t="s">
        <v>5345</v>
      </c>
      <c r="D1237" s="18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41582.802071759259</v>
      </c>
      <c r="T1237" s="10">
        <f t="shared" si="79"/>
        <v>41622.802071759259</v>
      </c>
    </row>
    <row r="1238" spans="1:20" x14ac:dyDescent="0.25">
      <c r="A1238">
        <v>1236</v>
      </c>
      <c r="B1238" s="3" t="s">
        <v>1237</v>
      </c>
      <c r="C1238" s="3" t="s">
        <v>5346</v>
      </c>
      <c r="D1238" s="1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41110.34680555555</v>
      </c>
      <c r="T1238" s="10">
        <f t="shared" si="79"/>
        <v>41118.333333333328</v>
      </c>
    </row>
    <row r="1239" spans="1:20" ht="30" x14ac:dyDescent="0.25">
      <c r="A1239">
        <v>1237</v>
      </c>
      <c r="B1239" s="3" t="s">
        <v>1238</v>
      </c>
      <c r="C1239" s="3" t="s">
        <v>5347</v>
      </c>
      <c r="D1239" s="18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41124.949826388889</v>
      </c>
      <c r="T1239" s="10">
        <f t="shared" si="79"/>
        <v>41144.949826388889</v>
      </c>
    </row>
    <row r="1240" spans="1:20" ht="30" x14ac:dyDescent="0.25">
      <c r="A1240">
        <v>1238</v>
      </c>
      <c r="B1240" s="3" t="s">
        <v>1239</v>
      </c>
      <c r="C1240" s="3" t="s">
        <v>5348</v>
      </c>
      <c r="D1240" s="18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40731.277037037034</v>
      </c>
      <c r="T1240" s="10">
        <f t="shared" si="79"/>
        <v>40761.277037037034</v>
      </c>
    </row>
    <row r="1241" spans="1:20" x14ac:dyDescent="0.25">
      <c r="A1241">
        <v>1239</v>
      </c>
      <c r="B1241" s="3" t="s">
        <v>1240</v>
      </c>
      <c r="C1241" s="3" t="s">
        <v>5349</v>
      </c>
      <c r="D1241" s="18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40883.629247685181</v>
      </c>
      <c r="T1241" s="10">
        <f t="shared" si="79"/>
        <v>40913.629247685181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 s="18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41408.706678240742</v>
      </c>
      <c r="T1242" s="10">
        <f t="shared" si="79"/>
        <v>41467.57708333333</v>
      </c>
    </row>
    <row r="1243" spans="1:20" ht="30" x14ac:dyDescent="0.25">
      <c r="A1243">
        <v>1241</v>
      </c>
      <c r="B1243" s="3" t="s">
        <v>1242</v>
      </c>
      <c r="C1243" s="3" t="s">
        <v>5351</v>
      </c>
      <c r="D1243" s="18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41923.504398148143</v>
      </c>
      <c r="T1243" s="10">
        <f t="shared" si="79"/>
        <v>41945.915972222218</v>
      </c>
    </row>
    <row r="1244" spans="1:20" ht="30" x14ac:dyDescent="0.25">
      <c r="A1244">
        <v>1242</v>
      </c>
      <c r="B1244" s="3" t="s">
        <v>1243</v>
      </c>
      <c r="C1244" s="3" t="s">
        <v>5352</v>
      </c>
      <c r="D1244" s="18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40781.832199074073</v>
      </c>
      <c r="T1244" s="10">
        <f t="shared" si="79"/>
        <v>40797.220833333333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 s="18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40671.545960648145</v>
      </c>
      <c r="T1245" s="10">
        <f t="shared" si="79"/>
        <v>40732.541666666664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 s="18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41355.492164351854</v>
      </c>
      <c r="T1246" s="10">
        <f t="shared" si="79"/>
        <v>41386.541666666664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 s="18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41774.266597222224</v>
      </c>
      <c r="T1247" s="10">
        <f t="shared" si="79"/>
        <v>41804.266597222224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 s="1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40837.710057870368</v>
      </c>
      <c r="T1248" s="10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8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41369.958969907406</v>
      </c>
      <c r="T1249" s="10">
        <f t="shared" si="79"/>
        <v>41399.958969907406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 s="18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41767.323530092588</v>
      </c>
      <c r="T1250" s="10">
        <f t="shared" si="79"/>
        <v>41802.957638888889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 s="18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41067.407534722217</v>
      </c>
      <c r="T1251" s="10">
        <f t="shared" si="79"/>
        <v>41097.407534722217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 s="18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41843.309386574074</v>
      </c>
      <c r="T1252" s="10">
        <f t="shared" si="79"/>
        <v>41888.309386574074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18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40751.481099537035</v>
      </c>
      <c r="T1253" s="10">
        <f t="shared" si="79"/>
        <v>40811.481099537035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 s="18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41543.654733796291</v>
      </c>
      <c r="T1254" s="10">
        <f t="shared" si="79"/>
        <v>41571.654733796291</v>
      </c>
    </row>
    <row r="1255" spans="1:20" ht="30" x14ac:dyDescent="0.25">
      <c r="A1255">
        <v>1253</v>
      </c>
      <c r="B1255" s="3" t="s">
        <v>1254</v>
      </c>
      <c r="C1255" s="3" t="s">
        <v>5363</v>
      </c>
      <c r="D1255" s="18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41855.450312499997</v>
      </c>
      <c r="T1255" s="10">
        <f t="shared" si="79"/>
        <v>41885.450312499997</v>
      </c>
    </row>
    <row r="1256" spans="1:20" ht="30" x14ac:dyDescent="0.25">
      <c r="A1256">
        <v>1254</v>
      </c>
      <c r="B1256" s="3" t="s">
        <v>1255</v>
      </c>
      <c r="C1256" s="3" t="s">
        <v>5364</v>
      </c>
      <c r="D1256" s="18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40487.288032407407</v>
      </c>
      <c r="T1256" s="10">
        <f t="shared" si="79"/>
        <v>40543.874305555553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 s="18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41579.512175925927</v>
      </c>
      <c r="T1257" s="10">
        <f t="shared" si="79"/>
        <v>41609.553842592592</v>
      </c>
    </row>
    <row r="1258" spans="1:20" ht="30" x14ac:dyDescent="0.25">
      <c r="A1258">
        <v>1256</v>
      </c>
      <c r="B1258" s="3" t="s">
        <v>1257</v>
      </c>
      <c r="C1258" s="3" t="s">
        <v>5366</v>
      </c>
      <c r="D1258" s="1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40921.586006944439</v>
      </c>
      <c r="T1258" s="10">
        <f t="shared" si="79"/>
        <v>40951.586006944439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 s="18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40586.752199074072</v>
      </c>
      <c r="T1259" s="10">
        <f t="shared" si="79"/>
        <v>40635.710532407407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 s="18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41487.277916666666</v>
      </c>
      <c r="T1260" s="10">
        <f t="shared" si="79"/>
        <v>41517.277916666666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 s="18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41766.637314814812</v>
      </c>
      <c r="T1261" s="10">
        <f t="shared" si="79"/>
        <v>41798.832638888889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 s="18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41666.50949074074</v>
      </c>
      <c r="T1262" s="10">
        <f t="shared" si="79"/>
        <v>41696.50949074074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 s="18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41638.009571759256</v>
      </c>
      <c r="T1263" s="10">
        <f t="shared" si="79"/>
        <v>41668.009571759256</v>
      </c>
    </row>
    <row r="1264" spans="1:20" ht="30" x14ac:dyDescent="0.25">
      <c r="A1264">
        <v>1262</v>
      </c>
      <c r="B1264" s="3" t="s">
        <v>1263</v>
      </c>
      <c r="C1264" s="3" t="s">
        <v>5372</v>
      </c>
      <c r="D1264" s="18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41656.429305555554</v>
      </c>
      <c r="T1264" s="10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8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41691.750810185185</v>
      </c>
      <c r="T1265" s="10">
        <f t="shared" si="79"/>
        <v>41726.708333333328</v>
      </c>
    </row>
    <row r="1266" spans="1:20" ht="30" x14ac:dyDescent="0.25">
      <c r="A1266">
        <v>1264</v>
      </c>
      <c r="B1266" s="3" t="s">
        <v>1265</v>
      </c>
      <c r="C1266" s="3" t="s">
        <v>5374</v>
      </c>
      <c r="D1266" s="18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41547.329664351848</v>
      </c>
      <c r="T1266" s="10">
        <f t="shared" si="79"/>
        <v>41576.329664351848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 s="18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40465.321932870364</v>
      </c>
      <c r="T1267" s="10">
        <f t="shared" si="79"/>
        <v>40512.321932870364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1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41620.543344907404</v>
      </c>
      <c r="T1268" s="10">
        <f t="shared" si="79"/>
        <v>41650.543344907404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 s="18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41449.251828703702</v>
      </c>
      <c r="T1269" s="10">
        <f t="shared" si="79"/>
        <v>41479.251828703702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 s="18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41507.512118055551</v>
      </c>
      <c r="T1270" s="10">
        <f t="shared" si="79"/>
        <v>41537.512118055551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 s="18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42445.489722222221</v>
      </c>
      <c r="T1271" s="10">
        <f t="shared" si="79"/>
        <v>42475.666666666664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18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40933.523634259254</v>
      </c>
      <c r="T1272" s="10">
        <f t="shared" si="79"/>
        <v>40993.48196759259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 s="18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41561.350219907406</v>
      </c>
      <c r="T1273" s="10">
        <f t="shared" si="79"/>
        <v>41591.391886574071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 s="18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40274.411793981482</v>
      </c>
      <c r="T1274" s="10">
        <f t="shared" si="79"/>
        <v>40343.833333333328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 s="18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41852.396886574068</v>
      </c>
      <c r="T1275" s="10">
        <f t="shared" si="79"/>
        <v>41882.396886574068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 s="18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41116.356770833328</v>
      </c>
      <c r="T1276" s="10">
        <f t="shared" si="79"/>
        <v>41151.356770833328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 s="18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41458.534571759257</v>
      </c>
      <c r="T1277" s="10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40007.37091435185</v>
      </c>
      <c r="T1278" s="10">
        <f t="shared" si="79"/>
        <v>40056.833333333328</v>
      </c>
    </row>
    <row r="1279" spans="1:20" ht="30" x14ac:dyDescent="0.25">
      <c r="A1279">
        <v>1277</v>
      </c>
      <c r="B1279" s="3" t="s">
        <v>1278</v>
      </c>
      <c r="C1279" s="3" t="s">
        <v>5387</v>
      </c>
      <c r="D1279" s="18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41121.22855324074</v>
      </c>
      <c r="T1279" s="10">
        <f t="shared" si="79"/>
        <v>41156.22855324074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 s="18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41786.221828703703</v>
      </c>
      <c r="T1280" s="10">
        <f t="shared" si="79"/>
        <v>41814.75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 s="18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41681.765856481477</v>
      </c>
      <c r="T1281" s="10">
        <f t="shared" si="79"/>
        <v>41721.724189814813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 s="18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40513.42423611111</v>
      </c>
      <c r="T1282" s="10">
        <f t="shared" si="79"/>
        <v>40603.42423611111</v>
      </c>
    </row>
    <row r="1283" spans="1:20" ht="30" x14ac:dyDescent="0.25">
      <c r="A1283">
        <v>1281</v>
      </c>
      <c r="B1283" s="3" t="s">
        <v>1282</v>
      </c>
      <c r="C1283" s="3" t="s">
        <v>5391</v>
      </c>
      <c r="D1283" s="18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(J1283/86400)+25569+(-8/24)</f>
        <v>41463.410138888888</v>
      </c>
      <c r="T1283" s="10">
        <f t="shared" ref="T1283:T1346" si="83">(I1283/86400)+25569+(-8/24)</f>
        <v>41483.410138888888</v>
      </c>
    </row>
    <row r="1284" spans="1:20" ht="30" x14ac:dyDescent="0.25">
      <c r="A1284">
        <v>1282</v>
      </c>
      <c r="B1284" s="3" t="s">
        <v>1283</v>
      </c>
      <c r="C1284" s="3" t="s">
        <v>5392</v>
      </c>
      <c r="D1284" s="18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41586.141840277771</v>
      </c>
      <c r="T1284" s="10">
        <f t="shared" si="83"/>
        <v>41616.874305555553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 s="18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41320.38413194444</v>
      </c>
      <c r="T1285" s="10">
        <f t="shared" si="83"/>
        <v>41343.833333333328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 s="18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42711.901412037034</v>
      </c>
      <c r="T1286" s="10">
        <f t="shared" si="83"/>
        <v>42735.374305555553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 s="18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42160.249710648146</v>
      </c>
      <c r="T1287" s="10">
        <f t="shared" si="83"/>
        <v>42175.249710648146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 s="1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42039.051238425927</v>
      </c>
      <c r="T1288" s="10">
        <f t="shared" si="83"/>
        <v>42052.249999999993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 s="18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42107.287685185183</v>
      </c>
      <c r="T1289" s="10">
        <f t="shared" si="83"/>
        <v>42167.287685185183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 s="18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42560.821331018517</v>
      </c>
      <c r="T1290" s="10">
        <f t="shared" si="83"/>
        <v>42591.833333333336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 s="18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42708.801446759258</v>
      </c>
      <c r="T1291" s="10">
        <f t="shared" si="83"/>
        <v>42738.801446759258</v>
      </c>
    </row>
    <row r="1292" spans="1:20" x14ac:dyDescent="0.25">
      <c r="A1292">
        <v>1290</v>
      </c>
      <c r="B1292" s="3" t="s">
        <v>1291</v>
      </c>
      <c r="C1292" s="3" t="s">
        <v>5400</v>
      </c>
      <c r="D1292" s="18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42086.281608796293</v>
      </c>
      <c r="T1292" s="10">
        <f t="shared" si="83"/>
        <v>42116.957638888889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 s="18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42064.319340277776</v>
      </c>
      <c r="T1293" s="10">
        <f t="shared" si="83"/>
        <v>42100.958333333336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 s="18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42256.430879629632</v>
      </c>
      <c r="T1294" s="10">
        <f t="shared" si="83"/>
        <v>42283.624305555553</v>
      </c>
    </row>
    <row r="1295" spans="1:20" ht="30" x14ac:dyDescent="0.25">
      <c r="A1295">
        <v>1293</v>
      </c>
      <c r="B1295" s="3" t="s">
        <v>1294</v>
      </c>
      <c r="C1295" s="3" t="s">
        <v>5403</v>
      </c>
      <c r="D1295" s="18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42292.367719907408</v>
      </c>
      <c r="T1295" s="10">
        <f t="shared" si="83"/>
        <v>42322.409386574072</v>
      </c>
    </row>
    <row r="1296" spans="1:20" ht="30" x14ac:dyDescent="0.25">
      <c r="A1296">
        <v>1294</v>
      </c>
      <c r="B1296" s="3" t="s">
        <v>1295</v>
      </c>
      <c r="C1296" s="3" t="s">
        <v>5404</v>
      </c>
      <c r="D1296" s="18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42278.120335648149</v>
      </c>
      <c r="T1296" s="10">
        <f t="shared" si="83"/>
        <v>42296.124999999993</v>
      </c>
    </row>
    <row r="1297" spans="1:20" ht="30" x14ac:dyDescent="0.25">
      <c r="A1297">
        <v>1295</v>
      </c>
      <c r="B1297" s="3" t="s">
        <v>1296</v>
      </c>
      <c r="C1297" s="3" t="s">
        <v>5405</v>
      </c>
      <c r="D1297" s="18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42184.239548611113</v>
      </c>
      <c r="T1297" s="10">
        <f t="shared" si="83"/>
        <v>42214.374999999993</v>
      </c>
    </row>
    <row r="1298" spans="1:20" ht="30" x14ac:dyDescent="0.25">
      <c r="A1298">
        <v>1296</v>
      </c>
      <c r="B1298" s="3" t="s">
        <v>1297</v>
      </c>
      <c r="C1298" s="3" t="s">
        <v>5406</v>
      </c>
      <c r="D1298" s="1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42422.717280092591</v>
      </c>
      <c r="T1298" s="10">
        <f t="shared" si="83"/>
        <v>42442.675613425927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 s="18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42461.413865740738</v>
      </c>
      <c r="T1299" s="10">
        <f t="shared" si="83"/>
        <v>42491.413865740738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 s="18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42458.347592592589</v>
      </c>
      <c r="T1300" s="10">
        <f t="shared" si="83"/>
        <v>42488.347592592589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 s="18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42169.481006944443</v>
      </c>
      <c r="T1301" s="10">
        <f t="shared" si="83"/>
        <v>42199.481006944443</v>
      </c>
    </row>
    <row r="1302" spans="1:20" ht="30" x14ac:dyDescent="0.25">
      <c r="A1302">
        <v>1300</v>
      </c>
      <c r="B1302" s="3" t="s">
        <v>1301</v>
      </c>
      <c r="C1302" s="3" t="s">
        <v>5410</v>
      </c>
      <c r="D1302" s="18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42483.341874999998</v>
      </c>
      <c r="T1302" s="10">
        <f t="shared" si="83"/>
        <v>42522.456249999996</v>
      </c>
    </row>
    <row r="1303" spans="1:20" ht="30" x14ac:dyDescent="0.25">
      <c r="A1303">
        <v>1301</v>
      </c>
      <c r="B1303" s="3" t="s">
        <v>1302</v>
      </c>
      <c r="C1303" s="3" t="s">
        <v>5411</v>
      </c>
      <c r="D1303" s="18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42195.416412037033</v>
      </c>
      <c r="T1303" s="10">
        <f t="shared" si="83"/>
        <v>42205.791666666664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 s="18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42674.724664351852</v>
      </c>
      <c r="T1304" s="10">
        <f t="shared" si="83"/>
        <v>42704.766331018516</v>
      </c>
    </row>
    <row r="1305" spans="1:20" x14ac:dyDescent="0.25">
      <c r="A1305">
        <v>1303</v>
      </c>
      <c r="B1305" s="3" t="s">
        <v>1304</v>
      </c>
      <c r="C1305" s="3" t="s">
        <v>5413</v>
      </c>
      <c r="D1305" s="18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42566.107870370368</v>
      </c>
      <c r="T1305" s="10">
        <f t="shared" si="83"/>
        <v>42582.124999999993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 s="18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42746.861168981479</v>
      </c>
      <c r="T1306" s="10">
        <f t="shared" si="83"/>
        <v>42806.819502314807</v>
      </c>
    </row>
    <row r="1307" spans="1:20" ht="30" x14ac:dyDescent="0.25">
      <c r="A1307">
        <v>1305</v>
      </c>
      <c r="B1307" s="3" t="s">
        <v>1306</v>
      </c>
      <c r="C1307" s="3" t="s">
        <v>5415</v>
      </c>
      <c r="D1307" s="18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42543.332268518519</v>
      </c>
      <c r="T1307" s="10">
        <f t="shared" si="83"/>
        <v>42572.395833333336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 s="1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41947.124236111107</v>
      </c>
      <c r="T1308" s="10">
        <f t="shared" si="83"/>
        <v>41977.124236111107</v>
      </c>
    </row>
    <row r="1309" spans="1:20" x14ac:dyDescent="0.25">
      <c r="A1309">
        <v>1307</v>
      </c>
      <c r="B1309" s="3" t="s">
        <v>1308</v>
      </c>
      <c r="C1309" s="3" t="s">
        <v>5417</v>
      </c>
      <c r="D1309" s="18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42387.169895833336</v>
      </c>
      <c r="T1309" s="10">
        <f t="shared" si="83"/>
        <v>42417.169895833336</v>
      </c>
    </row>
    <row r="1310" spans="1:20" x14ac:dyDescent="0.25">
      <c r="A1310">
        <v>1308</v>
      </c>
      <c r="B1310" s="3" t="s">
        <v>1309</v>
      </c>
      <c r="C1310" s="3" t="s">
        <v>5418</v>
      </c>
      <c r="D1310" s="18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42611.280231481483</v>
      </c>
      <c r="T1310" s="10">
        <f t="shared" si="83"/>
        <v>42651.280231481483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 s="18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42257.549398148149</v>
      </c>
      <c r="T1311" s="10">
        <f t="shared" si="83"/>
        <v>42292.549398148149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 s="18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42556.333912037029</v>
      </c>
      <c r="T1312" s="10">
        <f t="shared" si="83"/>
        <v>42601.333912037029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 s="18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42669.468969907401</v>
      </c>
      <c r="T1313" s="10">
        <f t="shared" si="83"/>
        <v>42704.510636574072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 s="18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42082.369467592587</v>
      </c>
      <c r="T1314" s="10">
        <f t="shared" si="83"/>
        <v>42112.369467592587</v>
      </c>
    </row>
    <row r="1315" spans="1:20" ht="30" x14ac:dyDescent="0.25">
      <c r="A1315">
        <v>1313</v>
      </c>
      <c r="B1315" s="3" t="s">
        <v>1314</v>
      </c>
      <c r="C1315" s="3" t="s">
        <v>5423</v>
      </c>
      <c r="D1315" s="18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42402.37631944444</v>
      </c>
      <c r="T1315" s="10">
        <f t="shared" si="83"/>
        <v>42432.37631944444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 s="18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42604.336342592585</v>
      </c>
      <c r="T1316" s="10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8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42278.164907407401</v>
      </c>
      <c r="T1317" s="10">
        <f t="shared" si="83"/>
        <v>42313.708333333336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 s="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42393.628576388888</v>
      </c>
      <c r="T1318" s="10">
        <f t="shared" si="83"/>
        <v>42428.628576388888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 s="18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42519.902152777773</v>
      </c>
      <c r="T1319" s="10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8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41984.710324074076</v>
      </c>
      <c r="T1320" s="10">
        <f t="shared" si="83"/>
        <v>42014.710324074076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 s="18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41816.478761574072</v>
      </c>
      <c r="T1321" s="10">
        <f t="shared" si="83"/>
        <v>41831.333333333328</v>
      </c>
    </row>
    <row r="1322" spans="1:20" ht="30" x14ac:dyDescent="0.25">
      <c r="A1322">
        <v>1320</v>
      </c>
      <c r="B1322" s="3" t="s">
        <v>1321</v>
      </c>
      <c r="C1322" s="3" t="s">
        <v>5430</v>
      </c>
      <c r="D1322" s="18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42705.357013888883</v>
      </c>
      <c r="T1322" s="10">
        <f t="shared" si="83"/>
        <v>42734.624999999993</v>
      </c>
    </row>
    <row r="1323" spans="1:20" ht="30" x14ac:dyDescent="0.25">
      <c r="A1323">
        <v>1321</v>
      </c>
      <c r="B1323" s="3" t="s">
        <v>1322</v>
      </c>
      <c r="C1323" s="3" t="s">
        <v>5431</v>
      </c>
      <c r="D1323" s="18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42697.415937499994</v>
      </c>
      <c r="T1323" s="10">
        <f t="shared" si="83"/>
        <v>42727.415937499994</v>
      </c>
    </row>
    <row r="1324" spans="1:20" ht="30" x14ac:dyDescent="0.25">
      <c r="A1324">
        <v>1322</v>
      </c>
      <c r="B1324" s="3" t="s">
        <v>1323</v>
      </c>
      <c r="C1324" s="3" t="s">
        <v>5432</v>
      </c>
      <c r="D1324" s="18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42115.323206018518</v>
      </c>
      <c r="T1324" s="10">
        <f t="shared" si="83"/>
        <v>42145.323206018518</v>
      </c>
    </row>
    <row r="1325" spans="1:20" ht="30" x14ac:dyDescent="0.25">
      <c r="A1325">
        <v>1323</v>
      </c>
      <c r="B1325" s="3" t="s">
        <v>1324</v>
      </c>
      <c r="C1325" s="3" t="s">
        <v>5433</v>
      </c>
      <c r="D1325" s="18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42451.365115740737</v>
      </c>
      <c r="T1325" s="10">
        <f t="shared" si="83"/>
        <v>42485.954861111109</v>
      </c>
    </row>
    <row r="1326" spans="1:20" ht="30" x14ac:dyDescent="0.25">
      <c r="A1326">
        <v>1324</v>
      </c>
      <c r="B1326" s="3" t="s">
        <v>1325</v>
      </c>
      <c r="C1326" s="3" t="s">
        <v>5434</v>
      </c>
      <c r="D1326" s="18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42626.300370370365</v>
      </c>
      <c r="T1326" s="10">
        <f t="shared" si="83"/>
        <v>42656.300370370365</v>
      </c>
    </row>
    <row r="1327" spans="1:20" ht="30" x14ac:dyDescent="0.25">
      <c r="A1327">
        <v>1325</v>
      </c>
      <c r="B1327" s="3" t="s">
        <v>1326</v>
      </c>
      <c r="C1327" s="3" t="s">
        <v>5435</v>
      </c>
      <c r="D1327" s="18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42703.752719907403</v>
      </c>
      <c r="T1327" s="10">
        <f t="shared" si="83"/>
        <v>42733.752719907403</v>
      </c>
    </row>
    <row r="1328" spans="1:20" ht="30" x14ac:dyDescent="0.25">
      <c r="A1328">
        <v>1326</v>
      </c>
      <c r="B1328" s="3" t="s">
        <v>1327</v>
      </c>
      <c r="C1328" s="3" t="s">
        <v>5436</v>
      </c>
      <c r="D1328" s="1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41974.458657407406</v>
      </c>
      <c r="T1328" s="10">
        <f t="shared" si="83"/>
        <v>42019.458657407406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 s="18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42123.345312500001</v>
      </c>
      <c r="T1329" s="10">
        <f t="shared" si="83"/>
        <v>42153.345312500001</v>
      </c>
    </row>
    <row r="1330" spans="1:20" ht="30" x14ac:dyDescent="0.25">
      <c r="A1330">
        <v>1328</v>
      </c>
      <c r="B1330" s="3" t="s">
        <v>1329</v>
      </c>
      <c r="C1330" s="3" t="s">
        <v>5438</v>
      </c>
      <c r="D1330" s="18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42612.309421296297</v>
      </c>
      <c r="T1330" s="10">
        <f t="shared" si="83"/>
        <v>42657.309421296297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 s="18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41934.888252314813</v>
      </c>
      <c r="T1331" s="10">
        <f t="shared" si="83"/>
        <v>41974.929918981477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 s="18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42521.943391203698</v>
      </c>
      <c r="T1332" s="10">
        <f t="shared" si="83"/>
        <v>42552.833333333336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 s="18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42569.170763888884</v>
      </c>
      <c r="T1333" s="10">
        <f t="shared" si="83"/>
        <v>42599.170763888884</v>
      </c>
    </row>
    <row r="1334" spans="1:20" ht="30" x14ac:dyDescent="0.25">
      <c r="A1334">
        <v>1332</v>
      </c>
      <c r="B1334" s="3" t="s">
        <v>1333</v>
      </c>
      <c r="C1334" s="3" t="s">
        <v>5442</v>
      </c>
      <c r="D1334" s="18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42731.726944444446</v>
      </c>
      <c r="T1334" s="10">
        <f t="shared" si="83"/>
        <v>42761.726944444446</v>
      </c>
    </row>
    <row r="1335" spans="1:20" ht="30" x14ac:dyDescent="0.25">
      <c r="A1335">
        <v>1333</v>
      </c>
      <c r="B1335" s="3" t="s">
        <v>1334</v>
      </c>
      <c r="C1335" s="3" t="s">
        <v>5443</v>
      </c>
      <c r="D1335" s="18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41805.7734375</v>
      </c>
      <c r="T1335" s="10">
        <f t="shared" si="83"/>
        <v>41835.7734375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 s="18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42410.440821759257</v>
      </c>
      <c r="T1336" s="10">
        <f t="shared" si="83"/>
        <v>42440.440821759257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 s="18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42313.603032407402</v>
      </c>
      <c r="T1337" s="10">
        <f t="shared" si="83"/>
        <v>42343.603032407402</v>
      </c>
    </row>
    <row r="1338" spans="1:20" ht="30" x14ac:dyDescent="0.25">
      <c r="A1338">
        <v>1336</v>
      </c>
      <c r="B1338" s="3" t="s">
        <v>1337</v>
      </c>
      <c r="C1338" s="3" t="s">
        <v>5446</v>
      </c>
      <c r="D1338" s="1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41955.530416666668</v>
      </c>
      <c r="T1338" s="10">
        <f t="shared" si="83"/>
        <v>41990.530416666668</v>
      </c>
    </row>
    <row r="1339" spans="1:20" ht="30" x14ac:dyDescent="0.25">
      <c r="A1339">
        <v>1337</v>
      </c>
      <c r="B1339" s="3" t="s">
        <v>1338</v>
      </c>
      <c r="C1339" s="3" t="s">
        <v>5447</v>
      </c>
      <c r="D1339" s="18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42767.243969907409</v>
      </c>
      <c r="T1339" s="10">
        <f t="shared" si="83"/>
        <v>42797.243969907409</v>
      </c>
    </row>
    <row r="1340" spans="1:20" ht="30" x14ac:dyDescent="0.25">
      <c r="A1340">
        <v>1338</v>
      </c>
      <c r="B1340" s="3" t="s">
        <v>1339</v>
      </c>
      <c r="C1340" s="3" t="s">
        <v>5448</v>
      </c>
      <c r="D1340" s="18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42188.470289351848</v>
      </c>
      <c r="T1340" s="10">
        <f t="shared" si="83"/>
        <v>42218.470289351848</v>
      </c>
    </row>
    <row r="1341" spans="1:20" x14ac:dyDescent="0.25">
      <c r="A1341">
        <v>1339</v>
      </c>
      <c r="B1341" s="3" t="s">
        <v>1340</v>
      </c>
      <c r="C1341" s="3" t="s">
        <v>5449</v>
      </c>
      <c r="D1341" s="18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41936.313831018517</v>
      </c>
      <c r="T1341" s="10">
        <f t="shared" si="83"/>
        <v>41981.355497685181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 s="18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41836.262187499997</v>
      </c>
      <c r="T1342" s="10">
        <f t="shared" si="83"/>
        <v>41866.262187499997</v>
      </c>
    </row>
    <row r="1343" spans="1:20" ht="30" x14ac:dyDescent="0.25">
      <c r="A1343">
        <v>1341</v>
      </c>
      <c r="B1343" s="3" t="s">
        <v>1342</v>
      </c>
      <c r="C1343" s="3" t="s">
        <v>5451</v>
      </c>
      <c r="D1343" s="18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42612.290706018517</v>
      </c>
      <c r="T1343" s="10">
        <f t="shared" si="83"/>
        <v>42644.290706018517</v>
      </c>
    </row>
    <row r="1344" spans="1:20" ht="30" x14ac:dyDescent="0.25">
      <c r="A1344">
        <v>1342</v>
      </c>
      <c r="B1344" s="3" t="s">
        <v>1343</v>
      </c>
      <c r="C1344" s="3" t="s">
        <v>5452</v>
      </c>
      <c r="D1344" s="18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42172.483090277776</v>
      </c>
      <c r="T1344" s="10">
        <f t="shared" si="83"/>
        <v>42202.483090277776</v>
      </c>
    </row>
    <row r="1345" spans="1:20" ht="30" x14ac:dyDescent="0.25">
      <c r="A1345">
        <v>1343</v>
      </c>
      <c r="B1345" s="3" t="s">
        <v>1344</v>
      </c>
      <c r="C1345" s="3" t="s">
        <v>5453</v>
      </c>
      <c r="D1345" s="18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42542.193090277775</v>
      </c>
      <c r="T1345" s="10">
        <f t="shared" si="83"/>
        <v>42600.832638888889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 s="18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42522.456469907404</v>
      </c>
      <c r="T1346" s="10">
        <f t="shared" si="83"/>
        <v>42551.456469907404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 s="18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(J1347/86400)+25569+(-8/24)</f>
        <v>41799.481006944443</v>
      </c>
      <c r="T1347" s="10">
        <f t="shared" ref="T1347:T1410" si="87">(I1347/86400)+25569+(-8/24)</f>
        <v>41834.481006944443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 s="1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41421.742488425924</v>
      </c>
      <c r="T1348" s="10">
        <f t="shared" si="87"/>
        <v>41451.742488425924</v>
      </c>
    </row>
    <row r="1349" spans="1:20" ht="30" x14ac:dyDescent="0.25">
      <c r="A1349">
        <v>1347</v>
      </c>
      <c r="B1349" s="3" t="s">
        <v>1348</v>
      </c>
      <c r="C1349" s="3" t="s">
        <v>5457</v>
      </c>
      <c r="D1349" s="18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42040.304687499993</v>
      </c>
      <c r="T1349" s="10">
        <f t="shared" si="87"/>
        <v>42070.304687499993</v>
      </c>
    </row>
    <row r="1350" spans="1:20" ht="30" x14ac:dyDescent="0.25">
      <c r="A1350">
        <v>1348</v>
      </c>
      <c r="B1350" s="3" t="s">
        <v>1349</v>
      </c>
      <c r="C1350" s="3" t="s">
        <v>5458</v>
      </c>
      <c r="D1350" s="18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41963.172835648147</v>
      </c>
      <c r="T1350" s="10">
        <f t="shared" si="87"/>
        <v>41991.172835648147</v>
      </c>
    </row>
    <row r="1351" spans="1:20" ht="30" x14ac:dyDescent="0.25">
      <c r="A1351">
        <v>1349</v>
      </c>
      <c r="B1351" s="3" t="s">
        <v>1350</v>
      </c>
      <c r="C1351" s="3" t="s">
        <v>5459</v>
      </c>
      <c r="D1351" s="18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42316.999247685184</v>
      </c>
      <c r="T1351" s="10">
        <f t="shared" si="87"/>
        <v>42353.957638888889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 s="18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42333.679791666662</v>
      </c>
      <c r="T1352" s="10">
        <f t="shared" si="87"/>
        <v>42363.679791666662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18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42382.406759259255</v>
      </c>
      <c r="T1353" s="10">
        <f t="shared" si="87"/>
        <v>42412.406759259255</v>
      </c>
    </row>
    <row r="1354" spans="1:20" ht="30" x14ac:dyDescent="0.25">
      <c r="A1354">
        <v>1352</v>
      </c>
      <c r="B1354" s="3" t="s">
        <v>1353</v>
      </c>
      <c r="C1354" s="3" t="s">
        <v>5462</v>
      </c>
      <c r="D1354" s="18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42200.244976851849</v>
      </c>
      <c r="T1354" s="10">
        <f t="shared" si="87"/>
        <v>42251.832638888889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 s="18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41308.784583333334</v>
      </c>
      <c r="T1355" s="10">
        <f t="shared" si="87"/>
        <v>41343.666666666664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 s="18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42502.474293981482</v>
      </c>
      <c r="T1356" s="10">
        <f t="shared" si="87"/>
        <v>42532.474293981482</v>
      </c>
    </row>
    <row r="1357" spans="1:20" ht="30" x14ac:dyDescent="0.25">
      <c r="A1357">
        <v>1355</v>
      </c>
      <c r="B1357" s="3" t="s">
        <v>1356</v>
      </c>
      <c r="C1357" s="3" t="s">
        <v>5465</v>
      </c>
      <c r="D1357" s="18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41212.921354166661</v>
      </c>
      <c r="T1357" s="10">
        <f t="shared" si="87"/>
        <v>41243.083333333328</v>
      </c>
    </row>
    <row r="1358" spans="1:20" ht="30" x14ac:dyDescent="0.25">
      <c r="A1358">
        <v>1356</v>
      </c>
      <c r="B1358" s="3" t="s">
        <v>1357</v>
      </c>
      <c r="C1358" s="3" t="s">
        <v>5466</v>
      </c>
      <c r="D1358" s="1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41429.705555555549</v>
      </c>
      <c r="T1358" s="10">
        <f t="shared" si="87"/>
        <v>41459.705555555549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 s="18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41304.628900462958</v>
      </c>
      <c r="T1359" s="10">
        <f t="shared" si="87"/>
        <v>41333.915972222218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 s="18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40689.237534722219</v>
      </c>
      <c r="T1360" s="10">
        <f t="shared" si="87"/>
        <v>40719.237534722219</v>
      </c>
    </row>
    <row r="1361" spans="1:20" ht="30" x14ac:dyDescent="0.25">
      <c r="A1361">
        <v>1359</v>
      </c>
      <c r="B1361" s="3" t="s">
        <v>1360</v>
      </c>
      <c r="C1361" s="3" t="s">
        <v>5469</v>
      </c>
      <c r="D1361" s="18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40668.481365740736</v>
      </c>
      <c r="T1361" s="10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8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41095.567361111105</v>
      </c>
      <c r="T1362" s="10">
        <f t="shared" si="87"/>
        <v>41123.567361111105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 s="18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41781.383935185186</v>
      </c>
      <c r="T1363" s="10">
        <f t="shared" si="87"/>
        <v>41811.383935185186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 s="18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41464.601053240738</v>
      </c>
      <c r="T1364" s="10">
        <f t="shared" si="87"/>
        <v>41524.601053240738</v>
      </c>
    </row>
    <row r="1365" spans="1:20" ht="30" x14ac:dyDescent="0.25">
      <c r="A1365">
        <v>1363</v>
      </c>
      <c r="B1365" s="3" t="s">
        <v>1364</v>
      </c>
      <c r="C1365" s="3" t="s">
        <v>5473</v>
      </c>
      <c r="D1365" s="18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42396.510729166665</v>
      </c>
      <c r="T1365" s="10">
        <f t="shared" si="87"/>
        <v>42414.999305555553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 s="18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41951.362337962964</v>
      </c>
      <c r="T1366" s="10">
        <f t="shared" si="87"/>
        <v>42011.362337962964</v>
      </c>
    </row>
    <row r="1367" spans="1:20" ht="30" x14ac:dyDescent="0.25">
      <c r="A1367">
        <v>1365</v>
      </c>
      <c r="B1367" s="3" t="s">
        <v>1366</v>
      </c>
      <c r="C1367" s="3" t="s">
        <v>5475</v>
      </c>
      <c r="D1367" s="18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42049.399907407402</v>
      </c>
      <c r="T1367" s="10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41924.662766203699</v>
      </c>
      <c r="T1368" s="10">
        <f t="shared" si="87"/>
        <v>41969.704432870371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 s="18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42291.669560185182</v>
      </c>
      <c r="T1369" s="10">
        <f t="shared" si="87"/>
        <v>42321.711226851847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 s="18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42145.857569444437</v>
      </c>
      <c r="T1370" s="10">
        <f t="shared" si="87"/>
        <v>42169.857569444437</v>
      </c>
    </row>
    <row r="1371" spans="1:20" ht="30" x14ac:dyDescent="0.25">
      <c r="A1371">
        <v>1369</v>
      </c>
      <c r="B1371" s="3" t="s">
        <v>1370</v>
      </c>
      <c r="C1371" s="3" t="s">
        <v>5479</v>
      </c>
      <c r="D1371" s="18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41710.260949074072</v>
      </c>
      <c r="T1371" s="10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8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41547.670023148145</v>
      </c>
      <c r="T1372" s="10">
        <f t="shared" si="87"/>
        <v>41562.670023148145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 s="18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42101.425254629627</v>
      </c>
      <c r="T1373" s="10">
        <f t="shared" si="87"/>
        <v>42131.425254629627</v>
      </c>
    </row>
    <row r="1374" spans="1:20" x14ac:dyDescent="0.25">
      <c r="A1374">
        <v>1372</v>
      </c>
      <c r="B1374" s="3" t="s">
        <v>1373</v>
      </c>
      <c r="C1374" s="3" t="s">
        <v>5482</v>
      </c>
      <c r="D1374" s="18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41072.40662037037</v>
      </c>
      <c r="T1374" s="10">
        <f t="shared" si="87"/>
        <v>41102.40662037037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18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42704.618437499994</v>
      </c>
      <c r="T1375" s="10">
        <f t="shared" si="87"/>
        <v>42734.618437499994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 s="18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42423.828564814808</v>
      </c>
      <c r="T1376" s="10">
        <f t="shared" si="87"/>
        <v>42453.786898148144</v>
      </c>
    </row>
    <row r="1377" spans="1:20" ht="30" x14ac:dyDescent="0.25">
      <c r="A1377">
        <v>1375</v>
      </c>
      <c r="B1377" s="3" t="s">
        <v>1376</v>
      </c>
      <c r="C1377" s="3" t="s">
        <v>5485</v>
      </c>
      <c r="D1377" s="18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42719.732858796291</v>
      </c>
      <c r="T1377" s="10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42677.335717592585</v>
      </c>
      <c r="T1378" s="10">
        <f t="shared" si="87"/>
        <v>42707.377384259256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 s="18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42746.88622685185</v>
      </c>
      <c r="T1379" s="10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8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42568.426041666666</v>
      </c>
      <c r="T1380" s="10">
        <f t="shared" si="87"/>
        <v>42583.426041666666</v>
      </c>
    </row>
    <row r="1381" spans="1:20" x14ac:dyDescent="0.25">
      <c r="A1381">
        <v>1379</v>
      </c>
      <c r="B1381" s="3" t="s">
        <v>1380</v>
      </c>
      <c r="C1381" s="3" t="s">
        <v>5489</v>
      </c>
      <c r="D1381" s="18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42130.158287037033</v>
      </c>
      <c r="T1381" s="10">
        <f t="shared" si="87"/>
        <v>42160.158287037033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 s="18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42141.429467592585</v>
      </c>
      <c r="T1382" s="10">
        <f t="shared" si="87"/>
        <v>42163.749999999993</v>
      </c>
    </row>
    <row r="1383" spans="1:20" ht="30" x14ac:dyDescent="0.25">
      <c r="A1383">
        <v>1381</v>
      </c>
      <c r="B1383" s="3" t="s">
        <v>1382</v>
      </c>
      <c r="C1383" s="3" t="s">
        <v>5491</v>
      </c>
      <c r="D1383" s="18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42702.881076388883</v>
      </c>
      <c r="T1383" s="10">
        <f t="shared" si="87"/>
        <v>42732.881076388883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 s="18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41370.466851851852</v>
      </c>
      <c r="T1384" s="10">
        <f t="shared" si="87"/>
        <v>41400.466851851852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 s="18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42706.741643518515</v>
      </c>
      <c r="T1385" s="10">
        <f t="shared" si="87"/>
        <v>42726.741643518515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 s="18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42160.401874999996</v>
      </c>
      <c r="T1386" s="10">
        <f t="shared" si="87"/>
        <v>42190.401874999996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 s="18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42433.355567129627</v>
      </c>
      <c r="T1387" s="10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42184.313530092586</v>
      </c>
      <c r="T1388" s="10">
        <f t="shared" si="87"/>
        <v>42214.313530092586</v>
      </c>
    </row>
    <row r="1389" spans="1:20" ht="30" x14ac:dyDescent="0.25">
      <c r="A1389">
        <v>1387</v>
      </c>
      <c r="B1389" s="3" t="s">
        <v>1388</v>
      </c>
      <c r="C1389" s="3" t="s">
        <v>5497</v>
      </c>
      <c r="D1389" s="18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42126.587905092594</v>
      </c>
      <c r="T1389" s="10">
        <f t="shared" si="87"/>
        <v>42157.854166666664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 s="18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42634.281446759262</v>
      </c>
      <c r="T1390" s="10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8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42565.147650462961</v>
      </c>
      <c r="T1391" s="10">
        <f t="shared" si="87"/>
        <v>42595.147650462961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 s="18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42087.469976851855</v>
      </c>
      <c r="T1392" s="10">
        <f t="shared" si="87"/>
        <v>42121.383333333331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 s="18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42193.317337962959</v>
      </c>
      <c r="T1393" s="10">
        <f t="shared" si="87"/>
        <v>42237.874305555553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 s="18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42400.821597222217</v>
      </c>
      <c r="T1394" s="10">
        <f t="shared" si="87"/>
        <v>42431.821597222217</v>
      </c>
    </row>
    <row r="1395" spans="1:20" x14ac:dyDescent="0.25">
      <c r="A1395">
        <v>1393</v>
      </c>
      <c r="B1395" s="3" t="s">
        <v>1394</v>
      </c>
      <c r="C1395" s="3" t="s">
        <v>5503</v>
      </c>
      <c r="D1395" s="18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42553.348645833328</v>
      </c>
      <c r="T1395" s="10">
        <f t="shared" si="87"/>
        <v>42583.348645833328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 s="18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42751.811643518515</v>
      </c>
      <c r="T1396" s="10">
        <f t="shared" si="87"/>
        <v>42794.791666666664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18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42719.575011574074</v>
      </c>
      <c r="T1397" s="10">
        <f t="shared" si="87"/>
        <v>42749.575011574074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 s="1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42018.665300925924</v>
      </c>
      <c r="T1398" s="10">
        <f t="shared" si="87"/>
        <v>42048.665300925924</v>
      </c>
    </row>
    <row r="1399" spans="1:20" ht="30" x14ac:dyDescent="0.25">
      <c r="A1399">
        <v>1397</v>
      </c>
      <c r="B1399" s="3" t="s">
        <v>1398</v>
      </c>
      <c r="C1399" s="3" t="s">
        <v>5507</v>
      </c>
      <c r="D1399" s="18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42640.584606481476</v>
      </c>
      <c r="T1399" s="10">
        <f t="shared" si="87"/>
        <v>42670.554861111108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 s="18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42526.540902777771</v>
      </c>
      <c r="T1400" s="10">
        <f t="shared" si="87"/>
        <v>42556.540902777771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 s="18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41888.670983796292</v>
      </c>
      <c r="T1401" s="10">
        <f t="shared" si="87"/>
        <v>41918.670983796292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 s="18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42498.007789351854</v>
      </c>
      <c r="T1402" s="10">
        <f t="shared" si="87"/>
        <v>42532.895833333336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 s="18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41399.662893518514</v>
      </c>
      <c r="T1403" s="10">
        <f t="shared" si="87"/>
        <v>41420.662893518514</v>
      </c>
    </row>
    <row r="1404" spans="1:20" ht="30" x14ac:dyDescent="0.25">
      <c r="A1404">
        <v>1402</v>
      </c>
      <c r="B1404" s="3" t="s">
        <v>1403</v>
      </c>
      <c r="C1404" s="3" t="s">
        <v>5512</v>
      </c>
      <c r="D1404" s="18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42064.720034722217</v>
      </c>
      <c r="T1404" s="10">
        <f t="shared" si="87"/>
        <v>42124.678368055553</v>
      </c>
    </row>
    <row r="1405" spans="1:20" ht="30" x14ac:dyDescent="0.25">
      <c r="A1405">
        <v>1403</v>
      </c>
      <c r="B1405" s="3" t="s">
        <v>1404</v>
      </c>
      <c r="C1405" s="3" t="s">
        <v>5513</v>
      </c>
      <c r="D1405" s="18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41450.729571759257</v>
      </c>
      <c r="T1405" s="10">
        <f t="shared" si="87"/>
        <v>41480.729571759257</v>
      </c>
    </row>
    <row r="1406" spans="1:20" ht="30" x14ac:dyDescent="0.25">
      <c r="A1406">
        <v>1404</v>
      </c>
      <c r="B1406" s="3" t="s">
        <v>1405</v>
      </c>
      <c r="C1406" s="3" t="s">
        <v>5514</v>
      </c>
      <c r="D1406" s="18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42032.17690972222</v>
      </c>
      <c r="T1406" s="10">
        <f t="shared" si="87"/>
        <v>42057.17690972222</v>
      </c>
    </row>
    <row r="1407" spans="1:20" x14ac:dyDescent="0.25">
      <c r="A1407">
        <v>1405</v>
      </c>
      <c r="B1407" s="3" t="s">
        <v>1406</v>
      </c>
      <c r="C1407" s="3" t="s">
        <v>5515</v>
      </c>
      <c r="D1407" s="18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41941.347233796296</v>
      </c>
      <c r="T1407" s="10">
        <f t="shared" si="87"/>
        <v>41971.38890046296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1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42297.099618055552</v>
      </c>
      <c r="T1408" s="10">
        <f t="shared" si="87"/>
        <v>42350.083333333336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 s="18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41838.20344907407</v>
      </c>
      <c r="T1409" s="10">
        <f t="shared" si="87"/>
        <v>41863.20344907407</v>
      </c>
    </row>
    <row r="1410" spans="1:20" ht="30" x14ac:dyDescent="0.25">
      <c r="A1410">
        <v>1408</v>
      </c>
      <c r="B1410" s="3" t="s">
        <v>1409</v>
      </c>
      <c r="C1410" s="3" t="s">
        <v>5518</v>
      </c>
      <c r="D1410" s="18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42291.538842592585</v>
      </c>
      <c r="T1410" s="10">
        <f t="shared" si="87"/>
        <v>42321.580509259256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 s="18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(J1411/86400)+25569+(-8/24)</f>
        <v>41944.800173611111</v>
      </c>
      <c r="T1411" s="10">
        <f t="shared" ref="T1411:T1474" si="91">(I1411/86400)+25569+(-8/24)</f>
        <v>42004.841840277775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 s="18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42478.985185185178</v>
      </c>
      <c r="T1412" s="10">
        <f t="shared" si="91"/>
        <v>42523.985185185178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 s="18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42012.725694444445</v>
      </c>
      <c r="T1413" s="10">
        <f t="shared" si="91"/>
        <v>42040.725694444445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18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41946.730312499996</v>
      </c>
      <c r="T1414" s="10">
        <f t="shared" si="91"/>
        <v>41976.730312499996</v>
      </c>
    </row>
    <row r="1415" spans="1:20" ht="30" x14ac:dyDescent="0.25">
      <c r="A1415">
        <v>1413</v>
      </c>
      <c r="B1415" s="3" t="s">
        <v>1414</v>
      </c>
      <c r="C1415" s="3" t="s">
        <v>5523</v>
      </c>
      <c r="D1415" s="18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42360.103819444441</v>
      </c>
      <c r="T1415" s="10">
        <f t="shared" si="91"/>
        <v>42420.103819444441</v>
      </c>
    </row>
    <row r="1416" spans="1:20" ht="30" x14ac:dyDescent="0.25">
      <c r="A1416">
        <v>1414</v>
      </c>
      <c r="B1416" s="3" t="s">
        <v>1415</v>
      </c>
      <c r="C1416" s="3" t="s">
        <v>5524</v>
      </c>
      <c r="D1416" s="18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42707.919756944444</v>
      </c>
      <c r="T1416" s="10">
        <f t="shared" si="91"/>
        <v>42737.919756944444</v>
      </c>
    </row>
    <row r="1417" spans="1:20" ht="30" x14ac:dyDescent="0.25">
      <c r="A1417">
        <v>1415</v>
      </c>
      <c r="B1417" s="3" t="s">
        <v>1416</v>
      </c>
      <c r="C1417" s="3" t="s">
        <v>5525</v>
      </c>
      <c r="D1417" s="18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42192.342488425922</v>
      </c>
      <c r="T1417" s="10">
        <f t="shared" si="91"/>
        <v>42232.342488425922</v>
      </c>
    </row>
    <row r="1418" spans="1:20" ht="30" x14ac:dyDescent="0.25">
      <c r="A1418">
        <v>1416</v>
      </c>
      <c r="B1418" s="3" t="s">
        <v>1417</v>
      </c>
      <c r="C1418" s="3" t="s">
        <v>5526</v>
      </c>
      <c r="D1418" s="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42299.592812499999</v>
      </c>
      <c r="T1418" s="10">
        <f t="shared" si="91"/>
        <v>42329.634479166663</v>
      </c>
    </row>
    <row r="1419" spans="1:20" ht="30" x14ac:dyDescent="0.25">
      <c r="A1419">
        <v>1417</v>
      </c>
      <c r="B1419" s="3" t="s">
        <v>1418</v>
      </c>
      <c r="C1419" s="3" t="s">
        <v>5527</v>
      </c>
      <c r="D1419" s="18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42231.816828703704</v>
      </c>
      <c r="T1419" s="10">
        <f t="shared" si="91"/>
        <v>42262.132638888885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 s="18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42395.123078703698</v>
      </c>
      <c r="T1420" s="10">
        <f t="shared" si="91"/>
        <v>42425.123078703698</v>
      </c>
    </row>
    <row r="1421" spans="1:20" ht="30" x14ac:dyDescent="0.25">
      <c r="A1421">
        <v>1419</v>
      </c>
      <c r="B1421" s="3" t="s">
        <v>1420</v>
      </c>
      <c r="C1421" s="3" t="s">
        <v>5529</v>
      </c>
      <c r="D1421" s="18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42622.12290509259</v>
      </c>
      <c r="T1421" s="10">
        <f t="shared" si="91"/>
        <v>42652.12290509259</v>
      </c>
    </row>
    <row r="1422" spans="1:20" x14ac:dyDescent="0.25">
      <c r="A1422">
        <v>1420</v>
      </c>
      <c r="B1422" s="3" t="s">
        <v>1421</v>
      </c>
      <c r="C1422" s="3" t="s">
        <v>5530</v>
      </c>
      <c r="D1422" s="18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42524.334328703706</v>
      </c>
      <c r="T1422" s="10">
        <f t="shared" si="91"/>
        <v>42549.334328703706</v>
      </c>
    </row>
    <row r="1423" spans="1:20" ht="30" x14ac:dyDescent="0.25">
      <c r="A1423">
        <v>1421</v>
      </c>
      <c r="B1423" s="3" t="s">
        <v>1422</v>
      </c>
      <c r="C1423" s="3" t="s">
        <v>5531</v>
      </c>
      <c r="D1423" s="18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42013.582280092589</v>
      </c>
      <c r="T1423" s="10">
        <f t="shared" si="91"/>
        <v>42043.582280092589</v>
      </c>
    </row>
    <row r="1424" spans="1:20" ht="30" x14ac:dyDescent="0.25">
      <c r="A1424">
        <v>1422</v>
      </c>
      <c r="B1424" s="3" t="s">
        <v>1423</v>
      </c>
      <c r="C1424" s="3" t="s">
        <v>5532</v>
      </c>
      <c r="D1424" s="18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42603.906296296293</v>
      </c>
      <c r="T1424" s="10">
        <f t="shared" si="91"/>
        <v>42633.906296296293</v>
      </c>
    </row>
    <row r="1425" spans="1:20" ht="30" x14ac:dyDescent="0.25">
      <c r="A1425">
        <v>1423</v>
      </c>
      <c r="B1425" s="3" t="s">
        <v>1424</v>
      </c>
      <c r="C1425" s="3" t="s">
        <v>5533</v>
      </c>
      <c r="D1425" s="18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42340.026979166665</v>
      </c>
      <c r="T1425" s="10">
        <f t="shared" si="91"/>
        <v>42370.026979166665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 s="18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42676.384282407402</v>
      </c>
      <c r="T1426" s="10">
        <f t="shared" si="91"/>
        <v>42689.425949074073</v>
      </c>
    </row>
    <row r="1427" spans="1:20" ht="30" x14ac:dyDescent="0.25">
      <c r="A1427">
        <v>1425</v>
      </c>
      <c r="B1427" s="3" t="s">
        <v>1426</v>
      </c>
      <c r="C1427" s="3" t="s">
        <v>5535</v>
      </c>
      <c r="D1427" s="18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42092.798136574071</v>
      </c>
      <c r="T1427" s="10">
        <f t="shared" si="91"/>
        <v>42122.798136574071</v>
      </c>
    </row>
    <row r="1428" spans="1:20" ht="30" x14ac:dyDescent="0.25">
      <c r="A1428">
        <v>1426</v>
      </c>
      <c r="B1428" s="3" t="s">
        <v>1427</v>
      </c>
      <c r="C1428" s="3" t="s">
        <v>5536</v>
      </c>
      <c r="D1428" s="1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42180.056944444441</v>
      </c>
      <c r="T1428" s="10">
        <f t="shared" si="91"/>
        <v>42240.056944444441</v>
      </c>
    </row>
    <row r="1429" spans="1:20" ht="30" x14ac:dyDescent="0.25">
      <c r="A1429">
        <v>1427</v>
      </c>
      <c r="B1429" s="3" t="s">
        <v>1428</v>
      </c>
      <c r="C1429" s="3" t="s">
        <v>5537</v>
      </c>
      <c r="D1429" s="18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42601.518344907403</v>
      </c>
      <c r="T1429" s="10">
        <f t="shared" si="91"/>
        <v>42631.518344907403</v>
      </c>
    </row>
    <row r="1430" spans="1:20" ht="30" x14ac:dyDescent="0.25">
      <c r="A1430">
        <v>1428</v>
      </c>
      <c r="B1430" s="3" t="s">
        <v>1429</v>
      </c>
      <c r="C1430" s="3" t="s">
        <v>5538</v>
      </c>
      <c r="D1430" s="18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42432.046493055554</v>
      </c>
      <c r="T1430" s="10">
        <f t="shared" si="91"/>
        <v>42462.004826388882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 s="18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42073.727337962962</v>
      </c>
      <c r="T1431" s="10">
        <f t="shared" si="91"/>
        <v>42103.727337962962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 s="18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41961.480185185188</v>
      </c>
      <c r="T1432" s="10">
        <f t="shared" si="91"/>
        <v>41992.480185185188</v>
      </c>
    </row>
    <row r="1433" spans="1:20" ht="30" x14ac:dyDescent="0.25">
      <c r="A1433">
        <v>1431</v>
      </c>
      <c r="B1433" s="3" t="s">
        <v>1432</v>
      </c>
      <c r="C1433" s="3" t="s">
        <v>5541</v>
      </c>
      <c r="D1433" s="18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42303.877499999995</v>
      </c>
      <c r="T1433" s="10">
        <f t="shared" si="91"/>
        <v>42333.919166666667</v>
      </c>
    </row>
    <row r="1434" spans="1:20" ht="30" x14ac:dyDescent="0.25">
      <c r="A1434">
        <v>1432</v>
      </c>
      <c r="B1434" s="3" t="s">
        <v>1433</v>
      </c>
      <c r="C1434" s="3" t="s">
        <v>5542</v>
      </c>
      <c r="D1434" s="18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42175.447083333333</v>
      </c>
      <c r="T1434" s="10">
        <f t="shared" si="91"/>
        <v>42205.447083333333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 s="18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42673.292534722219</v>
      </c>
      <c r="T1435" s="10">
        <f t="shared" si="91"/>
        <v>42714.124999999993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 s="18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42142.433773148143</v>
      </c>
      <c r="T1436" s="10">
        <f t="shared" si="91"/>
        <v>42163.291666666664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 s="18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42258.44699074074</v>
      </c>
      <c r="T1437" s="10">
        <f t="shared" si="91"/>
        <v>42288.44699074074</v>
      </c>
    </row>
    <row r="1438" spans="1:20" ht="30" x14ac:dyDescent="0.25">
      <c r="A1438">
        <v>1436</v>
      </c>
      <c r="B1438" s="3" t="s">
        <v>1437</v>
      </c>
      <c r="C1438" s="3" t="s">
        <v>5546</v>
      </c>
      <c r="D1438" s="1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42391.016863425924</v>
      </c>
      <c r="T1438" s="10">
        <f t="shared" si="91"/>
        <v>42421.016863425924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 s="18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41796.19836805555</v>
      </c>
      <c r="T1439" s="10">
        <f t="shared" si="91"/>
        <v>41832.874305555553</v>
      </c>
    </row>
    <row r="1440" spans="1:20" ht="30" x14ac:dyDescent="0.25">
      <c r="A1440">
        <v>1438</v>
      </c>
      <c r="B1440" s="3" t="s">
        <v>1439</v>
      </c>
      <c r="C1440" s="3" t="s">
        <v>5548</v>
      </c>
      <c r="D1440" s="18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42457.538182870368</v>
      </c>
      <c r="T1440" s="10">
        <f t="shared" si="91"/>
        <v>42487.246527777774</v>
      </c>
    </row>
    <row r="1441" spans="1:20" ht="30" x14ac:dyDescent="0.25">
      <c r="A1441">
        <v>1439</v>
      </c>
      <c r="B1441" s="3" t="s">
        <v>1440</v>
      </c>
      <c r="C1441" s="3" t="s">
        <v>5549</v>
      </c>
      <c r="D1441" s="18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42040.496539351851</v>
      </c>
      <c r="T1441" s="10">
        <f t="shared" si="91"/>
        <v>42070.496539351851</v>
      </c>
    </row>
    <row r="1442" spans="1:20" ht="30" x14ac:dyDescent="0.25">
      <c r="A1442">
        <v>1440</v>
      </c>
      <c r="B1442" s="3" t="s">
        <v>1441</v>
      </c>
      <c r="C1442" s="3" t="s">
        <v>5550</v>
      </c>
      <c r="D1442" s="18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42486.415081018517</v>
      </c>
      <c r="T1442" s="10">
        <f t="shared" si="91"/>
        <v>42516.415081018517</v>
      </c>
    </row>
    <row r="1443" spans="1:20" ht="30" x14ac:dyDescent="0.25">
      <c r="A1443">
        <v>1441</v>
      </c>
      <c r="B1443" s="3" t="s">
        <v>1442</v>
      </c>
      <c r="C1443" s="3" t="s">
        <v>5551</v>
      </c>
      <c r="D1443" s="18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42198.432511574072</v>
      </c>
      <c r="T1443" s="10">
        <f t="shared" si="91"/>
        <v>42258.432511574072</v>
      </c>
    </row>
    <row r="1444" spans="1:20" ht="30" x14ac:dyDescent="0.25">
      <c r="A1444">
        <v>1442</v>
      </c>
      <c r="B1444" s="3" t="s">
        <v>1443</v>
      </c>
      <c r="C1444" s="3" t="s">
        <v>5552</v>
      </c>
      <c r="D1444" s="18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42485.312013888884</v>
      </c>
      <c r="T1444" s="10">
        <f t="shared" si="91"/>
        <v>42515.312013888884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 s="18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42707.59269675926</v>
      </c>
      <c r="T1445" s="10">
        <f t="shared" si="91"/>
        <v>42737.59269675926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 s="18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42199.540069444447</v>
      </c>
      <c r="T1446" s="10">
        <f t="shared" si="91"/>
        <v>42259.540069444447</v>
      </c>
    </row>
    <row r="1447" spans="1:20" ht="30" x14ac:dyDescent="0.25">
      <c r="A1447">
        <v>1445</v>
      </c>
      <c r="B1447" s="3" t="s">
        <v>1446</v>
      </c>
      <c r="C1447" s="3" t="s">
        <v>5555</v>
      </c>
      <c r="D1447" s="18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42139.208969907406</v>
      </c>
      <c r="T1447" s="10">
        <f t="shared" si="91"/>
        <v>42169.208969907406</v>
      </c>
    </row>
    <row r="1448" spans="1:20" ht="30" x14ac:dyDescent="0.25">
      <c r="A1448">
        <v>1446</v>
      </c>
      <c r="B1448" s="3" t="s">
        <v>1447</v>
      </c>
      <c r="C1448" s="3" t="s">
        <v>5556</v>
      </c>
      <c r="D1448" s="1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42461.114328703705</v>
      </c>
      <c r="T1448" s="10">
        <f t="shared" si="91"/>
        <v>42481.114328703705</v>
      </c>
    </row>
    <row r="1449" spans="1:20" x14ac:dyDescent="0.25">
      <c r="A1449">
        <v>1447</v>
      </c>
      <c r="B1449" s="3" t="s">
        <v>1448</v>
      </c>
      <c r="C1449" s="3" t="s">
        <v>5557</v>
      </c>
      <c r="D1449" s="18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42529.39738425926</v>
      </c>
      <c r="T1449" s="10">
        <f t="shared" si="91"/>
        <v>42559.39738425926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 s="18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42115.603217592587</v>
      </c>
      <c r="T1450" s="10">
        <f t="shared" si="91"/>
        <v>42145.892361111109</v>
      </c>
    </row>
    <row r="1451" spans="1:20" ht="30" x14ac:dyDescent="0.25">
      <c r="A1451">
        <v>1449</v>
      </c>
      <c r="B1451" s="3" t="s">
        <v>1450</v>
      </c>
      <c r="C1451" s="3" t="s">
        <v>5559</v>
      </c>
      <c r="D1451" s="18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42086.478067129625</v>
      </c>
      <c r="T1451" s="10">
        <f t="shared" si="91"/>
        <v>42134.478067129625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 s="18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42389.837928240733</v>
      </c>
      <c r="T1452" s="10">
        <f t="shared" si="91"/>
        <v>42419.837928240733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 s="18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41931.62568287037</v>
      </c>
      <c r="T1453" s="10">
        <f t="shared" si="91"/>
        <v>41961.667349537034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18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41818.369942129626</v>
      </c>
      <c r="T1454" s="10">
        <f t="shared" si="91"/>
        <v>41848.369942129626</v>
      </c>
    </row>
    <row r="1455" spans="1:20" ht="30" x14ac:dyDescent="0.25">
      <c r="A1455">
        <v>1453</v>
      </c>
      <c r="B1455" s="3" t="s">
        <v>1454</v>
      </c>
      <c r="C1455" s="3" t="s">
        <v>5563</v>
      </c>
      <c r="D1455" s="18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42795.362812499996</v>
      </c>
      <c r="T1455" s="10">
        <f t="shared" si="91"/>
        <v>42840.321145833332</v>
      </c>
    </row>
    <row r="1456" spans="1:20" ht="30" x14ac:dyDescent="0.25">
      <c r="A1456">
        <v>1454</v>
      </c>
      <c r="B1456" s="3" t="s">
        <v>1455</v>
      </c>
      <c r="C1456" s="3" t="s">
        <v>5564</v>
      </c>
      <c r="D1456" s="18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42463.533333333333</v>
      </c>
      <c r="T1456" s="10">
        <f t="shared" si="91"/>
        <v>42484.582638888889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 s="18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41832.33935185185</v>
      </c>
      <c r="T1457" s="10">
        <f t="shared" si="91"/>
        <v>41887.235416666663</v>
      </c>
    </row>
    <row r="1458" spans="1:20" x14ac:dyDescent="0.25">
      <c r="A1458">
        <v>1456</v>
      </c>
      <c r="B1458" s="3" t="s">
        <v>1457</v>
      </c>
      <c r="C1458" s="3" t="s">
        <v>5566</v>
      </c>
      <c r="D1458" s="1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42708.335243055553</v>
      </c>
      <c r="T1458" s="10">
        <f t="shared" si="91"/>
        <v>42738.335243055553</v>
      </c>
    </row>
    <row r="1459" spans="1:20" x14ac:dyDescent="0.25">
      <c r="A1459">
        <v>1457</v>
      </c>
      <c r="B1459" s="3" t="s">
        <v>1458</v>
      </c>
      <c r="C1459" s="3" t="s">
        <v>5567</v>
      </c>
      <c r="D1459" s="18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42289.563009259255</v>
      </c>
      <c r="T1459" s="10">
        <f t="shared" si="91"/>
        <v>42319.604675925926</v>
      </c>
    </row>
    <row r="1460" spans="1:20" ht="30" x14ac:dyDescent="0.25">
      <c r="A1460">
        <v>1458</v>
      </c>
      <c r="B1460" s="3" t="s">
        <v>1459</v>
      </c>
      <c r="C1460" s="3" t="s">
        <v>5568</v>
      </c>
      <c r="D1460" s="18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41831.37222222222</v>
      </c>
      <c r="T1460" s="10">
        <f t="shared" si="91"/>
        <v>41861.833333333328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 s="18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42311.871481481481</v>
      </c>
      <c r="T1461" s="10">
        <f t="shared" si="91"/>
        <v>42340.392361111109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 s="18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41915.563634259255</v>
      </c>
      <c r="T1462" s="10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8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41899.311967592592</v>
      </c>
      <c r="T1463" s="10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8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41344.329525462963</v>
      </c>
      <c r="T1464" s="10">
        <f t="shared" si="91"/>
        <v>41374.329525462963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 s="18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41326.577986111108</v>
      </c>
      <c r="T1465" s="10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8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41291.328217592592</v>
      </c>
      <c r="T1466" s="10">
        <f t="shared" si="91"/>
        <v>41321.328217592592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 s="18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40959.401064814811</v>
      </c>
      <c r="T1467" s="10">
        <f t="shared" si="91"/>
        <v>40989.791666666664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 s="1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42339.838726851849</v>
      </c>
      <c r="T1468" s="10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8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40933.468576388885</v>
      </c>
      <c r="T1469" s="10">
        <f t="shared" si="91"/>
        <v>40993.42690972222</v>
      </c>
    </row>
    <row r="1470" spans="1:20" ht="30" x14ac:dyDescent="0.25">
      <c r="A1470">
        <v>1468</v>
      </c>
      <c r="B1470" s="3" t="s">
        <v>1469</v>
      </c>
      <c r="C1470" s="3" t="s">
        <v>5578</v>
      </c>
      <c r="D1470" s="18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40645.681122685179</v>
      </c>
      <c r="T1470" s="10">
        <f t="shared" si="91"/>
        <v>40705.681122685179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 s="18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41290.265150462961</v>
      </c>
      <c r="T1471" s="10">
        <f t="shared" si="91"/>
        <v>41320.265150462961</v>
      </c>
    </row>
    <row r="1472" spans="1:20" ht="30" x14ac:dyDescent="0.25">
      <c r="A1472">
        <v>1470</v>
      </c>
      <c r="B1472" s="3" t="s">
        <v>1471</v>
      </c>
      <c r="C1472" s="3" t="s">
        <v>5580</v>
      </c>
      <c r="D1472" s="18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41250.493784722217</v>
      </c>
      <c r="T1472" s="10">
        <f t="shared" si="91"/>
        <v>41271.493784722217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 s="18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42073.624236111107</v>
      </c>
      <c r="T1473" s="10">
        <f t="shared" si="91"/>
        <v>42103.624236111107</v>
      </c>
    </row>
    <row r="1474" spans="1:20" ht="30" x14ac:dyDescent="0.25">
      <c r="A1474">
        <v>1472</v>
      </c>
      <c r="B1474" s="3" t="s">
        <v>1473</v>
      </c>
      <c r="C1474" s="3" t="s">
        <v>5582</v>
      </c>
      <c r="D1474" s="18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41533.20952546296</v>
      </c>
      <c r="T1474" s="10">
        <f t="shared" si="91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8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(J1475/86400)+25569+(-8/24)</f>
        <v>40939.646284722221</v>
      </c>
      <c r="T1475" s="10">
        <f t="shared" ref="T1475:T1538" si="95">(I1475/86400)+25569+(-8/24)</f>
        <v>40969.646284722221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 s="18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41500.394583333335</v>
      </c>
      <c r="T1476" s="10">
        <f t="shared" si="95"/>
        <v>41530.394583333335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 s="18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41960.389618055553</v>
      </c>
      <c r="T1477" s="10">
        <f t="shared" si="95"/>
        <v>41992.874305555553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1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40765.708587962959</v>
      </c>
      <c r="T1478" s="10">
        <f t="shared" si="95"/>
        <v>40795.708587962959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 s="18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40840.282453703701</v>
      </c>
      <c r="T1479" s="10">
        <f t="shared" si="95"/>
        <v>40899.791666666664</v>
      </c>
    </row>
    <row r="1480" spans="1:20" ht="30" x14ac:dyDescent="0.25">
      <c r="A1480">
        <v>1478</v>
      </c>
      <c r="B1480" s="3" t="s">
        <v>1479</v>
      </c>
      <c r="C1480" s="3" t="s">
        <v>5588</v>
      </c>
      <c r="D1480" s="18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41394.538344907407</v>
      </c>
      <c r="T1480" s="10">
        <f t="shared" si="95"/>
        <v>41408.538344907407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 s="18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41754.411909722221</v>
      </c>
      <c r="T1481" s="10">
        <f t="shared" si="95"/>
        <v>41768.832638888889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 s="18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41464.600682870368</v>
      </c>
      <c r="T1482" s="10">
        <f t="shared" si="95"/>
        <v>41481.375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 s="18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41550.589641203704</v>
      </c>
      <c r="T1483" s="10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8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41136.524722222217</v>
      </c>
      <c r="T1484" s="10">
        <f t="shared" si="95"/>
        <v>41158.993750000001</v>
      </c>
    </row>
    <row r="1485" spans="1:20" ht="30" x14ac:dyDescent="0.25">
      <c r="A1485">
        <v>1483</v>
      </c>
      <c r="B1485" s="3" t="s">
        <v>1484</v>
      </c>
      <c r="C1485" s="3" t="s">
        <v>5593</v>
      </c>
      <c r="D1485" s="18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42547.859664351847</v>
      </c>
      <c r="T1485" s="10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8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41052.867627314808</v>
      </c>
      <c r="T1486" s="10">
        <f t="shared" si="95"/>
        <v>41111.285416666666</v>
      </c>
    </row>
    <row r="1487" spans="1:20" ht="30" x14ac:dyDescent="0.25">
      <c r="A1487">
        <v>1485</v>
      </c>
      <c r="B1487" s="3" t="s">
        <v>1486</v>
      </c>
      <c r="C1487" s="3" t="s">
        <v>5595</v>
      </c>
      <c r="D1487" s="18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42130.462650462963</v>
      </c>
      <c r="T1487" s="10">
        <f t="shared" si="95"/>
        <v>42175.462650462963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 s="1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42031.835196759253</v>
      </c>
      <c r="T1488" s="10">
        <f t="shared" si="95"/>
        <v>42061.835196759253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 s="18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42554.584155092591</v>
      </c>
      <c r="T1489" s="10">
        <f t="shared" si="95"/>
        <v>42584.584155092591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 s="18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41614.229861111111</v>
      </c>
      <c r="T1490" s="10">
        <f t="shared" si="95"/>
        <v>41644.229861111111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 s="18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41198.278379629628</v>
      </c>
      <c r="T1491" s="10">
        <f t="shared" si="95"/>
        <v>41228.320046296292</v>
      </c>
    </row>
    <row r="1492" spans="1:20" ht="30" x14ac:dyDescent="0.25">
      <c r="A1492">
        <v>1490</v>
      </c>
      <c r="B1492" s="3" t="s">
        <v>1491</v>
      </c>
      <c r="C1492" s="3" t="s">
        <v>5600</v>
      </c>
      <c r="D1492" s="18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41520.227708333332</v>
      </c>
      <c r="T1492" s="10">
        <f t="shared" si="95"/>
        <v>41549.227708333332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 s="18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41991.380127314813</v>
      </c>
      <c r="T1493" s="10">
        <f t="shared" si="95"/>
        <v>42050.318055555552</v>
      </c>
    </row>
    <row r="1494" spans="1:20" ht="30" x14ac:dyDescent="0.25">
      <c r="A1494">
        <v>1492</v>
      </c>
      <c r="B1494" s="3" t="s">
        <v>1493</v>
      </c>
      <c r="C1494" s="3" t="s">
        <v>5602</v>
      </c>
      <c r="D1494" s="18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40682.551458333335</v>
      </c>
      <c r="T1494" s="10">
        <f t="shared" si="95"/>
        <v>40712.551458333335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18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41411.533275462956</v>
      </c>
      <c r="T1495" s="10">
        <f t="shared" si="95"/>
        <v>41441.533275462956</v>
      </c>
    </row>
    <row r="1496" spans="1:20" ht="30" x14ac:dyDescent="0.25">
      <c r="A1496">
        <v>1494</v>
      </c>
      <c r="B1496" s="3" t="s">
        <v>1495</v>
      </c>
      <c r="C1496" s="3" t="s">
        <v>5604</v>
      </c>
      <c r="D1496" s="18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42067.389039351845</v>
      </c>
      <c r="T1496" s="10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8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40752.456377314811</v>
      </c>
      <c r="T1497" s="10">
        <f t="shared" si="95"/>
        <v>40782.456377314811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 s="1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41838.141886574071</v>
      </c>
      <c r="T1498" s="10">
        <f t="shared" si="95"/>
        <v>41898.141886574071</v>
      </c>
    </row>
    <row r="1499" spans="1:20" ht="30" x14ac:dyDescent="0.25">
      <c r="A1499">
        <v>1497</v>
      </c>
      <c r="B1499" s="3" t="s">
        <v>1498</v>
      </c>
      <c r="C1499" s="3" t="s">
        <v>5607</v>
      </c>
      <c r="D1499" s="18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41444.309282407405</v>
      </c>
      <c r="T1499" s="10">
        <f t="shared" si="95"/>
        <v>41486.488194444442</v>
      </c>
    </row>
    <row r="1500" spans="1:20" ht="30" x14ac:dyDescent="0.25">
      <c r="A1500">
        <v>1498</v>
      </c>
      <c r="B1500" s="3" t="s">
        <v>1499</v>
      </c>
      <c r="C1500" s="3" t="s">
        <v>5608</v>
      </c>
      <c r="D1500" s="18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41840.650208333333</v>
      </c>
      <c r="T1500" s="10">
        <f t="shared" si="95"/>
        <v>41885.650208333333</v>
      </c>
    </row>
    <row r="1501" spans="1:20" ht="30" x14ac:dyDescent="0.25">
      <c r="A1501">
        <v>1499</v>
      </c>
      <c r="B1501" s="3" t="s">
        <v>1500</v>
      </c>
      <c r="C1501" s="3" t="s">
        <v>5609</v>
      </c>
      <c r="D1501" s="18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42526.673993055556</v>
      </c>
      <c r="T1501" s="10">
        <f t="shared" si="95"/>
        <v>42586.673993055556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 s="18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41365.57126157407</v>
      </c>
      <c r="T1502" s="10">
        <f t="shared" si="95"/>
        <v>41395.57126157407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18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42163.2502662037</v>
      </c>
      <c r="T1503" s="10">
        <f t="shared" si="95"/>
        <v>42193.2502662037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 s="18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42426.20925925926</v>
      </c>
      <c r="T1504" s="10">
        <f t="shared" si="95"/>
        <v>42454.583333333336</v>
      </c>
    </row>
    <row r="1505" spans="1:20" ht="30" x14ac:dyDescent="0.25">
      <c r="A1505">
        <v>1503</v>
      </c>
      <c r="B1505" s="3" t="s">
        <v>1504</v>
      </c>
      <c r="C1505" s="3" t="s">
        <v>5613</v>
      </c>
      <c r="D1505" s="18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42606.01390046296</v>
      </c>
      <c r="T1505" s="10">
        <f t="shared" si="95"/>
        <v>42666.01390046296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 s="18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41772.32435185185</v>
      </c>
      <c r="T1506" s="10">
        <f t="shared" si="95"/>
        <v>41800.022916666661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 s="18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42414.109988425924</v>
      </c>
      <c r="T1507" s="10">
        <f t="shared" si="95"/>
        <v>42451.500694444439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 s="1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41814.452592592592</v>
      </c>
      <c r="T1508" s="10">
        <f t="shared" si="95"/>
        <v>41844.452592592592</v>
      </c>
    </row>
    <row r="1509" spans="1:20" ht="30" x14ac:dyDescent="0.25">
      <c r="A1509">
        <v>1507</v>
      </c>
      <c r="B1509" s="3" t="s">
        <v>1508</v>
      </c>
      <c r="C1509" s="3" t="s">
        <v>5617</v>
      </c>
      <c r="D1509" s="18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40254.117002314808</v>
      </c>
      <c r="T1509" s="10">
        <f t="shared" si="95"/>
        <v>40313.006944444445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 s="18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41786.281030092592</v>
      </c>
      <c r="T1510" s="10">
        <f t="shared" si="95"/>
        <v>41817.281030092592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 s="18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42751.200057870366</v>
      </c>
      <c r="T1511" s="10">
        <f t="shared" si="95"/>
        <v>42780.624305555553</v>
      </c>
    </row>
    <row r="1512" spans="1:20" ht="30" x14ac:dyDescent="0.25">
      <c r="A1512">
        <v>1510</v>
      </c>
      <c r="B1512" s="3" t="s">
        <v>1511</v>
      </c>
      <c r="C1512" s="3" t="s">
        <v>5620</v>
      </c>
      <c r="D1512" s="18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41809.051828703705</v>
      </c>
      <c r="T1512" s="10">
        <f t="shared" si="95"/>
        <v>41839.051828703705</v>
      </c>
    </row>
    <row r="1513" spans="1:20" ht="30" x14ac:dyDescent="0.25">
      <c r="A1513">
        <v>1511</v>
      </c>
      <c r="B1513" s="3" t="s">
        <v>1512</v>
      </c>
      <c r="C1513" s="3" t="s">
        <v>5621</v>
      </c>
      <c r="D1513" s="18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42296.250046296293</v>
      </c>
      <c r="T1513" s="10">
        <f t="shared" si="95"/>
        <v>42326.291712962957</v>
      </c>
    </row>
    <row r="1514" spans="1:20" ht="30" x14ac:dyDescent="0.25">
      <c r="A1514">
        <v>1512</v>
      </c>
      <c r="B1514" s="3" t="s">
        <v>1513</v>
      </c>
      <c r="C1514" s="3" t="s">
        <v>5622</v>
      </c>
      <c r="D1514" s="18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42741.351145833331</v>
      </c>
      <c r="T1514" s="10">
        <f t="shared" si="95"/>
        <v>42771.351145833331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 s="18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41806.30400462963</v>
      </c>
      <c r="T1515" s="10">
        <f t="shared" si="95"/>
        <v>41836.30400462963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 s="18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42234.264351851853</v>
      </c>
      <c r="T1516" s="10">
        <f t="shared" si="95"/>
        <v>42274.264351851853</v>
      </c>
    </row>
    <row r="1517" spans="1:20" ht="30" x14ac:dyDescent="0.25">
      <c r="A1517">
        <v>1515</v>
      </c>
      <c r="B1517" s="3" t="s">
        <v>1516</v>
      </c>
      <c r="C1517" s="3" t="s">
        <v>5625</v>
      </c>
      <c r="D1517" s="18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42414.92010416666</v>
      </c>
      <c r="T1517" s="10">
        <f t="shared" si="95"/>
        <v>42444.878437499996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 s="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42619.133009259262</v>
      </c>
      <c r="T1518" s="10">
        <f t="shared" si="95"/>
        <v>42649.249999999993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 s="18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41948.233252314814</v>
      </c>
      <c r="T1519" s="10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8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41760.486712962964</v>
      </c>
      <c r="T1520" s="10">
        <f t="shared" si="95"/>
        <v>41790.486712962964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 s="18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41782.408368055556</v>
      </c>
      <c r="T1521" s="10">
        <f t="shared" si="95"/>
        <v>41810.582638888889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 s="18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41955.524456018517</v>
      </c>
      <c r="T1522" s="10">
        <f t="shared" si="95"/>
        <v>41991.833333333336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 s="18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42492.834386574068</v>
      </c>
      <c r="T1523" s="10">
        <f t="shared" si="95"/>
        <v>42527.834386574068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 s="18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41899.496979166666</v>
      </c>
      <c r="T1524" s="10">
        <f t="shared" si="95"/>
        <v>41929.496979166666</v>
      </c>
    </row>
    <row r="1525" spans="1:20" ht="30" x14ac:dyDescent="0.25">
      <c r="A1525">
        <v>1523</v>
      </c>
      <c r="B1525" s="3" t="s">
        <v>1524</v>
      </c>
      <c r="C1525" s="3" t="s">
        <v>5633</v>
      </c>
      <c r="D1525" s="18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41964.418009259258</v>
      </c>
      <c r="T1525" s="10">
        <f t="shared" si="95"/>
        <v>41995.666666666664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 s="18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42756.167708333327</v>
      </c>
      <c r="T1526" s="10">
        <f t="shared" si="95"/>
        <v>42786.167708333327</v>
      </c>
    </row>
    <row r="1527" spans="1:20" ht="30" x14ac:dyDescent="0.25">
      <c r="A1527">
        <v>1525</v>
      </c>
      <c r="B1527" s="3" t="s">
        <v>1526</v>
      </c>
      <c r="C1527" s="3" t="s">
        <v>5635</v>
      </c>
      <c r="D1527" s="18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42570.369652777772</v>
      </c>
      <c r="T1527" s="10">
        <f t="shared" si="95"/>
        <v>42600.369652777772</v>
      </c>
    </row>
    <row r="1528" spans="1:20" ht="30" x14ac:dyDescent="0.25">
      <c r="A1528">
        <v>1526</v>
      </c>
      <c r="B1528" s="3" t="s">
        <v>1527</v>
      </c>
      <c r="C1528" s="3" t="s">
        <v>5636</v>
      </c>
      <c r="D1528" s="1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42338.942673611113</v>
      </c>
      <c r="T1528" s="10">
        <f t="shared" si="95"/>
        <v>42387.942673611113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 s="18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42780.267199074071</v>
      </c>
      <c r="T1529" s="10">
        <f t="shared" si="95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8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42736.399560185186</v>
      </c>
      <c r="T1530" s="10">
        <f t="shared" si="95"/>
        <v>42766.666666666664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 s="18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42052.295370370368</v>
      </c>
      <c r="T1531" s="10">
        <f t="shared" si="95"/>
        <v>42082.253703703704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 s="18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42275.433969907404</v>
      </c>
      <c r="T1532" s="10">
        <f t="shared" si="95"/>
        <v>42300.433969907404</v>
      </c>
    </row>
    <row r="1533" spans="1:20" ht="30" x14ac:dyDescent="0.25">
      <c r="A1533">
        <v>1531</v>
      </c>
      <c r="B1533" s="3" t="s">
        <v>1532</v>
      </c>
      <c r="C1533" s="3" t="s">
        <v>5641</v>
      </c>
      <c r="D1533" s="18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41941.469050925924</v>
      </c>
      <c r="T1533" s="10">
        <f t="shared" si="95"/>
        <v>41973.791666666664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 s="18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42391.141956018517</v>
      </c>
      <c r="T1534" s="10">
        <f t="shared" si="95"/>
        <v>42415.291666666664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 s="18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42442.668715277774</v>
      </c>
      <c r="T1535" s="10">
        <f t="shared" si="95"/>
        <v>42491.832638888889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 s="18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42221.340995370367</v>
      </c>
      <c r="T1536" s="10">
        <f t="shared" si="95"/>
        <v>42251.340995370367</v>
      </c>
    </row>
    <row r="1537" spans="1:20" ht="30" x14ac:dyDescent="0.25">
      <c r="A1537">
        <v>1535</v>
      </c>
      <c r="B1537" s="3" t="s">
        <v>1536</v>
      </c>
      <c r="C1537" s="3" t="s">
        <v>5645</v>
      </c>
      <c r="D1537" s="18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42484.495729166665</v>
      </c>
      <c r="T1537" s="10">
        <f t="shared" si="95"/>
        <v>42513.583333333336</v>
      </c>
    </row>
    <row r="1538" spans="1:20" ht="30" x14ac:dyDescent="0.25">
      <c r="A1538">
        <v>1536</v>
      </c>
      <c r="B1538" s="3" t="s">
        <v>1537</v>
      </c>
      <c r="C1538" s="3" t="s">
        <v>5646</v>
      </c>
      <c r="D1538" s="1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42213.468865740739</v>
      </c>
      <c r="T1538" s="10">
        <f t="shared" si="95"/>
        <v>42243.468865740739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 s="18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(J1539/86400)+25569+(-8/24)</f>
        <v>42551.981793981475</v>
      </c>
      <c r="T1539" s="10">
        <f t="shared" ref="T1539:T1602" si="99">(I1539/86400)+25569+(-8/24)</f>
        <v>42588.416666666664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 s="18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41981.44872685185</v>
      </c>
      <c r="T1540" s="10">
        <f t="shared" si="99"/>
        <v>42026.44872685185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 s="18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42705.585868055554</v>
      </c>
      <c r="T1541" s="10">
        <f t="shared" si="99"/>
        <v>42738.585868055554</v>
      </c>
    </row>
    <row r="1542" spans="1:20" ht="30" x14ac:dyDescent="0.25">
      <c r="A1542">
        <v>1540</v>
      </c>
      <c r="B1542" s="3" t="s">
        <v>1541</v>
      </c>
      <c r="C1542" s="3" t="s">
        <v>5650</v>
      </c>
      <c r="D1542" s="18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41938.673796296294</v>
      </c>
      <c r="T1542" s="10">
        <f t="shared" si="99"/>
        <v>41968.718749999993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 s="18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41974.378912037035</v>
      </c>
      <c r="T1543" s="10">
        <f t="shared" si="99"/>
        <v>42004.378912037035</v>
      </c>
    </row>
    <row r="1544" spans="1:20" ht="30" x14ac:dyDescent="0.25">
      <c r="A1544">
        <v>1542</v>
      </c>
      <c r="B1544" s="3" t="s">
        <v>1543</v>
      </c>
      <c r="C1544" s="3" t="s">
        <v>5652</v>
      </c>
      <c r="D1544" s="18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42170.663194444445</v>
      </c>
      <c r="T1544" s="10">
        <f t="shared" si="99"/>
        <v>42185.663194444445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 s="18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41935.176319444443</v>
      </c>
      <c r="T1545" s="10">
        <f t="shared" si="99"/>
        <v>41965.217986111107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 s="18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42052.717870370368</v>
      </c>
      <c r="T1546" s="10">
        <f t="shared" si="99"/>
        <v>42094.679166666661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 s="18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42031.551319444443</v>
      </c>
      <c r="T1547" s="10">
        <f t="shared" si="99"/>
        <v>42065.552777777775</v>
      </c>
    </row>
    <row r="1548" spans="1:20" ht="30" x14ac:dyDescent="0.25">
      <c r="A1548">
        <v>1546</v>
      </c>
      <c r="B1548" s="3" t="s">
        <v>1547</v>
      </c>
      <c r="C1548" s="3" t="s">
        <v>5656</v>
      </c>
      <c r="D1548" s="1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41838.879618055551</v>
      </c>
      <c r="T1548" s="10">
        <f t="shared" si="99"/>
        <v>41898.879618055551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 s="18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42782.093541666669</v>
      </c>
      <c r="T1549" s="10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8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42286.548842592594</v>
      </c>
      <c r="T1550" s="10">
        <f t="shared" si="99"/>
        <v>42316.590509259258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 s="18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42280.802766203698</v>
      </c>
      <c r="T1551" s="10">
        <f t="shared" si="99"/>
        <v>42310.84443287037</v>
      </c>
    </row>
    <row r="1552" spans="1:20" ht="30" x14ac:dyDescent="0.25">
      <c r="A1552">
        <v>1550</v>
      </c>
      <c r="B1552" s="3" t="s">
        <v>1551</v>
      </c>
      <c r="C1552" s="3" t="s">
        <v>5660</v>
      </c>
      <c r="D1552" s="18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42472.11613425926</v>
      </c>
      <c r="T1552" s="10">
        <f t="shared" si="99"/>
        <v>42502.11613425926</v>
      </c>
    </row>
    <row r="1553" spans="1:20" ht="30" x14ac:dyDescent="0.25">
      <c r="A1553">
        <v>1551</v>
      </c>
      <c r="B1553" s="3" t="s">
        <v>1552</v>
      </c>
      <c r="C1553" s="3" t="s">
        <v>5661</v>
      </c>
      <c r="D1553" s="18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42121.491192129623</v>
      </c>
      <c r="T1553" s="10">
        <f t="shared" si="99"/>
        <v>42151.491192129623</v>
      </c>
    </row>
    <row r="1554" spans="1:20" ht="30" x14ac:dyDescent="0.25">
      <c r="A1554">
        <v>1552</v>
      </c>
      <c r="B1554" s="3" t="s">
        <v>1553</v>
      </c>
      <c r="C1554" s="3" t="s">
        <v>5662</v>
      </c>
      <c r="D1554" s="18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41892.355416666665</v>
      </c>
      <c r="T1554" s="10">
        <f t="shared" si="99"/>
        <v>41912.832638888889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 s="18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42218.949618055551</v>
      </c>
      <c r="T1555" s="10">
        <f t="shared" si="99"/>
        <v>42248.949618055551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 s="18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42187.918865740743</v>
      </c>
      <c r="T1556" s="10">
        <f t="shared" si="99"/>
        <v>42217.918865740743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 s="18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42241.280462962961</v>
      </c>
      <c r="T1557" s="10">
        <f t="shared" si="99"/>
        <v>42264.374999999993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 s="1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42524.819722222215</v>
      </c>
      <c r="T1558" s="10">
        <f t="shared" si="99"/>
        <v>42554.819722222215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 s="18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41871.319826388884</v>
      </c>
      <c r="T1559" s="10">
        <f t="shared" si="99"/>
        <v>41902.319826388884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 s="18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42185.064340277771</v>
      </c>
      <c r="T1560" s="10">
        <f t="shared" si="99"/>
        <v>42244.174999999996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 s="18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42107.719895833332</v>
      </c>
      <c r="T1561" s="10">
        <f t="shared" si="99"/>
        <v>42122.719895833332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 s="18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41935.687418981477</v>
      </c>
      <c r="T1562" s="10">
        <f t="shared" si="99"/>
        <v>41955.729085648149</v>
      </c>
    </row>
    <row r="1563" spans="1:20" ht="30" x14ac:dyDescent="0.25">
      <c r="A1563">
        <v>1561</v>
      </c>
      <c r="B1563" s="3" t="s">
        <v>1562</v>
      </c>
      <c r="C1563" s="3" t="s">
        <v>5671</v>
      </c>
      <c r="D1563" s="18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41554.708368055552</v>
      </c>
      <c r="T1563" s="10">
        <f t="shared" si="99"/>
        <v>41584.750034722216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 s="18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40079.232824074068</v>
      </c>
      <c r="T1564" s="10">
        <f t="shared" si="99"/>
        <v>40148.701388888883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 s="18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41652.409155092588</v>
      </c>
      <c r="T1565" s="10">
        <f t="shared" si="99"/>
        <v>41712.367488425924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 s="18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42121.033668981479</v>
      </c>
      <c r="T1566" s="10">
        <f t="shared" si="99"/>
        <v>42152.503472222219</v>
      </c>
    </row>
    <row r="1567" spans="1:20" ht="30" x14ac:dyDescent="0.25">
      <c r="A1567">
        <v>1565</v>
      </c>
      <c r="B1567" s="3" t="s">
        <v>1566</v>
      </c>
      <c r="C1567" s="3" t="s">
        <v>5675</v>
      </c>
      <c r="D1567" s="18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40672.396539351852</v>
      </c>
      <c r="T1567" s="10">
        <f t="shared" si="99"/>
        <v>40702.396539351852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 s="1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42549.583379629628</v>
      </c>
      <c r="T1568" s="10">
        <f t="shared" si="99"/>
        <v>42578.583333333336</v>
      </c>
    </row>
    <row r="1569" spans="1:20" ht="30" x14ac:dyDescent="0.25">
      <c r="A1569">
        <v>1567</v>
      </c>
      <c r="B1569" s="3" t="s">
        <v>1568</v>
      </c>
      <c r="C1569" s="3" t="s">
        <v>5677</v>
      </c>
      <c r="D1569" s="18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41671.603530092594</v>
      </c>
      <c r="T1569" s="10">
        <f t="shared" si="99"/>
        <v>41686.666666666664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 s="18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41961.728993055549</v>
      </c>
      <c r="T1570" s="10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8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41389.346226851849</v>
      </c>
      <c r="T1571" s="10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8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42438.480115740742</v>
      </c>
      <c r="T1572" s="10">
        <f t="shared" si="99"/>
        <v>42468.43844907407</v>
      </c>
    </row>
    <row r="1573" spans="1:20" ht="30" x14ac:dyDescent="0.25">
      <c r="A1573">
        <v>1571</v>
      </c>
      <c r="B1573" s="3" t="s">
        <v>1572</v>
      </c>
      <c r="C1573" s="3" t="s">
        <v>5681</v>
      </c>
      <c r="D1573" s="18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42144.43614583333</v>
      </c>
      <c r="T1573" s="10">
        <f t="shared" si="99"/>
        <v>42174.43614583333</v>
      </c>
    </row>
    <row r="1574" spans="1:20" ht="30" x14ac:dyDescent="0.25">
      <c r="A1574">
        <v>1572</v>
      </c>
      <c r="B1574" s="3" t="s">
        <v>1573</v>
      </c>
      <c r="C1574" s="3" t="s">
        <v>5682</v>
      </c>
      <c r="D1574" s="18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42403.699756944443</v>
      </c>
      <c r="T1574" s="10">
        <f t="shared" si="99"/>
        <v>42428.665972222218</v>
      </c>
    </row>
    <row r="1575" spans="1:20" ht="30" x14ac:dyDescent="0.25">
      <c r="A1575">
        <v>1573</v>
      </c>
      <c r="B1575" s="3" t="s">
        <v>1574</v>
      </c>
      <c r="C1575" s="3" t="s">
        <v>5683</v>
      </c>
      <c r="D1575" s="18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42785.666689814818</v>
      </c>
      <c r="T1575" s="10">
        <f t="shared" si="99"/>
        <v>42825.832638888889</v>
      </c>
    </row>
    <row r="1576" spans="1:20" ht="30" x14ac:dyDescent="0.25">
      <c r="A1576">
        <v>1574</v>
      </c>
      <c r="B1576" s="3" t="s">
        <v>1575</v>
      </c>
      <c r="C1576" s="3" t="s">
        <v>5684</v>
      </c>
      <c r="D1576" s="18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42017.594085648147</v>
      </c>
      <c r="T1576" s="10">
        <f t="shared" si="99"/>
        <v>42052.594085648147</v>
      </c>
    </row>
    <row r="1577" spans="1:20" ht="30" x14ac:dyDescent="0.25">
      <c r="A1577">
        <v>1575</v>
      </c>
      <c r="B1577" s="3" t="s">
        <v>1576</v>
      </c>
      <c r="C1577" s="3" t="s">
        <v>5685</v>
      </c>
      <c r="D1577" s="18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41799.190925925919</v>
      </c>
      <c r="T1577" s="10">
        <f t="shared" si="99"/>
        <v>41829.190925925919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1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42140.545925925922</v>
      </c>
      <c r="T1578" s="10">
        <f t="shared" si="99"/>
        <v>42185.545925925922</v>
      </c>
    </row>
    <row r="1579" spans="1:20" ht="30" x14ac:dyDescent="0.25">
      <c r="A1579">
        <v>1577</v>
      </c>
      <c r="B1579" s="3" t="s">
        <v>1578</v>
      </c>
      <c r="C1579" s="3" t="s">
        <v>5687</v>
      </c>
      <c r="D1579" s="18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41054.514444444438</v>
      </c>
      <c r="T1579" s="10">
        <f t="shared" si="99"/>
        <v>41114.514444444438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 s="18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40398.732534722221</v>
      </c>
      <c r="T1580" s="10">
        <f t="shared" si="99"/>
        <v>40422.75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18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41481.663090277776</v>
      </c>
      <c r="T1581" s="10">
        <f t="shared" si="99"/>
        <v>41514.663090277776</v>
      </c>
    </row>
    <row r="1582" spans="1:20" ht="30" x14ac:dyDescent="0.25">
      <c r="A1582">
        <v>1580</v>
      </c>
      <c r="B1582" s="3" t="s">
        <v>1581</v>
      </c>
      <c r="C1582" s="3" t="s">
        <v>5690</v>
      </c>
      <c r="D1582" s="18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40989.716736111106</v>
      </c>
      <c r="T1582" s="10">
        <f t="shared" si="99"/>
        <v>41049.716736111106</v>
      </c>
    </row>
    <row r="1583" spans="1:20" ht="30" x14ac:dyDescent="0.25">
      <c r="A1583">
        <v>1581</v>
      </c>
      <c r="B1583" s="3" t="s">
        <v>1582</v>
      </c>
      <c r="C1583" s="3" t="s">
        <v>5691</v>
      </c>
      <c r="D1583" s="18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42325.115624999999</v>
      </c>
      <c r="T1583" s="10">
        <f t="shared" si="99"/>
        <v>42357.115624999999</v>
      </c>
    </row>
    <row r="1584" spans="1:20" x14ac:dyDescent="0.25">
      <c r="A1584">
        <v>1582</v>
      </c>
      <c r="B1584" s="3" t="s">
        <v>1583</v>
      </c>
      <c r="C1584" s="3" t="s">
        <v>5692</v>
      </c>
      <c r="D1584" s="18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42246.456631944442</v>
      </c>
      <c r="T1584" s="10">
        <f t="shared" si="99"/>
        <v>42303.555555555555</v>
      </c>
    </row>
    <row r="1585" spans="1:20" ht="30" x14ac:dyDescent="0.25">
      <c r="A1585">
        <v>1583</v>
      </c>
      <c r="B1585" s="3" t="s">
        <v>1584</v>
      </c>
      <c r="C1585" s="3" t="s">
        <v>5693</v>
      </c>
      <c r="D1585" s="18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41877.571655092594</v>
      </c>
      <c r="T1585" s="10">
        <f t="shared" si="99"/>
        <v>41907.571655092594</v>
      </c>
    </row>
    <row r="1586" spans="1:20" ht="30" x14ac:dyDescent="0.25">
      <c r="A1586">
        <v>1584</v>
      </c>
      <c r="B1586" s="3" t="s">
        <v>1585</v>
      </c>
      <c r="C1586" s="3" t="s">
        <v>5694</v>
      </c>
      <c r="D1586" s="18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41779.315983796296</v>
      </c>
      <c r="T1586" s="10">
        <f t="shared" si="99"/>
        <v>41789.315983796296</v>
      </c>
    </row>
    <row r="1587" spans="1:20" ht="30" x14ac:dyDescent="0.25">
      <c r="A1587">
        <v>1585</v>
      </c>
      <c r="B1587" s="3" t="s">
        <v>1586</v>
      </c>
      <c r="C1587" s="3" t="s">
        <v>5695</v>
      </c>
      <c r="D1587" s="18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42707.562129629623</v>
      </c>
      <c r="T1587" s="10">
        <f t="shared" si="99"/>
        <v>42729.124999999993</v>
      </c>
    </row>
    <row r="1588" spans="1:20" x14ac:dyDescent="0.25">
      <c r="A1588">
        <v>1586</v>
      </c>
      <c r="B1588" s="3" t="s">
        <v>1587</v>
      </c>
      <c r="C1588" s="3" t="s">
        <v>5696</v>
      </c>
      <c r="D1588" s="1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42068.771087962959</v>
      </c>
      <c r="T1588" s="10">
        <f t="shared" si="99"/>
        <v>42098.729421296295</v>
      </c>
    </row>
    <row r="1589" spans="1:20" ht="30" x14ac:dyDescent="0.25">
      <c r="A1589">
        <v>1587</v>
      </c>
      <c r="B1589" s="3" t="s">
        <v>1588</v>
      </c>
      <c r="C1589" s="3" t="s">
        <v>5697</v>
      </c>
      <c r="D1589" s="18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41956.617650462962</v>
      </c>
      <c r="T1589" s="10">
        <f t="shared" si="99"/>
        <v>41986.617650462962</v>
      </c>
    </row>
    <row r="1590" spans="1:20" x14ac:dyDescent="0.25">
      <c r="A1590">
        <v>1588</v>
      </c>
      <c r="B1590" s="3" t="s">
        <v>1589</v>
      </c>
      <c r="C1590" s="3" t="s">
        <v>5698</v>
      </c>
      <c r="D1590" s="18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42004.916655092595</v>
      </c>
      <c r="T1590" s="10">
        <f t="shared" si="99"/>
        <v>42035.508333333331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 s="18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42256.651458333326</v>
      </c>
      <c r="T1591" s="10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8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42240.523888888885</v>
      </c>
      <c r="T1592" s="10">
        <f t="shared" si="99"/>
        <v>42270.523888888885</v>
      </c>
    </row>
    <row r="1593" spans="1:20" ht="30" x14ac:dyDescent="0.25">
      <c r="A1593">
        <v>1591</v>
      </c>
      <c r="B1593" s="3" t="s">
        <v>1592</v>
      </c>
      <c r="C1593" s="3" t="s">
        <v>5701</v>
      </c>
      <c r="D1593" s="18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42433.392835648141</v>
      </c>
      <c r="T1593" s="10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8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42045.73940972222</v>
      </c>
      <c r="T1594" s="10">
        <f t="shared" si="99"/>
        <v>42090.697743055549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 s="18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42033.51221064815</v>
      </c>
      <c r="T1595" s="10">
        <f t="shared" si="99"/>
        <v>42063.51221064815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 s="18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42445.379421296289</v>
      </c>
      <c r="T1596" s="10">
        <f t="shared" si="99"/>
        <v>42505.347916666666</v>
      </c>
    </row>
    <row r="1597" spans="1:20" ht="30" x14ac:dyDescent="0.25">
      <c r="A1597">
        <v>1595</v>
      </c>
      <c r="B1597" s="3" t="s">
        <v>1596</v>
      </c>
      <c r="C1597" s="3" t="s">
        <v>5705</v>
      </c>
      <c r="D1597" s="18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41779.71675925926</v>
      </c>
      <c r="T1597" s="10">
        <f t="shared" si="99"/>
        <v>41808.509027777771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 s="1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41941.096863425926</v>
      </c>
      <c r="T1598" s="10">
        <f t="shared" si="99"/>
        <v>41986.13853009259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 s="18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42603.020798611113</v>
      </c>
      <c r="T1599" s="10">
        <f t="shared" si="99"/>
        <v>42633.020798611113</v>
      </c>
    </row>
    <row r="1600" spans="1:20" ht="30" x14ac:dyDescent="0.25">
      <c r="A1600">
        <v>1598</v>
      </c>
      <c r="B1600" s="3" t="s">
        <v>1599</v>
      </c>
      <c r="C1600" s="3" t="s">
        <v>5708</v>
      </c>
      <c r="D1600" s="18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42151.334004629629</v>
      </c>
      <c r="T1600" s="10">
        <f t="shared" si="99"/>
        <v>42211.334004629629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 s="18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42438.205740740734</v>
      </c>
      <c r="T1601" s="10">
        <f t="shared" si="99"/>
        <v>42468.164074074077</v>
      </c>
    </row>
    <row r="1602" spans="1:20" ht="30" x14ac:dyDescent="0.25">
      <c r="A1602">
        <v>1600</v>
      </c>
      <c r="B1602" s="3" t="s">
        <v>1601</v>
      </c>
      <c r="C1602" s="3" t="s">
        <v>5710</v>
      </c>
      <c r="D1602" s="18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41790.723981481475</v>
      </c>
      <c r="T1602" s="10">
        <f t="shared" si="99"/>
        <v>41834.882638888885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 s="18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(J1603/86400)+25569+(-8/24)</f>
        <v>40637.759641203702</v>
      </c>
      <c r="T1603" s="10">
        <f t="shared" ref="T1603:T1666" si="103">(I1603/86400)+25569+(-8/24)</f>
        <v>40667.759641203702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 s="18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40787.964317129627</v>
      </c>
      <c r="T1604" s="10">
        <f t="shared" si="103"/>
        <v>40830.625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18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40875.836331018516</v>
      </c>
      <c r="T1605" s="10">
        <f t="shared" si="103"/>
        <v>40935.836331018516</v>
      </c>
    </row>
    <row r="1606" spans="1:20" ht="30" x14ac:dyDescent="0.25">
      <c r="A1606">
        <v>1604</v>
      </c>
      <c r="B1606" s="3" t="s">
        <v>1605</v>
      </c>
      <c r="C1606" s="3" t="s">
        <v>5714</v>
      </c>
      <c r="D1606" s="18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40945.511979166666</v>
      </c>
      <c r="T1606" s="10">
        <f t="shared" si="103"/>
        <v>40985.470312500001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 s="18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40746.679548611108</v>
      </c>
      <c r="T1607" s="10">
        <f t="shared" si="103"/>
        <v>40755.958333333328</v>
      </c>
    </row>
    <row r="1608" spans="1:20" ht="30" x14ac:dyDescent="0.25">
      <c r="A1608">
        <v>1606</v>
      </c>
      <c r="B1608" s="3" t="s">
        <v>1607</v>
      </c>
      <c r="C1608" s="3" t="s">
        <v>5716</v>
      </c>
      <c r="D1608" s="1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40535.778217592589</v>
      </c>
      <c r="T1608" s="10">
        <f t="shared" si="103"/>
        <v>40625.736550925925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 s="18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41053.475127314814</v>
      </c>
      <c r="T1609" s="10">
        <f t="shared" si="103"/>
        <v>41074.475127314814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18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41607.497523148144</v>
      </c>
      <c r="T1610" s="10">
        <f t="shared" si="103"/>
        <v>41639.893055555549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 s="18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40795.667928240735</v>
      </c>
      <c r="T1611" s="10">
        <f t="shared" si="103"/>
        <v>40849</v>
      </c>
    </row>
    <row r="1612" spans="1:20" x14ac:dyDescent="0.25">
      <c r="A1612">
        <v>1610</v>
      </c>
      <c r="B1612" s="3" t="s">
        <v>1611</v>
      </c>
      <c r="C1612" s="3" t="s">
        <v>5720</v>
      </c>
      <c r="D1612" s="18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41228.591550925921</v>
      </c>
      <c r="T1612" s="10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8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41408.667037037034</v>
      </c>
      <c r="T1613" s="10">
        <f t="shared" si="103"/>
        <v>41429.667037037034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 s="18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41246.541481481479</v>
      </c>
      <c r="T1614" s="10">
        <f t="shared" si="103"/>
        <v>41276.541481481479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 s="18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41081.736134259256</v>
      </c>
      <c r="T1615" s="10">
        <f t="shared" si="103"/>
        <v>41111.736134259256</v>
      </c>
    </row>
    <row r="1616" spans="1:20" ht="30" x14ac:dyDescent="0.25">
      <c r="A1616">
        <v>1614</v>
      </c>
      <c r="B1616" s="3" t="s">
        <v>1615</v>
      </c>
      <c r="C1616" s="3" t="s">
        <v>5724</v>
      </c>
      <c r="D1616" s="18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41794.647789351853</v>
      </c>
      <c r="T1616" s="10">
        <f t="shared" si="103"/>
        <v>41854.375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 s="18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40844.717546296291</v>
      </c>
      <c r="T1617" s="10">
        <f t="shared" si="103"/>
        <v>40889.759212962963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 s="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41194.382187499999</v>
      </c>
      <c r="T1618" s="10">
        <f t="shared" si="103"/>
        <v>41235.583333333328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18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41546.330879629626</v>
      </c>
      <c r="T1619" s="10">
        <f t="shared" si="103"/>
        <v>41579.458333333328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 s="18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41301.321006944439</v>
      </c>
      <c r="T1620" s="10">
        <f t="shared" si="103"/>
        <v>41341.321006944439</v>
      </c>
    </row>
    <row r="1621" spans="1:20" ht="30" x14ac:dyDescent="0.25">
      <c r="A1621">
        <v>1619</v>
      </c>
      <c r="B1621" s="3" t="s">
        <v>1620</v>
      </c>
      <c r="C1621" s="3" t="s">
        <v>5729</v>
      </c>
      <c r="D1621" s="18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41875.852847222217</v>
      </c>
      <c r="T1621" s="10">
        <f t="shared" si="103"/>
        <v>41896.852847222217</v>
      </c>
    </row>
    <row r="1622" spans="1:20" x14ac:dyDescent="0.25">
      <c r="A1622">
        <v>1620</v>
      </c>
      <c r="B1622" s="3" t="s">
        <v>1621</v>
      </c>
      <c r="C1622" s="3" t="s">
        <v>5730</v>
      </c>
      <c r="D1622" s="18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41321.006249999999</v>
      </c>
      <c r="T1622" s="10">
        <f t="shared" si="103"/>
        <v>41328.006249999999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 s="18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41003.273321759254</v>
      </c>
      <c r="T1623" s="10">
        <f t="shared" si="103"/>
        <v>41056.832638888889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 s="18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41949.961504629631</v>
      </c>
      <c r="T1624" s="10">
        <f t="shared" si="103"/>
        <v>41989.999305555553</v>
      </c>
    </row>
    <row r="1625" spans="1:20" ht="30" x14ac:dyDescent="0.25">
      <c r="A1625">
        <v>1623</v>
      </c>
      <c r="B1625" s="3" t="s">
        <v>1624</v>
      </c>
      <c r="C1625" s="3" t="s">
        <v>5733</v>
      </c>
      <c r="D1625" s="18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41453.355196759258</v>
      </c>
      <c r="T1625" s="10">
        <f t="shared" si="103"/>
        <v>41513.355196759258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 s="18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41243.033969907403</v>
      </c>
      <c r="T1626" s="10">
        <f t="shared" si="103"/>
        <v>41283.033969907403</v>
      </c>
    </row>
    <row r="1627" spans="1:20" ht="30" x14ac:dyDescent="0.25">
      <c r="A1627">
        <v>1625</v>
      </c>
      <c r="B1627" s="3" t="s">
        <v>1626</v>
      </c>
      <c r="C1627" s="3" t="s">
        <v>5735</v>
      </c>
      <c r="D1627" s="18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41135.366354166668</v>
      </c>
      <c r="T1627" s="10">
        <f t="shared" si="103"/>
        <v>41163.366354166668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 s="1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41579.514664351846</v>
      </c>
      <c r="T1628" s="10">
        <f t="shared" si="103"/>
        <v>41609.556331018517</v>
      </c>
    </row>
    <row r="1629" spans="1:20" ht="30" x14ac:dyDescent="0.25">
      <c r="A1629">
        <v>1627</v>
      </c>
      <c r="B1629" s="3" t="s">
        <v>1628</v>
      </c>
      <c r="C1629" s="3" t="s">
        <v>5737</v>
      </c>
      <c r="D1629" s="18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41205.373715277776</v>
      </c>
      <c r="T1629" s="10">
        <f t="shared" si="103"/>
        <v>41238.874305555553</v>
      </c>
    </row>
    <row r="1630" spans="1:20" x14ac:dyDescent="0.25">
      <c r="A1630">
        <v>1628</v>
      </c>
      <c r="B1630" s="3" t="s">
        <v>1629</v>
      </c>
      <c r="C1630" s="3" t="s">
        <v>5738</v>
      </c>
      <c r="D1630" s="18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41774.403726851851</v>
      </c>
      <c r="T1630" s="10">
        <f t="shared" si="103"/>
        <v>41807.403726851851</v>
      </c>
    </row>
    <row r="1631" spans="1:20" x14ac:dyDescent="0.25">
      <c r="A1631">
        <v>1629</v>
      </c>
      <c r="B1631" s="3" t="s">
        <v>1630</v>
      </c>
      <c r="C1631" s="3" t="s">
        <v>5739</v>
      </c>
      <c r="D1631" s="18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41645.533946759257</v>
      </c>
      <c r="T1631" s="10">
        <f t="shared" si="103"/>
        <v>41690.533946759257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 s="18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40939.504340277774</v>
      </c>
      <c r="T1632" s="10">
        <f t="shared" si="103"/>
        <v>40969.957638888889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 s="18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41164.52616898148</v>
      </c>
      <c r="T1633" s="10">
        <f t="shared" si="103"/>
        <v>41194.52616898148</v>
      </c>
    </row>
    <row r="1634" spans="1:20" ht="30" x14ac:dyDescent="0.25">
      <c r="A1634">
        <v>1632</v>
      </c>
      <c r="B1634" s="3" t="s">
        <v>1633</v>
      </c>
      <c r="C1634" s="3" t="s">
        <v>5742</v>
      </c>
      <c r="D1634" s="18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40750.007569444446</v>
      </c>
      <c r="T1634" s="10">
        <f t="shared" si="103"/>
        <v>40810.007569444446</v>
      </c>
    </row>
    <row r="1635" spans="1:20" ht="30" x14ac:dyDescent="0.25">
      <c r="A1635">
        <v>1633</v>
      </c>
      <c r="B1635" s="3" t="s">
        <v>1634</v>
      </c>
      <c r="C1635" s="3" t="s">
        <v>5743</v>
      </c>
      <c r="D1635" s="18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40896.550416666665</v>
      </c>
      <c r="T1635" s="10">
        <f t="shared" si="103"/>
        <v>40923.875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 s="18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40657.856493055551</v>
      </c>
      <c r="T1636" s="10">
        <f t="shared" si="103"/>
        <v>40695.915972222218</v>
      </c>
    </row>
    <row r="1637" spans="1:20" ht="30" x14ac:dyDescent="0.25">
      <c r="A1637">
        <v>1635</v>
      </c>
      <c r="B1637" s="3" t="s">
        <v>1636</v>
      </c>
      <c r="C1637" s="3" t="s">
        <v>5745</v>
      </c>
      <c r="D1637" s="18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42502.535428240742</v>
      </c>
      <c r="T1637" s="10">
        <f t="shared" si="103"/>
        <v>42562.535428240742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 s="1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40662.753333333334</v>
      </c>
      <c r="T1638" s="10">
        <f t="shared" si="103"/>
        <v>40705.833333333328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 s="18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40122.418287037035</v>
      </c>
      <c r="T1639" s="10">
        <f t="shared" si="103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8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41288.353796296295</v>
      </c>
      <c r="T1640" s="10">
        <f t="shared" si="103"/>
        <v>41333.559027777774</v>
      </c>
    </row>
    <row r="1641" spans="1:20" ht="30" x14ac:dyDescent="0.25">
      <c r="A1641">
        <v>1639</v>
      </c>
      <c r="B1641" s="3" t="s">
        <v>1640</v>
      </c>
      <c r="C1641" s="3" t="s">
        <v>5749</v>
      </c>
      <c r="D1641" s="18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40941.319039351853</v>
      </c>
      <c r="T1641" s="10">
        <f t="shared" si="103"/>
        <v>40971.319039351853</v>
      </c>
    </row>
    <row r="1642" spans="1:20" ht="30" x14ac:dyDescent="0.25">
      <c r="A1642">
        <v>1640</v>
      </c>
      <c r="B1642" s="3" t="s">
        <v>1641</v>
      </c>
      <c r="C1642" s="3" t="s">
        <v>5750</v>
      </c>
      <c r="D1642" s="18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40378.897627314815</v>
      </c>
      <c r="T1642" s="10">
        <f t="shared" si="103"/>
        <v>40392.749305555553</v>
      </c>
    </row>
    <row r="1643" spans="1:20" x14ac:dyDescent="0.25">
      <c r="A1643">
        <v>1641</v>
      </c>
      <c r="B1643" s="3" t="s">
        <v>1642</v>
      </c>
      <c r="C1643" s="3" t="s">
        <v>5751</v>
      </c>
      <c r="D1643" s="18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41962.263240740744</v>
      </c>
      <c r="T1643" s="10">
        <f t="shared" si="103"/>
        <v>41992.263240740744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 s="18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40687.691284722219</v>
      </c>
      <c r="T1644" s="10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8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41146.490879629629</v>
      </c>
      <c r="T1645" s="10">
        <f t="shared" si="103"/>
        <v>41176.490879629629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 s="18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41174.726388888885</v>
      </c>
      <c r="T1646" s="10">
        <f t="shared" si="103"/>
        <v>41234.768055555549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 s="18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41521.28402777778</v>
      </c>
      <c r="T1647" s="10">
        <f t="shared" si="103"/>
        <v>41535.28402777778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 s="1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41833.116932870369</v>
      </c>
      <c r="T1648" s="10">
        <f t="shared" si="103"/>
        <v>41865.424305555549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 s="18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41039.076122685183</v>
      </c>
      <c r="T1649" s="10">
        <f t="shared" si="103"/>
        <v>41069.076122685183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 s="18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40592.371319444443</v>
      </c>
      <c r="T1650" s="10">
        <f t="shared" si="103"/>
        <v>40622.329652777778</v>
      </c>
    </row>
    <row r="1651" spans="1:20" ht="30" x14ac:dyDescent="0.25">
      <c r="A1651">
        <v>1649</v>
      </c>
      <c r="B1651" s="3" t="s">
        <v>1650</v>
      </c>
      <c r="C1651" s="3" t="s">
        <v>5759</v>
      </c>
      <c r="D1651" s="18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41737.351331018515</v>
      </c>
      <c r="T1651" s="10">
        <f t="shared" si="103"/>
        <v>41782.351331018515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 s="18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41526.102280092593</v>
      </c>
      <c r="T1652" s="10">
        <f t="shared" si="103"/>
        <v>41556.102280092593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 s="18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40625.567361111105</v>
      </c>
      <c r="T1653" s="10">
        <f t="shared" si="103"/>
        <v>40658.957638888889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 s="18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41572.159641203703</v>
      </c>
      <c r="T1654" s="10">
        <f t="shared" si="103"/>
        <v>41602.201307870368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 s="18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40626.501111111109</v>
      </c>
      <c r="T1655" s="10">
        <f t="shared" si="103"/>
        <v>40657.501111111109</v>
      </c>
    </row>
    <row r="1656" spans="1:20" ht="30" x14ac:dyDescent="0.25">
      <c r="A1656">
        <v>1654</v>
      </c>
      <c r="B1656" s="3" t="s">
        <v>1655</v>
      </c>
      <c r="C1656" s="3" t="s">
        <v>5764</v>
      </c>
      <c r="D1656" s="18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40987.557407407403</v>
      </c>
      <c r="T1656" s="10">
        <f t="shared" si="103"/>
        <v>41017.557407407403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18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40974.458564814813</v>
      </c>
      <c r="T1657" s="10">
        <f t="shared" si="103"/>
        <v>41004.416898148142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 s="1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41226.595509259256</v>
      </c>
      <c r="T1658" s="10">
        <f t="shared" si="103"/>
        <v>41256.595509259256</v>
      </c>
    </row>
    <row r="1659" spans="1:20" ht="30" x14ac:dyDescent="0.25">
      <c r="A1659">
        <v>1657</v>
      </c>
      <c r="B1659" s="3" t="s">
        <v>1658</v>
      </c>
      <c r="C1659" s="3" t="s">
        <v>5767</v>
      </c>
      <c r="D1659" s="18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41023.448703703703</v>
      </c>
      <c r="T1659" s="10">
        <f t="shared" si="103"/>
        <v>41053.448703703703</v>
      </c>
    </row>
    <row r="1660" spans="1:20" ht="30" x14ac:dyDescent="0.25">
      <c r="A1660">
        <v>1658</v>
      </c>
      <c r="B1660" s="3" t="s">
        <v>1659</v>
      </c>
      <c r="C1660" s="3" t="s">
        <v>5768</v>
      </c>
      <c r="D1660" s="18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41222.888506944444</v>
      </c>
      <c r="T1660" s="10">
        <f t="shared" si="103"/>
        <v>41261.263888888883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 s="18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41596.580104166664</v>
      </c>
      <c r="T1661" s="10">
        <f t="shared" si="103"/>
        <v>41625.166666666664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 s="18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42459.360532407409</v>
      </c>
      <c r="T1662" s="10">
        <f t="shared" si="103"/>
        <v>42490.582638888889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 s="18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42343.664710648147</v>
      </c>
      <c r="T1663" s="10">
        <f t="shared" si="103"/>
        <v>42386.541666666664</v>
      </c>
    </row>
    <row r="1664" spans="1:20" ht="30" x14ac:dyDescent="0.25">
      <c r="A1664">
        <v>1662</v>
      </c>
      <c r="B1664" s="3" t="s">
        <v>1663</v>
      </c>
      <c r="C1664" s="3" t="s">
        <v>5772</v>
      </c>
      <c r="D1664" s="18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40847.864999999998</v>
      </c>
      <c r="T1664" s="10">
        <f t="shared" si="103"/>
        <v>40907.906666666662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 s="18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42005.688738425924</v>
      </c>
      <c r="T1665" s="10">
        <f t="shared" si="103"/>
        <v>42035.688738425924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 s="18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40939.428449074076</v>
      </c>
      <c r="T1666" s="10">
        <f t="shared" si="103"/>
        <v>40983.832638888889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 s="18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(J1667/86400)+25569+(-8/24)</f>
        <v>40564.316122685181</v>
      </c>
      <c r="T1667" s="10">
        <f t="shared" ref="T1667:T1730" si="107">(I1667/86400)+25569+(-8/24)</f>
        <v>40595.791666666664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 s="1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41330.91982638889</v>
      </c>
      <c r="T1668" s="10">
        <f t="shared" si="107"/>
        <v>41360.878159722219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 s="18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41681.737245370365</v>
      </c>
      <c r="T1669" s="10">
        <f t="shared" si="107"/>
        <v>41708.957638888889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 s="18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40844.816423611112</v>
      </c>
      <c r="T1670" s="10">
        <f t="shared" si="107"/>
        <v>40874.858090277776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 s="18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42461.551805555551</v>
      </c>
      <c r="T1671" s="10">
        <f t="shared" si="107"/>
        <v>42521.551805555551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 s="18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40313.597210648142</v>
      </c>
      <c r="T1672" s="10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8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42553.210810185185</v>
      </c>
      <c r="T1673" s="10">
        <f t="shared" si="107"/>
        <v>42583.210810185185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 s="18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41034.323263888888</v>
      </c>
      <c r="T1674" s="10">
        <f t="shared" si="107"/>
        <v>41064.323263888888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 s="18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42039.545046296298</v>
      </c>
      <c r="T1675" s="10">
        <f t="shared" si="107"/>
        <v>42069.545046296298</v>
      </c>
    </row>
    <row r="1676" spans="1:20" ht="30" x14ac:dyDescent="0.25">
      <c r="A1676">
        <v>1674</v>
      </c>
      <c r="B1676" s="3" t="s">
        <v>1675</v>
      </c>
      <c r="C1676" s="3" t="s">
        <v>5784</v>
      </c>
      <c r="D1676" s="18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42569.272060185183</v>
      </c>
      <c r="T1676" s="10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8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40802.399768518517</v>
      </c>
      <c r="T1677" s="10">
        <f t="shared" si="107"/>
        <v>40832.585416666661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1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40973.392905092587</v>
      </c>
      <c r="T1678" s="10">
        <f t="shared" si="107"/>
        <v>41019.832638888889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 s="18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42416.073796296296</v>
      </c>
      <c r="T1679" s="10">
        <f t="shared" si="107"/>
        <v>42475.915972222218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 s="18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41662.521655092591</v>
      </c>
      <c r="T1680" s="10">
        <f t="shared" si="107"/>
        <v>41676.521655092591</v>
      </c>
    </row>
    <row r="1681" spans="1:20" ht="45" x14ac:dyDescent="0.25">
      <c r="A1681">
        <v>1679</v>
      </c>
      <c r="B1681" s="3" t="s">
        <v>1680</v>
      </c>
      <c r="C1681" s="3" t="s">
        <v>5789</v>
      </c>
      <c r="D1681" s="18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40722.735474537032</v>
      </c>
      <c r="T1681" s="10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8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41802.424386574072</v>
      </c>
      <c r="T1682" s="10">
        <f t="shared" si="107"/>
        <v>41832.424386574072</v>
      </c>
    </row>
    <row r="1683" spans="1:20" ht="30" x14ac:dyDescent="0.25">
      <c r="A1683">
        <v>1681</v>
      </c>
      <c r="B1683" s="3" t="s">
        <v>1682</v>
      </c>
      <c r="C1683" s="3" t="s">
        <v>5791</v>
      </c>
      <c r="D1683" s="18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42773.78800925926</v>
      </c>
      <c r="T1683" s="10">
        <f t="shared" si="107"/>
        <v>42822.749999999993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 s="18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42778.880324074074</v>
      </c>
      <c r="T1684" s="10">
        <f t="shared" si="107"/>
        <v>42838.838657407403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 s="18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42808.44835648148</v>
      </c>
      <c r="T1685" s="10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8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42783.481956018521</v>
      </c>
      <c r="T1686" s="10">
        <f t="shared" si="107"/>
        <v>42811.440289351849</v>
      </c>
    </row>
    <row r="1687" spans="1:20" ht="30" x14ac:dyDescent="0.25">
      <c r="A1687">
        <v>1685</v>
      </c>
      <c r="B1687" s="3" t="s">
        <v>1686</v>
      </c>
      <c r="C1687" s="3" t="s">
        <v>5795</v>
      </c>
      <c r="D1687" s="18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42787.916932870365</v>
      </c>
      <c r="T1687" s="10">
        <f t="shared" si="107"/>
        <v>42817.8752662037</v>
      </c>
    </row>
    <row r="1688" spans="1:20" ht="30" x14ac:dyDescent="0.25">
      <c r="A1688">
        <v>1686</v>
      </c>
      <c r="B1688" s="3" t="s">
        <v>1687</v>
      </c>
      <c r="C1688" s="3" t="s">
        <v>5796</v>
      </c>
      <c r="D1688" s="1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42792.510636574072</v>
      </c>
      <c r="T1688" s="10">
        <f t="shared" si="107"/>
        <v>42852.468969907401</v>
      </c>
    </row>
    <row r="1689" spans="1:20" ht="30" x14ac:dyDescent="0.25">
      <c r="A1689">
        <v>1687</v>
      </c>
      <c r="B1689" s="3" t="s">
        <v>1688</v>
      </c>
      <c r="C1689" s="3" t="s">
        <v>5797</v>
      </c>
      <c r="D1689" s="18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42801.713483796295</v>
      </c>
      <c r="T1689" s="10">
        <f t="shared" si="107"/>
        <v>42835.510416666664</v>
      </c>
    </row>
    <row r="1690" spans="1:20" ht="30" x14ac:dyDescent="0.25">
      <c r="A1690">
        <v>1688</v>
      </c>
      <c r="B1690" s="3" t="s">
        <v>1689</v>
      </c>
      <c r="C1690" s="3" t="s">
        <v>5798</v>
      </c>
      <c r="D1690" s="18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42804.201319444437</v>
      </c>
      <c r="T1690" s="10">
        <f t="shared" si="107"/>
        <v>42834.15965277778</v>
      </c>
    </row>
    <row r="1691" spans="1:20" x14ac:dyDescent="0.25">
      <c r="A1691">
        <v>1689</v>
      </c>
      <c r="B1691" s="3" t="s">
        <v>1690</v>
      </c>
      <c r="C1691" s="3" t="s">
        <v>5799</v>
      </c>
      <c r="D1691" s="18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42780.609143518515</v>
      </c>
      <c r="T1691" s="10">
        <f t="shared" si="107"/>
        <v>42810.567476851851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 s="18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42801.097708333335</v>
      </c>
      <c r="T1692" s="10">
        <f t="shared" si="107"/>
        <v>42831.056041666663</v>
      </c>
    </row>
    <row r="1693" spans="1:20" ht="30" x14ac:dyDescent="0.25">
      <c r="A1693">
        <v>1691</v>
      </c>
      <c r="B1693" s="3" t="s">
        <v>1692</v>
      </c>
      <c r="C1693" s="3" t="s">
        <v>5801</v>
      </c>
      <c r="D1693" s="18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42795.368148148147</v>
      </c>
      <c r="T1693" s="10">
        <f t="shared" si="107"/>
        <v>42827.708333333336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 s="18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42787.81790509259</v>
      </c>
      <c r="T1694" s="10">
        <f t="shared" si="107"/>
        <v>42820.665972222218</v>
      </c>
    </row>
    <row r="1695" spans="1:20" ht="30" x14ac:dyDescent="0.25">
      <c r="A1695">
        <v>1693</v>
      </c>
      <c r="B1695" s="3" t="s">
        <v>1694</v>
      </c>
      <c r="C1695" s="3" t="s">
        <v>5803</v>
      </c>
      <c r="D1695" s="18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42803.586944444447</v>
      </c>
      <c r="T1695" s="10">
        <f t="shared" si="107"/>
        <v>42834.499999999993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 s="18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42791.336504629631</v>
      </c>
      <c r="T1696" s="10">
        <f t="shared" si="107"/>
        <v>42820.85833333333</v>
      </c>
    </row>
    <row r="1697" spans="1:20" ht="30" x14ac:dyDescent="0.25">
      <c r="A1697">
        <v>1695</v>
      </c>
      <c r="B1697" s="3" t="s">
        <v>1696</v>
      </c>
      <c r="C1697" s="3" t="s">
        <v>5805</v>
      </c>
      <c r="D1697" s="18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42800.698078703703</v>
      </c>
      <c r="T1697" s="10">
        <f t="shared" si="107"/>
        <v>42834.708333333336</v>
      </c>
    </row>
    <row r="1698" spans="1:20" ht="30" x14ac:dyDescent="0.25">
      <c r="A1698">
        <v>1696</v>
      </c>
      <c r="B1698" s="3" t="s">
        <v>1697</v>
      </c>
      <c r="C1698" s="3" t="s">
        <v>5806</v>
      </c>
      <c r="D1698" s="1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42795.736238425925</v>
      </c>
      <c r="T1698" s="10">
        <f t="shared" si="107"/>
        <v>42825.694571759253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 s="18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42804.699629629627</v>
      </c>
      <c r="T1699" s="10">
        <f t="shared" si="107"/>
        <v>42834.657962962963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 s="18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42795.874537037038</v>
      </c>
      <c r="T1700" s="10">
        <f t="shared" si="107"/>
        <v>42819.814583333333</v>
      </c>
    </row>
    <row r="1701" spans="1:20" ht="30" x14ac:dyDescent="0.25">
      <c r="A1701">
        <v>1699</v>
      </c>
      <c r="B1701" s="3" t="s">
        <v>1700</v>
      </c>
      <c r="C1701" s="3" t="s">
        <v>5809</v>
      </c>
      <c r="D1701" s="18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42806.530613425923</v>
      </c>
      <c r="T1701" s="10">
        <f t="shared" si="107"/>
        <v>42836.530613425923</v>
      </c>
    </row>
    <row r="1702" spans="1:20" ht="30" x14ac:dyDescent="0.25">
      <c r="A1702">
        <v>1700</v>
      </c>
      <c r="B1702" s="3" t="s">
        <v>1701</v>
      </c>
      <c r="C1702" s="3" t="s">
        <v>5810</v>
      </c>
      <c r="D1702" s="18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42795.738310185181</v>
      </c>
      <c r="T1702" s="10">
        <f t="shared" si="107"/>
        <v>42825.833333333336</v>
      </c>
    </row>
    <row r="1703" spans="1:20" ht="30" x14ac:dyDescent="0.25">
      <c r="A1703">
        <v>1701</v>
      </c>
      <c r="B1703" s="3" t="s">
        <v>1702</v>
      </c>
      <c r="C1703" s="3" t="s">
        <v>5811</v>
      </c>
      <c r="D1703" s="18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41989.331076388888</v>
      </c>
      <c r="T1703" s="10">
        <f t="shared" si="107"/>
        <v>42019.331076388888</v>
      </c>
    </row>
    <row r="1704" spans="1:20" x14ac:dyDescent="0.25">
      <c r="A1704">
        <v>1702</v>
      </c>
      <c r="B1704" s="3" t="s">
        <v>1703</v>
      </c>
      <c r="C1704" s="3" t="s">
        <v>5812</v>
      </c>
      <c r="D1704" s="18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42063.536458333336</v>
      </c>
      <c r="T1704" s="10">
        <f t="shared" si="107"/>
        <v>42093.494791666664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 s="18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42186.948344907403</v>
      </c>
      <c r="T1705" s="10">
        <f t="shared" si="107"/>
        <v>42246.948344907403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 s="18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42020.806400462963</v>
      </c>
      <c r="T1706" s="10">
        <f t="shared" si="107"/>
        <v>42050.806400462963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 s="18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42244.683402777773</v>
      </c>
      <c r="T1707" s="10">
        <f t="shared" si="107"/>
        <v>42256.333333333336</v>
      </c>
    </row>
    <row r="1708" spans="1:20" ht="30" x14ac:dyDescent="0.25">
      <c r="A1708">
        <v>1706</v>
      </c>
      <c r="B1708" s="3" t="s">
        <v>1707</v>
      </c>
      <c r="C1708" s="3" t="s">
        <v>5816</v>
      </c>
      <c r="D1708" s="1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42178.973055555551</v>
      </c>
      <c r="T1708" s="10">
        <f t="shared" si="107"/>
        <v>42238.973055555551</v>
      </c>
    </row>
    <row r="1709" spans="1:20" ht="30" x14ac:dyDescent="0.25">
      <c r="A1709">
        <v>1707</v>
      </c>
      <c r="B1709" s="3" t="s">
        <v>1708</v>
      </c>
      <c r="C1709" s="3" t="s">
        <v>5817</v>
      </c>
      <c r="D1709" s="18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42427.387673611105</v>
      </c>
      <c r="T1709" s="10">
        <f t="shared" si="107"/>
        <v>42457.346006944441</v>
      </c>
    </row>
    <row r="1710" spans="1:20" ht="30" x14ac:dyDescent="0.25">
      <c r="A1710">
        <v>1708</v>
      </c>
      <c r="B1710" s="3" t="s">
        <v>1709</v>
      </c>
      <c r="C1710" s="3" t="s">
        <v>5818</v>
      </c>
      <c r="D1710" s="18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42451.533634259256</v>
      </c>
      <c r="T1710" s="10">
        <f t="shared" si="107"/>
        <v>42491.533634259256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 s="18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41841.230486111112</v>
      </c>
      <c r="T1711" s="10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8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42341.257962962962</v>
      </c>
      <c r="T1712" s="10">
        <f t="shared" si="107"/>
        <v>42387.208333333336</v>
      </c>
    </row>
    <row r="1713" spans="1:20" ht="30" x14ac:dyDescent="0.25">
      <c r="A1713">
        <v>1711</v>
      </c>
      <c r="B1713" s="3" t="s">
        <v>1712</v>
      </c>
      <c r="C1713" s="3" t="s">
        <v>5821</v>
      </c>
      <c r="D1713" s="18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41852.312893518516</v>
      </c>
      <c r="T1713" s="10">
        <f t="shared" si="107"/>
        <v>41883.312893518516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 s="18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42125.580474537033</v>
      </c>
      <c r="T1714" s="10">
        <f t="shared" si="107"/>
        <v>42185.580474537033</v>
      </c>
    </row>
    <row r="1715" spans="1:20" ht="30" x14ac:dyDescent="0.25">
      <c r="A1715">
        <v>1713</v>
      </c>
      <c r="B1715" s="3" t="s">
        <v>1714</v>
      </c>
      <c r="C1715" s="3" t="s">
        <v>5823</v>
      </c>
      <c r="D1715" s="18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41887.467731481483</v>
      </c>
      <c r="T1715" s="10">
        <f t="shared" si="107"/>
        <v>41917.467731481483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 s="18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42095.585196759253</v>
      </c>
      <c r="T1716" s="10">
        <f t="shared" si="107"/>
        <v>42125.585196759253</v>
      </c>
    </row>
    <row r="1717" spans="1:20" ht="30" x14ac:dyDescent="0.25">
      <c r="A1717">
        <v>1715</v>
      </c>
      <c r="B1717" s="3" t="s">
        <v>1716</v>
      </c>
      <c r="C1717" s="3" t="s">
        <v>5825</v>
      </c>
      <c r="D1717" s="18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42063.884085648147</v>
      </c>
      <c r="T1717" s="10">
        <f t="shared" si="107"/>
        <v>42093.806944444441</v>
      </c>
    </row>
    <row r="1718" spans="1:20" ht="30" x14ac:dyDescent="0.25">
      <c r="A1718">
        <v>1716</v>
      </c>
      <c r="B1718" s="3" t="s">
        <v>1717</v>
      </c>
      <c r="C1718" s="3" t="s">
        <v>5826</v>
      </c>
      <c r="D1718" s="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42673.244201388887</v>
      </c>
      <c r="T1718" s="10">
        <f t="shared" si="107"/>
        <v>42713.285868055558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 s="18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42460.648587962962</v>
      </c>
      <c r="T1719" s="10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8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42460.277187499996</v>
      </c>
      <c r="T1720" s="10">
        <f t="shared" si="107"/>
        <v>42503.874305555553</v>
      </c>
    </row>
    <row r="1721" spans="1:20" ht="30" x14ac:dyDescent="0.25">
      <c r="A1721">
        <v>1719</v>
      </c>
      <c r="B1721" s="3" t="s">
        <v>1720</v>
      </c>
      <c r="C1721" s="3" t="s">
        <v>5829</v>
      </c>
      <c r="D1721" s="18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41869.201284722221</v>
      </c>
      <c r="T1721" s="10">
        <f t="shared" si="107"/>
        <v>41899.201284722221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 s="18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41922.449895833335</v>
      </c>
      <c r="T1722" s="10">
        <f t="shared" si="107"/>
        <v>41952.491562499999</v>
      </c>
    </row>
    <row r="1723" spans="1:20" ht="30" x14ac:dyDescent="0.25">
      <c r="A1723">
        <v>1721</v>
      </c>
      <c r="B1723" s="3" t="s">
        <v>1722</v>
      </c>
      <c r="C1723" s="3" t="s">
        <v>5831</v>
      </c>
      <c r="D1723" s="18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42319.12804398148</v>
      </c>
      <c r="T1723" s="10">
        <f t="shared" si="107"/>
        <v>42349.12804398148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 s="18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42425.627650462957</v>
      </c>
      <c r="T1724" s="10">
        <f t="shared" si="107"/>
        <v>42462.673611111109</v>
      </c>
    </row>
    <row r="1725" spans="1:20" ht="30" x14ac:dyDescent="0.25">
      <c r="A1725">
        <v>1723</v>
      </c>
      <c r="B1725" s="3" t="s">
        <v>1724</v>
      </c>
      <c r="C1725" s="3" t="s">
        <v>5833</v>
      </c>
      <c r="D1725" s="18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42129.492071759254</v>
      </c>
      <c r="T1725" s="10">
        <f t="shared" si="107"/>
        <v>42185.916666666664</v>
      </c>
    </row>
    <row r="1726" spans="1:20" ht="30" x14ac:dyDescent="0.25">
      <c r="A1726">
        <v>1724</v>
      </c>
      <c r="B1726" s="3" t="s">
        <v>1725</v>
      </c>
      <c r="C1726" s="3" t="s">
        <v>5834</v>
      </c>
      <c r="D1726" s="18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41912.599097222221</v>
      </c>
      <c r="T1726" s="10">
        <f t="shared" si="107"/>
        <v>41942.599097222221</v>
      </c>
    </row>
    <row r="1727" spans="1:20" ht="30" x14ac:dyDescent="0.25">
      <c r="A1727">
        <v>1725</v>
      </c>
      <c r="B1727" s="3" t="s">
        <v>1726</v>
      </c>
      <c r="C1727" s="3" t="s">
        <v>5835</v>
      </c>
      <c r="D1727" s="18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41845.634826388887</v>
      </c>
      <c r="T1727" s="10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41788.586388888885</v>
      </c>
      <c r="T1728" s="10">
        <f t="shared" si="107"/>
        <v>41817.586388888885</v>
      </c>
    </row>
    <row r="1729" spans="1:20" ht="30" x14ac:dyDescent="0.25">
      <c r="A1729">
        <v>1727</v>
      </c>
      <c r="B1729" s="3" t="s">
        <v>1728</v>
      </c>
      <c r="C1729" s="3" t="s">
        <v>5837</v>
      </c>
      <c r="D1729" s="18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42044.594641203701</v>
      </c>
      <c r="T1729" s="10">
        <f t="shared" si="107"/>
        <v>42099.124999999993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 s="18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42268.292523148142</v>
      </c>
      <c r="T1730" s="10">
        <f t="shared" si="107"/>
        <v>42298.292523148142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 s="18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(J1731/86400)+25569+(-8/24)</f>
        <v>42470.718819444439</v>
      </c>
      <c r="T1731" s="10">
        <f t="shared" ref="T1731:T1794" si="111">(I1731/86400)+25569+(-8/24)</f>
        <v>42530.718819444439</v>
      </c>
    </row>
    <row r="1732" spans="1:20" ht="30" x14ac:dyDescent="0.25">
      <c r="A1732">
        <v>1730</v>
      </c>
      <c r="B1732" s="3" t="s">
        <v>1731</v>
      </c>
      <c r="C1732" s="3" t="s">
        <v>5840</v>
      </c>
      <c r="D1732" s="18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42271.754432870366</v>
      </c>
      <c r="T1732" s="10">
        <f t="shared" si="111"/>
        <v>42301.754432870366</v>
      </c>
    </row>
    <row r="1733" spans="1:20" x14ac:dyDescent="0.25">
      <c r="A1733">
        <v>1731</v>
      </c>
      <c r="B1733" s="3" t="s">
        <v>1732</v>
      </c>
      <c r="C1733" s="3" t="s">
        <v>5841</v>
      </c>
      <c r="D1733" s="18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42152.573518518511</v>
      </c>
      <c r="T1733" s="10">
        <f t="shared" si="111"/>
        <v>42166.291666666664</v>
      </c>
    </row>
    <row r="1734" spans="1:20" ht="30" x14ac:dyDescent="0.25">
      <c r="A1734">
        <v>1732</v>
      </c>
      <c r="B1734" s="3" t="s">
        <v>1733</v>
      </c>
      <c r="C1734" s="3" t="s">
        <v>5842</v>
      </c>
      <c r="D1734" s="18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42325.350474537037</v>
      </c>
      <c r="T1734" s="10">
        <f t="shared" si="111"/>
        <v>42384.874999999993</v>
      </c>
    </row>
    <row r="1735" spans="1:20" ht="30" x14ac:dyDescent="0.25">
      <c r="A1735">
        <v>1733</v>
      </c>
      <c r="B1735" s="3" t="s">
        <v>1734</v>
      </c>
      <c r="C1735" s="3" t="s">
        <v>5843</v>
      </c>
      <c r="D1735" s="18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42614.342291666668</v>
      </c>
      <c r="T1735" s="10">
        <f t="shared" si="111"/>
        <v>42626.562499999993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 s="18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42101.703194444439</v>
      </c>
      <c r="T1736" s="10">
        <f t="shared" si="111"/>
        <v>42131.703194444439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 s="18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42559.480844907404</v>
      </c>
      <c r="T1737" s="10">
        <f t="shared" si="111"/>
        <v>42589.480844907404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1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42286.52815972222</v>
      </c>
      <c r="T1738" s="10">
        <f t="shared" si="111"/>
        <v>42316.569826388884</v>
      </c>
    </row>
    <row r="1739" spans="1:20" ht="30" x14ac:dyDescent="0.25">
      <c r="A1739">
        <v>1737</v>
      </c>
      <c r="B1739" s="3" t="s">
        <v>1738</v>
      </c>
      <c r="C1739" s="3" t="s">
        <v>5847</v>
      </c>
      <c r="D1739" s="18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42175.615648148145</v>
      </c>
      <c r="T1739" s="10">
        <f t="shared" si="111"/>
        <v>42205.615648148145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 s="18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41884.540995370371</v>
      </c>
      <c r="T1740" s="10">
        <f t="shared" si="111"/>
        <v>41914.540995370371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 s="18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42435.540879629632</v>
      </c>
      <c r="T1741" s="10">
        <f t="shared" si="111"/>
        <v>42494.499212962961</v>
      </c>
    </row>
    <row r="1742" spans="1:20" ht="30" x14ac:dyDescent="0.25">
      <c r="A1742">
        <v>1740</v>
      </c>
      <c r="B1742" s="3" t="s">
        <v>1741</v>
      </c>
      <c r="C1742" s="3" t="s">
        <v>5850</v>
      </c>
      <c r="D1742" s="18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42171.484050925923</v>
      </c>
      <c r="T1742" s="10">
        <f t="shared" si="111"/>
        <v>42201.484050925923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18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42120.294803240737</v>
      </c>
      <c r="T1743" s="10">
        <f t="shared" si="111"/>
        <v>42165.294803240737</v>
      </c>
    </row>
    <row r="1744" spans="1:20" ht="30" x14ac:dyDescent="0.25">
      <c r="A1744">
        <v>1742</v>
      </c>
      <c r="B1744" s="3" t="s">
        <v>1743</v>
      </c>
      <c r="C1744" s="3" t="s">
        <v>5852</v>
      </c>
      <c r="D1744" s="18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42710.543634259258</v>
      </c>
      <c r="T1744" s="10">
        <f t="shared" si="111"/>
        <v>42742.541666666664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 s="18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42586.592303240737</v>
      </c>
      <c r="T1745" s="10">
        <f t="shared" si="111"/>
        <v>42608.832638888889</v>
      </c>
    </row>
    <row r="1746" spans="1:20" ht="30" x14ac:dyDescent="0.25">
      <c r="A1746">
        <v>1744</v>
      </c>
      <c r="B1746" s="3" t="s">
        <v>1745</v>
      </c>
      <c r="C1746" s="3" t="s">
        <v>5854</v>
      </c>
      <c r="D1746" s="18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42026.271724537037</v>
      </c>
      <c r="T1746" s="10">
        <f t="shared" si="111"/>
        <v>42071.230057870365</v>
      </c>
    </row>
    <row r="1747" spans="1:20" ht="30" x14ac:dyDescent="0.25">
      <c r="A1747">
        <v>1745</v>
      </c>
      <c r="B1747" s="3" t="s">
        <v>1746</v>
      </c>
      <c r="C1747" s="3" t="s">
        <v>5855</v>
      </c>
      <c r="D1747" s="18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42689.926365740735</v>
      </c>
      <c r="T1747" s="10">
        <f t="shared" si="111"/>
        <v>42725.749999999993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 s="1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42667.843368055554</v>
      </c>
      <c r="T1748" s="10">
        <f t="shared" si="111"/>
        <v>42697.749999999993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 s="18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42292.10219907407</v>
      </c>
      <c r="T1749" s="10">
        <f t="shared" si="111"/>
        <v>42321.291666666664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 s="18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42219.617395833331</v>
      </c>
      <c r="T1750" s="10">
        <f t="shared" si="111"/>
        <v>42249.617395833331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18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42758.642604166664</v>
      </c>
      <c r="T1751" s="10">
        <f t="shared" si="111"/>
        <v>42795.458333333336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 s="18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42454.503518518519</v>
      </c>
      <c r="T1752" s="10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8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42052.448182870365</v>
      </c>
      <c r="T1753" s="10">
        <f t="shared" si="111"/>
        <v>42082.4065162037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18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42626.919930555552</v>
      </c>
      <c r="T1754" s="10">
        <f t="shared" si="111"/>
        <v>42656.919930555552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 s="18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42420.416296296295</v>
      </c>
      <c r="T1755" s="10">
        <f t="shared" si="111"/>
        <v>42450.374629629623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 s="18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42067.543437499997</v>
      </c>
      <c r="T1756" s="10">
        <f t="shared" si="111"/>
        <v>42097.501770833333</v>
      </c>
    </row>
    <row r="1757" spans="1:20" ht="30" x14ac:dyDescent="0.25">
      <c r="A1757">
        <v>1755</v>
      </c>
      <c r="B1757" s="3" t="s">
        <v>1756</v>
      </c>
      <c r="C1757" s="3" t="s">
        <v>5865</v>
      </c>
      <c r="D1757" s="18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42252.455567129626</v>
      </c>
      <c r="T1757" s="10">
        <f t="shared" si="111"/>
        <v>42282.455567129626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 s="1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42570.834131944437</v>
      </c>
      <c r="T1758" s="10">
        <f t="shared" si="111"/>
        <v>42610.834131944437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 s="18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42733.494016203702</v>
      </c>
      <c r="T1759" s="10">
        <f t="shared" si="111"/>
        <v>42763.478472222218</v>
      </c>
    </row>
    <row r="1760" spans="1:20" ht="30" x14ac:dyDescent="0.25">
      <c r="A1760">
        <v>1758</v>
      </c>
      <c r="B1760" s="3" t="s">
        <v>1759</v>
      </c>
      <c r="C1760" s="3" t="s">
        <v>5868</v>
      </c>
      <c r="D1760" s="18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42505.62259259259</v>
      </c>
      <c r="T1760" s="10">
        <f t="shared" si="111"/>
        <v>42565.62259259259</v>
      </c>
    </row>
    <row r="1761" spans="1:20" x14ac:dyDescent="0.25">
      <c r="A1761">
        <v>1759</v>
      </c>
      <c r="B1761" s="3" t="s">
        <v>1760</v>
      </c>
      <c r="C1761" s="3" t="s">
        <v>5869</v>
      </c>
      <c r="D1761" s="18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42068.495706018519</v>
      </c>
      <c r="T1761" s="10">
        <f t="shared" si="111"/>
        <v>42088.454039351847</v>
      </c>
    </row>
    <row r="1762" spans="1:20" ht="30" x14ac:dyDescent="0.25">
      <c r="A1762">
        <v>1760</v>
      </c>
      <c r="B1762" s="3" t="s">
        <v>1761</v>
      </c>
      <c r="C1762" s="3" t="s">
        <v>5870</v>
      </c>
      <c r="D1762" s="18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42405.339270833334</v>
      </c>
      <c r="T1762" s="10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8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42209.234490740739</v>
      </c>
      <c r="T1763" s="10">
        <f t="shared" si="111"/>
        <v>42259.234490740739</v>
      </c>
    </row>
    <row r="1764" spans="1:20" x14ac:dyDescent="0.25">
      <c r="A1764">
        <v>1762</v>
      </c>
      <c r="B1764" s="3" t="s">
        <v>1763</v>
      </c>
      <c r="C1764" s="3" t="s">
        <v>5872</v>
      </c>
      <c r="D1764" s="18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42410.648668981477</v>
      </c>
      <c r="T1764" s="10">
        <f t="shared" si="111"/>
        <v>42440.648668981477</v>
      </c>
    </row>
    <row r="1765" spans="1:20" ht="30" x14ac:dyDescent="0.25">
      <c r="A1765">
        <v>1763</v>
      </c>
      <c r="B1765" s="3" t="s">
        <v>1764</v>
      </c>
      <c r="C1765" s="3" t="s">
        <v>5873</v>
      </c>
      <c r="D1765" s="18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42636.535185185181</v>
      </c>
      <c r="T1765" s="10">
        <f t="shared" si="111"/>
        <v>42666.535185185181</v>
      </c>
    </row>
    <row r="1766" spans="1:20" ht="30" x14ac:dyDescent="0.25">
      <c r="A1766">
        <v>1764</v>
      </c>
      <c r="B1766" s="3" t="s">
        <v>1765</v>
      </c>
      <c r="C1766" s="3" t="s">
        <v>5874</v>
      </c>
      <c r="D1766" s="18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41825.15253472222</v>
      </c>
      <c r="T1766" s="10">
        <f t="shared" si="111"/>
        <v>41854.15253472222</v>
      </c>
    </row>
    <row r="1767" spans="1:20" ht="30" x14ac:dyDescent="0.25">
      <c r="A1767">
        <v>1765</v>
      </c>
      <c r="B1767" s="3" t="s">
        <v>1766</v>
      </c>
      <c r="C1767" s="3" t="s">
        <v>5875</v>
      </c>
      <c r="D1767" s="18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41834.647129629629</v>
      </c>
      <c r="T1767" s="10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41855.52648148148</v>
      </c>
      <c r="T1768" s="10">
        <f t="shared" si="111"/>
        <v>41876.52648148148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 s="18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41824.325046296297</v>
      </c>
      <c r="T1769" s="10">
        <f t="shared" si="111"/>
        <v>41854.325046296297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 s="18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41849.227361111109</v>
      </c>
      <c r="T1770" s="10">
        <f t="shared" si="111"/>
        <v>41909.227361111109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 s="18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41987.485636574071</v>
      </c>
      <c r="T1771" s="10">
        <f t="shared" si="111"/>
        <v>42017.485636574071</v>
      </c>
    </row>
    <row r="1772" spans="1:20" ht="30" x14ac:dyDescent="0.25">
      <c r="A1772">
        <v>1770</v>
      </c>
      <c r="B1772" s="3" t="s">
        <v>1771</v>
      </c>
      <c r="C1772" s="3" t="s">
        <v>5880</v>
      </c>
      <c r="D1772" s="18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41891.446689814817</v>
      </c>
      <c r="T1772" s="10">
        <f t="shared" si="111"/>
        <v>41926.446689814817</v>
      </c>
    </row>
    <row r="1773" spans="1:20" ht="30" x14ac:dyDescent="0.25">
      <c r="A1773">
        <v>1771</v>
      </c>
      <c r="B1773" s="3" t="s">
        <v>1772</v>
      </c>
      <c r="C1773" s="3" t="s">
        <v>5881</v>
      </c>
      <c r="D1773" s="18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41905.646296296291</v>
      </c>
      <c r="T1773" s="10">
        <f t="shared" si="111"/>
        <v>41935.646296296291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 s="18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41766.384675925925</v>
      </c>
      <c r="T1774" s="10">
        <f t="shared" si="111"/>
        <v>41826.384675925925</v>
      </c>
    </row>
    <row r="1775" spans="1:20" ht="30" x14ac:dyDescent="0.25">
      <c r="A1775">
        <v>1773</v>
      </c>
      <c r="B1775" s="3" t="s">
        <v>1774</v>
      </c>
      <c r="C1775" s="3" t="s">
        <v>5883</v>
      </c>
      <c r="D1775" s="18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41978.427060185182</v>
      </c>
      <c r="T1775" s="10">
        <f t="shared" si="111"/>
        <v>42023.427060185182</v>
      </c>
    </row>
    <row r="1776" spans="1:20" ht="30" x14ac:dyDescent="0.25">
      <c r="A1776">
        <v>1774</v>
      </c>
      <c r="B1776" s="3" t="s">
        <v>1775</v>
      </c>
      <c r="C1776" s="3" t="s">
        <v>5884</v>
      </c>
      <c r="D1776" s="18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41929.885324074072</v>
      </c>
      <c r="T1776" s="10">
        <f t="shared" si="111"/>
        <v>41972.290972222218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 s="18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41891.643055555549</v>
      </c>
      <c r="T1777" s="10">
        <f t="shared" si="111"/>
        <v>41936.643055555549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 s="1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41905.623506944445</v>
      </c>
      <c r="T1778" s="10">
        <f t="shared" si="111"/>
        <v>41941.623506944445</v>
      </c>
    </row>
    <row r="1779" spans="1:20" ht="30" x14ac:dyDescent="0.25">
      <c r="A1779">
        <v>1777</v>
      </c>
      <c r="B1779" s="3" t="s">
        <v>1778</v>
      </c>
      <c r="C1779" s="3" t="s">
        <v>5887</v>
      </c>
      <c r="D1779" s="18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42025.02376157407</v>
      </c>
      <c r="T1779" s="10">
        <f t="shared" si="111"/>
        <v>42055.02376157407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 s="18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42045.530034722215</v>
      </c>
      <c r="T1780" s="10">
        <f t="shared" si="111"/>
        <v>42090.488368055558</v>
      </c>
    </row>
    <row r="1781" spans="1:20" ht="30" x14ac:dyDescent="0.25">
      <c r="A1781">
        <v>1779</v>
      </c>
      <c r="B1781" s="3" t="s">
        <v>1780</v>
      </c>
      <c r="C1781" s="3" t="s">
        <v>5889</v>
      </c>
      <c r="D1781" s="18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42585.358564814807</v>
      </c>
      <c r="T1781" s="10">
        <f t="shared" si="111"/>
        <v>42615.358564814807</v>
      </c>
    </row>
    <row r="1782" spans="1:20" ht="30" x14ac:dyDescent="0.25">
      <c r="A1782">
        <v>1780</v>
      </c>
      <c r="B1782" s="3" t="s">
        <v>1781</v>
      </c>
      <c r="C1782" s="3" t="s">
        <v>5890</v>
      </c>
      <c r="D1782" s="18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42493.267476851848</v>
      </c>
      <c r="T1782" s="10">
        <f t="shared" si="111"/>
        <v>42553.267476851848</v>
      </c>
    </row>
    <row r="1783" spans="1:20" ht="30" x14ac:dyDescent="0.25">
      <c r="A1783">
        <v>1781</v>
      </c>
      <c r="B1783" s="3" t="s">
        <v>1782</v>
      </c>
      <c r="C1783" s="3" t="s">
        <v>5891</v>
      </c>
      <c r="D1783" s="18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42597.284085648142</v>
      </c>
      <c r="T1783" s="10">
        <f t="shared" si="111"/>
        <v>42628.284085648142</v>
      </c>
    </row>
    <row r="1784" spans="1:20" ht="30" x14ac:dyDescent="0.25">
      <c r="A1784">
        <v>1782</v>
      </c>
      <c r="B1784" s="3" t="s">
        <v>1783</v>
      </c>
      <c r="C1784" s="3" t="s">
        <v>5892</v>
      </c>
      <c r="D1784" s="18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42388.241770833331</v>
      </c>
      <c r="T1784" s="10">
        <f t="shared" si="111"/>
        <v>42421.241770833331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 s="18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42115.616643518515</v>
      </c>
      <c r="T1785" s="10">
        <f t="shared" si="111"/>
        <v>42145.616643518515</v>
      </c>
    </row>
    <row r="1786" spans="1:20" ht="30" x14ac:dyDescent="0.25">
      <c r="A1786">
        <v>1784</v>
      </c>
      <c r="B1786" s="3" t="s">
        <v>1785</v>
      </c>
      <c r="C1786" s="3" t="s">
        <v>5894</v>
      </c>
      <c r="D1786" s="18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42003.322222222218</v>
      </c>
      <c r="T1786" s="10">
        <f t="shared" si="111"/>
        <v>42034.809027777774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 s="18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41896.801562499997</v>
      </c>
      <c r="T1787" s="10">
        <f t="shared" si="111"/>
        <v>41927.666666666664</v>
      </c>
    </row>
    <row r="1788" spans="1:20" ht="30" x14ac:dyDescent="0.25">
      <c r="A1788">
        <v>1786</v>
      </c>
      <c r="B1788" s="3" t="s">
        <v>1787</v>
      </c>
      <c r="C1788" s="3" t="s">
        <v>5896</v>
      </c>
      <c r="D1788" s="1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41958.217326388891</v>
      </c>
      <c r="T1788" s="10">
        <f t="shared" si="111"/>
        <v>41988.217326388891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 s="18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42068.322187499994</v>
      </c>
      <c r="T1789" s="10">
        <f t="shared" si="111"/>
        <v>42098.28052083333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 s="18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41913.615069444444</v>
      </c>
      <c r="T1790" s="10">
        <f t="shared" si="111"/>
        <v>41943.615069444444</v>
      </c>
    </row>
    <row r="1791" spans="1:20" ht="30" x14ac:dyDescent="0.25">
      <c r="A1791">
        <v>1789</v>
      </c>
      <c r="B1791" s="3" t="s">
        <v>1790</v>
      </c>
      <c r="C1791" s="3" t="s">
        <v>5899</v>
      </c>
      <c r="D1791" s="18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41955.916701388887</v>
      </c>
      <c r="T1791" s="10">
        <f t="shared" si="111"/>
        <v>42015.916701388887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 s="18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42010.341180555552</v>
      </c>
      <c r="T1792" s="10">
        <f t="shared" si="111"/>
        <v>42040.341180555552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 s="18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41973.407002314816</v>
      </c>
      <c r="T1793" s="10">
        <f t="shared" si="111"/>
        <v>42033.407002314816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 s="18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42188.697708333326</v>
      </c>
      <c r="T1794" s="10">
        <f t="shared" si="111"/>
        <v>42225.957638888889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 s="18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(J1795/86400)+25569+(-8/24)</f>
        <v>41940.558333333327</v>
      </c>
      <c r="T1795" s="10">
        <f t="shared" ref="T1795:T1858" si="115">(I1795/86400)+25569+(-8/24)</f>
        <v>41970.6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 s="18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42011.217847222222</v>
      </c>
      <c r="T1796" s="10">
        <f t="shared" si="115"/>
        <v>42046.217847222222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 s="18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42627.955335648141</v>
      </c>
      <c r="T1797" s="10">
        <f t="shared" si="115"/>
        <v>42657.333333333336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 s="1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42515.106087962959</v>
      </c>
      <c r="T1798" s="10">
        <f t="shared" si="115"/>
        <v>42575.106087962959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 s="18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42689.235983796294</v>
      </c>
      <c r="T1799" s="10">
        <f t="shared" si="115"/>
        <v>42719.235983796294</v>
      </c>
    </row>
    <row r="1800" spans="1:20" ht="30" x14ac:dyDescent="0.25">
      <c r="A1800">
        <v>1798</v>
      </c>
      <c r="B1800" s="3" t="s">
        <v>1799</v>
      </c>
      <c r="C1800" s="3" t="s">
        <v>5908</v>
      </c>
      <c r="D1800" s="18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42343.993437499994</v>
      </c>
      <c r="T1800" s="10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8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41934.509351851848</v>
      </c>
      <c r="T1801" s="10">
        <f t="shared" si="115"/>
        <v>41954.551018518519</v>
      </c>
    </row>
    <row r="1802" spans="1:20" ht="30" x14ac:dyDescent="0.25">
      <c r="A1802">
        <v>1800</v>
      </c>
      <c r="B1802" s="3" t="s">
        <v>1801</v>
      </c>
      <c r="C1802" s="3" t="s">
        <v>5910</v>
      </c>
      <c r="D1802" s="18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42623.272800925923</v>
      </c>
      <c r="T1802" s="10">
        <f t="shared" si="115"/>
        <v>42653.272800925923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 s="18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42321.327175925922</v>
      </c>
      <c r="T1803" s="10">
        <f t="shared" si="115"/>
        <v>42353.173611111109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 s="18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42159.139236111114</v>
      </c>
      <c r="T1804" s="10">
        <f t="shared" si="115"/>
        <v>42182.582638888889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 s="18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42017.738217592589</v>
      </c>
      <c r="T1805" s="10">
        <f t="shared" si="115"/>
        <v>42048.738217592589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 s="18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42282.344953703701</v>
      </c>
      <c r="T1806" s="10">
        <f t="shared" si="115"/>
        <v>42322.386620370373</v>
      </c>
    </row>
    <row r="1807" spans="1:20" ht="30" x14ac:dyDescent="0.25">
      <c r="A1807">
        <v>1805</v>
      </c>
      <c r="B1807" s="3" t="s">
        <v>1806</v>
      </c>
      <c r="C1807" s="3" t="s">
        <v>5915</v>
      </c>
      <c r="D1807" s="18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42247.470578703702</v>
      </c>
      <c r="T1807" s="10">
        <f t="shared" si="115"/>
        <v>42279.416666666664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 s="1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41877.304965277777</v>
      </c>
      <c r="T1808" s="10">
        <f t="shared" si="115"/>
        <v>41912.304965277777</v>
      </c>
    </row>
    <row r="1809" spans="1:20" x14ac:dyDescent="0.25">
      <c r="A1809">
        <v>1807</v>
      </c>
      <c r="B1809" s="3" t="s">
        <v>1808</v>
      </c>
      <c r="C1809" s="3" t="s">
        <v>5917</v>
      </c>
      <c r="D1809" s="18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41879.735104166662</v>
      </c>
      <c r="T1809" s="10">
        <f t="shared" si="115"/>
        <v>41909.735104166662</v>
      </c>
    </row>
    <row r="1810" spans="1:20" ht="30" x14ac:dyDescent="0.25">
      <c r="A1810">
        <v>1808</v>
      </c>
      <c r="B1810" s="3" t="s">
        <v>1809</v>
      </c>
      <c r="C1810" s="3" t="s">
        <v>5918</v>
      </c>
      <c r="D1810" s="18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42742.347569444442</v>
      </c>
      <c r="T1810" s="10">
        <f t="shared" si="115"/>
        <v>42777.347569444442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 s="18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42029.574525462966</v>
      </c>
      <c r="T1811" s="10">
        <f t="shared" si="115"/>
        <v>42064.574525462966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 s="18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41860.576689814814</v>
      </c>
      <c r="T1812" s="10">
        <f t="shared" si="115"/>
        <v>41872.576689814814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 s="18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41876.100347222222</v>
      </c>
      <c r="T1813" s="10">
        <f t="shared" si="115"/>
        <v>41935.833333333328</v>
      </c>
    </row>
    <row r="1814" spans="1:20" ht="30" x14ac:dyDescent="0.25">
      <c r="A1814">
        <v>1812</v>
      </c>
      <c r="B1814" s="3" t="s">
        <v>1813</v>
      </c>
      <c r="C1814" s="3" t="s">
        <v>5922</v>
      </c>
      <c r="D1814" s="18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42523.985370370363</v>
      </c>
      <c r="T1814" s="10">
        <f t="shared" si="115"/>
        <v>42553.985370370363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 s="18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41829.55569444444</v>
      </c>
      <c r="T1815" s="10">
        <f t="shared" si="115"/>
        <v>41859.55569444444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 s="18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42032.980740740742</v>
      </c>
      <c r="T1816" s="10">
        <f t="shared" si="115"/>
        <v>42062.980740740742</v>
      </c>
    </row>
    <row r="1817" spans="1:20" ht="30" x14ac:dyDescent="0.25">
      <c r="A1817">
        <v>1815</v>
      </c>
      <c r="B1817" s="3" t="s">
        <v>1816</v>
      </c>
      <c r="C1817" s="3" t="s">
        <v>5925</v>
      </c>
      <c r="D1817" s="18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42172.573344907403</v>
      </c>
      <c r="T1817" s="10">
        <f t="shared" si="115"/>
        <v>42186.573344907403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 s="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42548.542858796289</v>
      </c>
      <c r="T1818" s="10">
        <f t="shared" si="115"/>
        <v>42576.458333333336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 s="18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42705.328784722216</v>
      </c>
      <c r="T1819" s="10">
        <f t="shared" si="115"/>
        <v>42764.957638888889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 s="18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42066.901041666664</v>
      </c>
      <c r="T1820" s="10">
        <f t="shared" si="115"/>
        <v>42096.859374999993</v>
      </c>
    </row>
    <row r="1821" spans="1:20" ht="30" x14ac:dyDescent="0.25">
      <c r="A1821">
        <v>1819</v>
      </c>
      <c r="B1821" s="3" t="s">
        <v>1820</v>
      </c>
      <c r="C1821" s="3" t="s">
        <v>5929</v>
      </c>
      <c r="D1821" s="18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41820.418935185182</v>
      </c>
      <c r="T1821" s="10">
        <f t="shared" si="115"/>
        <v>41850.418935185182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 s="18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42064.751041666663</v>
      </c>
      <c r="T1822" s="10">
        <f t="shared" si="115"/>
        <v>42094.709374999999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 s="18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40925.985729166663</v>
      </c>
      <c r="T1823" s="10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8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41634.463680555556</v>
      </c>
      <c r="T1824" s="10">
        <f t="shared" si="115"/>
        <v>41670.459027777775</v>
      </c>
    </row>
    <row r="1825" spans="1:20" ht="30" x14ac:dyDescent="0.25">
      <c r="A1825">
        <v>1823</v>
      </c>
      <c r="B1825" s="3" t="s">
        <v>1824</v>
      </c>
      <c r="C1825" s="3" t="s">
        <v>5933</v>
      </c>
      <c r="D1825" s="18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41176.35157407407</v>
      </c>
      <c r="T1825" s="10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8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41626.582951388882</v>
      </c>
      <c r="T1826" s="10">
        <f t="shared" si="115"/>
        <v>41646.755555555552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 s="18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41443.501192129625</v>
      </c>
      <c r="T1827" s="10">
        <f t="shared" si="115"/>
        <v>41466.501192129625</v>
      </c>
    </row>
    <row r="1828" spans="1:20" x14ac:dyDescent="0.25">
      <c r="A1828">
        <v>1826</v>
      </c>
      <c r="B1828" s="3" t="s">
        <v>1827</v>
      </c>
      <c r="C1828" s="3" t="s">
        <v>5936</v>
      </c>
      <c r="D1828" s="1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41657.590474537035</v>
      </c>
      <c r="T1828" s="10">
        <f t="shared" si="115"/>
        <v>41687.590474537035</v>
      </c>
    </row>
    <row r="1829" spans="1:20" ht="30" x14ac:dyDescent="0.25">
      <c r="A1829">
        <v>1827</v>
      </c>
      <c r="B1829" s="3" t="s">
        <v>1828</v>
      </c>
      <c r="C1829" s="3" t="s">
        <v>5937</v>
      </c>
      <c r="D1829" s="18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40554.992604166662</v>
      </c>
      <c r="T1829" s="10">
        <f t="shared" si="115"/>
        <v>40604.992604166662</v>
      </c>
    </row>
    <row r="1830" spans="1:20" ht="30" x14ac:dyDescent="0.25">
      <c r="A1830">
        <v>1828</v>
      </c>
      <c r="B1830" s="3" t="s">
        <v>1829</v>
      </c>
      <c r="C1830" s="3" t="s">
        <v>5938</v>
      </c>
      <c r="D1830" s="18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41736.566319444442</v>
      </c>
      <c r="T1830" s="10">
        <f t="shared" si="115"/>
        <v>41768.583333333328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 s="18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40515.754293981481</v>
      </c>
      <c r="T1831" s="10">
        <f t="shared" si="115"/>
        <v>40564.583333333328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 s="18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41664.350775462961</v>
      </c>
      <c r="T1832" s="10">
        <f t="shared" si="115"/>
        <v>41694.350775462961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 s="18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41026.662766203699</v>
      </c>
      <c r="T1833" s="10">
        <f t="shared" si="115"/>
        <v>41041.662766203699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 s="18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40576.206331018519</v>
      </c>
      <c r="T1834" s="10">
        <f t="shared" si="115"/>
        <v>40606.206331018519</v>
      </c>
    </row>
    <row r="1835" spans="1:20" ht="30" x14ac:dyDescent="0.25">
      <c r="A1835">
        <v>1833</v>
      </c>
      <c r="B1835" s="3" t="s">
        <v>1834</v>
      </c>
      <c r="C1835" s="3" t="s">
        <v>5943</v>
      </c>
      <c r="D1835" s="18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41302.710682870369</v>
      </c>
      <c r="T1835" s="10">
        <f t="shared" si="115"/>
        <v>41334.999305555553</v>
      </c>
    </row>
    <row r="1836" spans="1:20" x14ac:dyDescent="0.25">
      <c r="A1836">
        <v>1834</v>
      </c>
      <c r="B1836" s="3" t="s">
        <v>1835</v>
      </c>
      <c r="C1836" s="3" t="s">
        <v>5944</v>
      </c>
      <c r="D1836" s="18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41988.630729166667</v>
      </c>
      <c r="T1836" s="10">
        <f t="shared" si="115"/>
        <v>42028.630729166667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 s="18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42430.36887731481</v>
      </c>
      <c r="T1837" s="10">
        <f t="shared" si="115"/>
        <v>42460.327210648145</v>
      </c>
    </row>
    <row r="1838" spans="1:20" x14ac:dyDescent="0.25">
      <c r="A1838">
        <v>1836</v>
      </c>
      <c r="B1838" s="3" t="s">
        <v>1837</v>
      </c>
      <c r="C1838" s="3" t="s">
        <v>5946</v>
      </c>
      <c r="D1838" s="1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41305.476030092592</v>
      </c>
      <c r="T1838" s="10">
        <f t="shared" si="115"/>
        <v>41322.476030092592</v>
      </c>
    </row>
    <row r="1839" spans="1:20" ht="30" x14ac:dyDescent="0.25">
      <c r="A1839">
        <v>1837</v>
      </c>
      <c r="B1839" s="3" t="s">
        <v>1838</v>
      </c>
      <c r="C1839" s="3" t="s">
        <v>5947</v>
      </c>
      <c r="D1839" s="18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40925.714525462965</v>
      </c>
      <c r="T1839" s="10">
        <f t="shared" si="115"/>
        <v>40985.672858796293</v>
      </c>
    </row>
    <row r="1840" spans="1:20" ht="30" x14ac:dyDescent="0.25">
      <c r="A1840">
        <v>1838</v>
      </c>
      <c r="B1840" s="3" t="s">
        <v>1839</v>
      </c>
      <c r="C1840" s="3" t="s">
        <v>5948</v>
      </c>
      <c r="D1840" s="18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40788.453206018516</v>
      </c>
      <c r="T1840" s="10">
        <f t="shared" si="115"/>
        <v>40816.791666666664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 s="18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42614.388680555552</v>
      </c>
      <c r="T1841" s="10">
        <f t="shared" si="115"/>
        <v>42644.388680555552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 s="18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41381.76284722222</v>
      </c>
      <c r="T1842" s="10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8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41745.512094907404</v>
      </c>
      <c r="T1843" s="10">
        <f t="shared" si="115"/>
        <v>41778.874305555553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 s="18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42031.298391203702</v>
      </c>
      <c r="T1844" s="10">
        <f t="shared" si="115"/>
        <v>42064.915972222218</v>
      </c>
    </row>
    <row r="1845" spans="1:20" ht="30" x14ac:dyDescent="0.25">
      <c r="A1845">
        <v>1843</v>
      </c>
      <c r="B1845" s="3" t="s">
        <v>1844</v>
      </c>
      <c r="C1845" s="3" t="s">
        <v>5953</v>
      </c>
      <c r="D1845" s="18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40564.661504629628</v>
      </c>
      <c r="T1845" s="10">
        <f t="shared" si="115"/>
        <v>40594.661504629628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 s="18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40666.640208333331</v>
      </c>
      <c r="T1846" s="10">
        <f t="shared" si="115"/>
        <v>40704.791666666664</v>
      </c>
    </row>
    <row r="1847" spans="1:20" ht="75" x14ac:dyDescent="0.25">
      <c r="A1847">
        <v>1845</v>
      </c>
      <c r="B1847" s="3" t="s">
        <v>1846</v>
      </c>
      <c r="C1847" s="3" t="s">
        <v>5955</v>
      </c>
      <c r="D1847" s="18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42522.999976851854</v>
      </c>
      <c r="T1847" s="10">
        <f t="shared" si="115"/>
        <v>42537.871527777774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 s="1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41228.316863425927</v>
      </c>
      <c r="T1848" s="10">
        <f t="shared" si="115"/>
        <v>41258.316863425927</v>
      </c>
    </row>
    <row r="1849" spans="1:20" ht="30" x14ac:dyDescent="0.25">
      <c r="A1849">
        <v>1847</v>
      </c>
      <c r="B1849" s="3" t="s">
        <v>1848</v>
      </c>
      <c r="C1849" s="3" t="s">
        <v>5957</v>
      </c>
      <c r="D1849" s="18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42093.903148148143</v>
      </c>
      <c r="T1849" s="10">
        <f t="shared" si="115"/>
        <v>42114.903148148143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 s="18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40691.454722222217</v>
      </c>
      <c r="T1850" s="10">
        <f t="shared" si="115"/>
        <v>40754.957638888889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 s="18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41169.512256944443</v>
      </c>
      <c r="T1851" s="10">
        <f t="shared" si="115"/>
        <v>41199.512256944443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 s="18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41800.626157407409</v>
      </c>
      <c r="T1852" s="10">
        <f t="shared" si="115"/>
        <v>41830.626157407409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 s="18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41827.57335648148</v>
      </c>
      <c r="T1853" s="10">
        <f t="shared" si="115"/>
        <v>41847.708333333328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 s="18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42081.438101851854</v>
      </c>
      <c r="T1854" s="10">
        <f t="shared" si="115"/>
        <v>42118.666666666664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 s="18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41176.727048611108</v>
      </c>
      <c r="T1855" s="10">
        <f t="shared" si="115"/>
        <v>41226.768715277773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 s="18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41387.687928240739</v>
      </c>
      <c r="T1856" s="10">
        <f t="shared" si="115"/>
        <v>41417.687928240739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 s="18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41600.205324074072</v>
      </c>
      <c r="T1857" s="10">
        <f t="shared" si="115"/>
        <v>41645.205324074072</v>
      </c>
    </row>
    <row r="1858" spans="1:20" ht="30" x14ac:dyDescent="0.25">
      <c r="A1858">
        <v>1856</v>
      </c>
      <c r="B1858" s="3" t="s">
        <v>1857</v>
      </c>
      <c r="C1858" s="3" t="s">
        <v>5966</v>
      </c>
      <c r="D1858" s="1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41817.52166666666</v>
      </c>
      <c r="T1858" s="10">
        <f t="shared" si="115"/>
        <v>41838.52166666666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 s="18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(J1859/86400)+25569+(-8/24)</f>
        <v>41864.435335648144</v>
      </c>
      <c r="T1859" s="10">
        <f t="shared" ref="T1859:T1922" si="119">(I1859/86400)+25569+(-8/24)</f>
        <v>41894.435335648144</v>
      </c>
    </row>
    <row r="1860" spans="1:20" ht="30" x14ac:dyDescent="0.25">
      <c r="A1860">
        <v>1858</v>
      </c>
      <c r="B1860" s="3" t="s">
        <v>1859</v>
      </c>
      <c r="C1860" s="3" t="s">
        <v>5968</v>
      </c>
      <c r="D1860" s="18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40832.8671412037</v>
      </c>
      <c r="T1860" s="10">
        <f t="shared" si="119"/>
        <v>40892.908807870372</v>
      </c>
    </row>
    <row r="1861" spans="1:20" x14ac:dyDescent="0.25">
      <c r="A1861">
        <v>1859</v>
      </c>
      <c r="B1861" s="3" t="s">
        <v>1860</v>
      </c>
      <c r="C1861" s="3" t="s">
        <v>5969</v>
      </c>
      <c r="D1861" s="18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40778.436678240738</v>
      </c>
      <c r="T1861" s="10">
        <f t="shared" si="119"/>
        <v>40808.436678240738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 s="18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41655.375972222224</v>
      </c>
      <c r="T1862" s="10">
        <f t="shared" si="119"/>
        <v>41676.375972222224</v>
      </c>
    </row>
    <row r="1863" spans="1:20" ht="30" x14ac:dyDescent="0.25">
      <c r="A1863">
        <v>1861</v>
      </c>
      <c r="B1863" s="3" t="s">
        <v>1862</v>
      </c>
      <c r="C1863" s="3" t="s">
        <v>5971</v>
      </c>
      <c r="D1863" s="18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41999.966909722221</v>
      </c>
      <c r="T1863" s="10">
        <f t="shared" si="119"/>
        <v>42029.966909722221</v>
      </c>
    </row>
    <row r="1864" spans="1:20" ht="30" x14ac:dyDescent="0.25">
      <c r="A1864">
        <v>1862</v>
      </c>
      <c r="B1864" s="3" t="s">
        <v>1863</v>
      </c>
      <c r="C1864" s="3" t="s">
        <v>5972</v>
      </c>
      <c r="D1864" s="18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42755.159421296295</v>
      </c>
      <c r="T1864" s="10">
        <f t="shared" si="119"/>
        <v>42801.979166666664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 s="18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41772.463946759257</v>
      </c>
      <c r="T1865" s="10">
        <f t="shared" si="119"/>
        <v>41802.463946759257</v>
      </c>
    </row>
    <row r="1866" spans="1:20" ht="30" x14ac:dyDescent="0.25">
      <c r="A1866">
        <v>1864</v>
      </c>
      <c r="B1866" s="3" t="s">
        <v>1865</v>
      </c>
      <c r="C1866" s="3" t="s">
        <v>5974</v>
      </c>
      <c r="D1866" s="18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41733.383101851847</v>
      </c>
      <c r="T1866" s="10">
        <f t="shared" si="119"/>
        <v>41763.383101851847</v>
      </c>
    </row>
    <row r="1867" spans="1:20" ht="30" x14ac:dyDescent="0.25">
      <c r="A1867">
        <v>1865</v>
      </c>
      <c r="B1867" s="3" t="s">
        <v>1866</v>
      </c>
      <c r="C1867" s="3" t="s">
        <v>5975</v>
      </c>
      <c r="D1867" s="18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42645.034108796295</v>
      </c>
      <c r="T1867" s="10">
        <f t="shared" si="119"/>
        <v>42680.075775462959</v>
      </c>
    </row>
    <row r="1868" spans="1:20" ht="30" x14ac:dyDescent="0.25">
      <c r="A1868">
        <v>1866</v>
      </c>
      <c r="B1868" s="3" t="s">
        <v>1867</v>
      </c>
      <c r="C1868" s="3" t="s">
        <v>5976</v>
      </c>
      <c r="D1868" s="1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42741.913159722222</v>
      </c>
      <c r="T1868" s="10">
        <f t="shared" si="119"/>
        <v>42794.833333333336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 s="18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42649.591574074067</v>
      </c>
      <c r="T1869" s="10">
        <f t="shared" si="119"/>
        <v>42679.591574074067</v>
      </c>
    </row>
    <row r="1870" spans="1:20" ht="30" x14ac:dyDescent="0.25">
      <c r="A1870">
        <v>1868</v>
      </c>
      <c r="B1870" s="3" t="s">
        <v>1869</v>
      </c>
      <c r="C1870" s="3" t="s">
        <v>5978</v>
      </c>
      <c r="D1870" s="18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42328.445891203701</v>
      </c>
      <c r="T1870" s="10">
        <f t="shared" si="119"/>
        <v>42352.999305555553</v>
      </c>
    </row>
    <row r="1871" spans="1:20" ht="30" x14ac:dyDescent="0.25">
      <c r="A1871">
        <v>1869</v>
      </c>
      <c r="B1871" s="3" t="s">
        <v>1870</v>
      </c>
      <c r="C1871" s="3" t="s">
        <v>5979</v>
      </c>
      <c r="D1871" s="18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42708.669548611106</v>
      </c>
      <c r="T1871" s="10">
        <f t="shared" si="119"/>
        <v>42738.669548611106</v>
      </c>
    </row>
    <row r="1872" spans="1:20" ht="30" x14ac:dyDescent="0.25">
      <c r="A1872">
        <v>1870</v>
      </c>
      <c r="B1872" s="3" t="s">
        <v>1871</v>
      </c>
      <c r="C1872" s="3" t="s">
        <v>5980</v>
      </c>
      <c r="D1872" s="18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42371.02239583333</v>
      </c>
      <c r="T1872" s="10">
        <f t="shared" si="119"/>
        <v>42399.845138888886</v>
      </c>
    </row>
    <row r="1873" spans="1:20" ht="30" x14ac:dyDescent="0.25">
      <c r="A1873">
        <v>1871</v>
      </c>
      <c r="B1873" s="3" t="s">
        <v>1872</v>
      </c>
      <c r="C1873" s="3" t="s">
        <v>5981</v>
      </c>
      <c r="D1873" s="18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41923.450243055551</v>
      </c>
      <c r="T1873" s="10">
        <f t="shared" si="119"/>
        <v>41963.491909722223</v>
      </c>
    </row>
    <row r="1874" spans="1:20" ht="30" x14ac:dyDescent="0.25">
      <c r="A1874">
        <v>1872</v>
      </c>
      <c r="B1874" s="3" t="s">
        <v>1873</v>
      </c>
      <c r="C1874" s="3" t="s">
        <v>5982</v>
      </c>
      <c r="D1874" s="18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42154.796319444438</v>
      </c>
      <c r="T1874" s="10">
        <f t="shared" si="119"/>
        <v>42184.796319444438</v>
      </c>
    </row>
    <row r="1875" spans="1:20" ht="30" x14ac:dyDescent="0.25">
      <c r="A1875">
        <v>1873</v>
      </c>
      <c r="B1875" s="3" t="s">
        <v>1874</v>
      </c>
      <c r="C1875" s="3" t="s">
        <v>5983</v>
      </c>
      <c r="D1875" s="18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42164.282523148147</v>
      </c>
      <c r="T1875" s="10">
        <f t="shared" si="119"/>
        <v>42193.364583333336</v>
      </c>
    </row>
    <row r="1876" spans="1:20" ht="30" x14ac:dyDescent="0.25">
      <c r="A1876">
        <v>1874</v>
      </c>
      <c r="B1876" s="3" t="s">
        <v>1875</v>
      </c>
      <c r="C1876" s="3" t="s">
        <v>5984</v>
      </c>
      <c r="D1876" s="18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42529.635798611103</v>
      </c>
      <c r="T1876" s="10">
        <f t="shared" si="119"/>
        <v>42549.635798611103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 s="18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42528.566064814811</v>
      </c>
      <c r="T1877" s="10">
        <f t="shared" si="119"/>
        <v>42588.566064814811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 s="1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41775.95144675926</v>
      </c>
      <c r="T1878" s="10">
        <f t="shared" si="119"/>
        <v>41805.95144675926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 s="18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42034.695891203701</v>
      </c>
      <c r="T1879" s="10">
        <f t="shared" si="119"/>
        <v>42063.695891203701</v>
      </c>
    </row>
    <row r="1880" spans="1:20" ht="30" x14ac:dyDescent="0.25">
      <c r="A1880">
        <v>1878</v>
      </c>
      <c r="B1880" s="3" t="s">
        <v>1879</v>
      </c>
      <c r="C1880" s="3" t="s">
        <v>5988</v>
      </c>
      <c r="D1880" s="18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41772.675405092588</v>
      </c>
      <c r="T1880" s="10">
        <f t="shared" si="119"/>
        <v>41802.675405092588</v>
      </c>
    </row>
    <row r="1881" spans="1:20" ht="30" x14ac:dyDescent="0.25">
      <c r="A1881">
        <v>1879</v>
      </c>
      <c r="B1881" s="3" t="s">
        <v>1880</v>
      </c>
      <c r="C1881" s="3" t="s">
        <v>5989</v>
      </c>
      <c r="D1881" s="18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42413.316307870373</v>
      </c>
      <c r="T1881" s="10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8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42430.233564814807</v>
      </c>
      <c r="T1882" s="10">
        <f t="shared" si="119"/>
        <v>42459.19189814815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 s="18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42042.819317129623</v>
      </c>
      <c r="T1883" s="10">
        <f t="shared" si="119"/>
        <v>42072.777650462966</v>
      </c>
    </row>
    <row r="1884" spans="1:20" ht="30" x14ac:dyDescent="0.25">
      <c r="A1884">
        <v>1882</v>
      </c>
      <c r="B1884" s="3" t="s">
        <v>1883</v>
      </c>
      <c r="C1884" s="3" t="s">
        <v>5992</v>
      </c>
      <c r="D1884" s="18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41067.615879629629</v>
      </c>
      <c r="T1884" s="10">
        <f t="shared" si="119"/>
        <v>41100.658333333333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 s="18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40977.614675925921</v>
      </c>
      <c r="T1885" s="10">
        <f t="shared" si="119"/>
        <v>41007.573009259257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 s="18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41204.864988425921</v>
      </c>
      <c r="T1886" s="10">
        <f t="shared" si="119"/>
        <v>41240.166666666664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 s="18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41098.760532407403</v>
      </c>
      <c r="T1887" s="10">
        <f t="shared" si="119"/>
        <v>41131.583333333328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 s="1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41925.57335648148</v>
      </c>
      <c r="T1888" s="10">
        <f t="shared" si="119"/>
        <v>41955.615023148144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 s="18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42323.466805555552</v>
      </c>
      <c r="T1889" s="10">
        <f t="shared" si="119"/>
        <v>42341.562499999993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 s="18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40298.90662037037</v>
      </c>
      <c r="T1890" s="10">
        <f t="shared" si="119"/>
        <v>40329.874305555553</v>
      </c>
    </row>
    <row r="1891" spans="1:20" ht="30" x14ac:dyDescent="0.25">
      <c r="A1891">
        <v>1889</v>
      </c>
      <c r="B1891" s="3" t="s">
        <v>1890</v>
      </c>
      <c r="C1891" s="3" t="s">
        <v>5999</v>
      </c>
      <c r="D1891" s="18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41299.460023148145</v>
      </c>
      <c r="T1891" s="10">
        <f t="shared" si="119"/>
        <v>41344.418356481481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 s="18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41228.452870370369</v>
      </c>
      <c r="T1892" s="10">
        <f t="shared" si="119"/>
        <v>41258.452870370369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 s="18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40335.464745370366</v>
      </c>
      <c r="T1893" s="10">
        <f t="shared" si="119"/>
        <v>40380.916666666664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 s="18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40671.304178240738</v>
      </c>
      <c r="T1894" s="10">
        <f t="shared" si="119"/>
        <v>40701.304178240738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 s="18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40632.608622685184</v>
      </c>
      <c r="T1895" s="10">
        <f t="shared" si="119"/>
        <v>40648.832638888889</v>
      </c>
    </row>
    <row r="1896" spans="1:20" x14ac:dyDescent="0.25">
      <c r="A1896">
        <v>1894</v>
      </c>
      <c r="B1896" s="3" t="s">
        <v>1895</v>
      </c>
      <c r="C1896" s="3" t="s">
        <v>6004</v>
      </c>
      <c r="D1896" s="18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40920.571562499994</v>
      </c>
      <c r="T1896" s="10">
        <f t="shared" si="119"/>
        <v>40951.571562499994</v>
      </c>
    </row>
    <row r="1897" spans="1:20" ht="30" x14ac:dyDescent="0.25">
      <c r="A1897">
        <v>1895</v>
      </c>
      <c r="B1897" s="3" t="s">
        <v>1896</v>
      </c>
      <c r="C1897" s="3" t="s">
        <v>6005</v>
      </c>
      <c r="D1897" s="18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42267.413449074076</v>
      </c>
      <c r="T1897" s="10">
        <f t="shared" si="119"/>
        <v>42297.413449074076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 s="1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40981.376909722218</v>
      </c>
      <c r="T1898" s="10">
        <f t="shared" si="119"/>
        <v>41011.376909722218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 s="18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41680.250069444439</v>
      </c>
      <c r="T1899" s="10">
        <f t="shared" si="119"/>
        <v>41702.541666666664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 s="18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42365.8596412037</v>
      </c>
      <c r="T1900" s="10">
        <f t="shared" si="119"/>
        <v>42401.416666666664</v>
      </c>
    </row>
    <row r="1901" spans="1:20" ht="30" x14ac:dyDescent="0.25">
      <c r="A1901">
        <v>1899</v>
      </c>
      <c r="B1901" s="3" t="s">
        <v>1900</v>
      </c>
      <c r="C1901" s="3" t="s">
        <v>6009</v>
      </c>
      <c r="D1901" s="18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42058.608402777776</v>
      </c>
      <c r="T1901" s="10">
        <f t="shared" si="119"/>
        <v>42088.566736111105</v>
      </c>
    </row>
    <row r="1902" spans="1:20" ht="30" x14ac:dyDescent="0.25">
      <c r="A1902">
        <v>1900</v>
      </c>
      <c r="B1902" s="3" t="s">
        <v>1901</v>
      </c>
      <c r="C1902" s="3" t="s">
        <v>6010</v>
      </c>
      <c r="D1902" s="18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41160.538553240738</v>
      </c>
      <c r="T1902" s="10">
        <f t="shared" si="119"/>
        <v>41188.082638888889</v>
      </c>
    </row>
    <row r="1903" spans="1:20" ht="30" x14ac:dyDescent="0.25">
      <c r="A1903">
        <v>1901</v>
      </c>
      <c r="B1903" s="3" t="s">
        <v>1902</v>
      </c>
      <c r="C1903" s="3" t="s">
        <v>6011</v>
      </c>
      <c r="D1903" s="18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42116.209826388884</v>
      </c>
      <c r="T1903" s="10">
        <f t="shared" si="119"/>
        <v>42146.208333333336</v>
      </c>
    </row>
    <row r="1904" spans="1:20" ht="30" x14ac:dyDescent="0.25">
      <c r="A1904">
        <v>1902</v>
      </c>
      <c r="B1904" s="3" t="s">
        <v>1903</v>
      </c>
      <c r="C1904" s="3" t="s">
        <v>6012</v>
      </c>
      <c r="D1904" s="18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42037.456562499996</v>
      </c>
      <c r="T1904" s="10">
        <f t="shared" si="119"/>
        <v>42067.456562499996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 s="18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42702.437395833331</v>
      </c>
      <c r="T1905" s="10">
        <f t="shared" si="119"/>
        <v>42762.437395833331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 s="18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42326.352094907408</v>
      </c>
      <c r="T1906" s="10">
        <f t="shared" si="119"/>
        <v>42371.352094907408</v>
      </c>
    </row>
    <row r="1907" spans="1:20" ht="30" x14ac:dyDescent="0.25">
      <c r="A1907">
        <v>1905</v>
      </c>
      <c r="B1907" s="3" t="s">
        <v>1906</v>
      </c>
      <c r="C1907" s="3" t="s">
        <v>6015</v>
      </c>
      <c r="D1907" s="18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41859.592523148145</v>
      </c>
      <c r="T1907" s="10">
        <f t="shared" si="119"/>
        <v>41889.592523148145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 s="1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42514.337766203702</v>
      </c>
      <c r="T1908" s="10">
        <f t="shared" si="119"/>
        <v>42544.337766203702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 s="18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41767.253761574073</v>
      </c>
      <c r="T1909" s="10">
        <f t="shared" si="119"/>
        <v>41782.253761574073</v>
      </c>
    </row>
    <row r="1910" spans="1:20" ht="30" x14ac:dyDescent="0.25">
      <c r="A1910">
        <v>1908</v>
      </c>
      <c r="B1910" s="3" t="s">
        <v>1909</v>
      </c>
      <c r="C1910" s="3" t="s">
        <v>6018</v>
      </c>
      <c r="D1910" s="18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42703.584490740737</v>
      </c>
      <c r="T1910" s="10">
        <f t="shared" si="119"/>
        <v>42733.584490740737</v>
      </c>
    </row>
    <row r="1911" spans="1:20" ht="30" x14ac:dyDescent="0.25">
      <c r="A1911">
        <v>1909</v>
      </c>
      <c r="B1911" s="3" t="s">
        <v>1910</v>
      </c>
      <c r="C1911" s="3" t="s">
        <v>6019</v>
      </c>
      <c r="D1911" s="18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41905.095821759256</v>
      </c>
      <c r="T1911" s="10">
        <f t="shared" si="119"/>
        <v>41935.095821759256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 s="18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42264.629826388882</v>
      </c>
      <c r="T1912" s="10">
        <f t="shared" si="119"/>
        <v>42308.614583333336</v>
      </c>
    </row>
    <row r="1913" spans="1:20" ht="30" x14ac:dyDescent="0.25">
      <c r="A1913">
        <v>1911</v>
      </c>
      <c r="B1913" s="3" t="s">
        <v>1912</v>
      </c>
      <c r="C1913" s="3" t="s">
        <v>6021</v>
      </c>
      <c r="D1913" s="18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41829.700624999998</v>
      </c>
      <c r="T1913" s="10">
        <f t="shared" si="119"/>
        <v>41859.700624999998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 s="18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42128.893055555549</v>
      </c>
      <c r="T1914" s="10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8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41890.177986111106</v>
      </c>
      <c r="T1915" s="10">
        <f t="shared" si="119"/>
        <v>41920.177986111106</v>
      </c>
    </row>
    <row r="1916" spans="1:20" ht="30" x14ac:dyDescent="0.25">
      <c r="A1916">
        <v>1914</v>
      </c>
      <c r="B1916" s="3" t="s">
        <v>1915</v>
      </c>
      <c r="C1916" s="3" t="s">
        <v>6024</v>
      </c>
      <c r="D1916" s="18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41928.841122685182</v>
      </c>
      <c r="T1916" s="10">
        <f t="shared" si="119"/>
        <v>41943.832638888889</v>
      </c>
    </row>
    <row r="1917" spans="1:20" ht="30" x14ac:dyDescent="0.25">
      <c r="A1917">
        <v>1915</v>
      </c>
      <c r="B1917" s="3" t="s">
        <v>1916</v>
      </c>
      <c r="C1917" s="3" t="s">
        <v>6025</v>
      </c>
      <c r="D1917" s="18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41863.715532407405</v>
      </c>
      <c r="T1917" s="10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42656.383969907409</v>
      </c>
      <c r="T1918" s="10">
        <f t="shared" si="119"/>
        <v>42681.425636574073</v>
      </c>
    </row>
    <row r="1919" spans="1:20" x14ac:dyDescent="0.25">
      <c r="A1919">
        <v>1917</v>
      </c>
      <c r="B1919" s="3" t="s">
        <v>1918</v>
      </c>
      <c r="C1919" s="3" t="s">
        <v>6027</v>
      </c>
      <c r="D1919" s="18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42745.93672453703</v>
      </c>
      <c r="T1919" s="10">
        <f t="shared" si="119"/>
        <v>42775.93672453703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 s="18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41828.456608796296</v>
      </c>
      <c r="T1920" s="10">
        <f t="shared" si="119"/>
        <v>41863.456608796296</v>
      </c>
    </row>
    <row r="1921" spans="1:20" ht="30" x14ac:dyDescent="0.25">
      <c r="A1921">
        <v>1919</v>
      </c>
      <c r="B1921" s="3" t="s">
        <v>1920</v>
      </c>
      <c r="C1921" s="3" t="s">
        <v>6029</v>
      </c>
      <c r="D1921" s="18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42113.542233796295</v>
      </c>
      <c r="T1921" s="10">
        <f t="shared" si="119"/>
        <v>42143.542233796295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 s="18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42270.54237268518</v>
      </c>
      <c r="T1922" s="10">
        <f t="shared" si="119"/>
        <v>42298.624999999993</v>
      </c>
    </row>
    <row r="1923" spans="1:20" x14ac:dyDescent="0.25">
      <c r="A1923">
        <v>1921</v>
      </c>
      <c r="B1923" s="3" t="s">
        <v>1922</v>
      </c>
      <c r="C1923" s="3" t="s">
        <v>6031</v>
      </c>
      <c r="D1923" s="18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(J1923/86400)+25569+(-8/24)</f>
        <v>41073.888229166667</v>
      </c>
      <c r="T1923" s="10">
        <f t="shared" ref="T1923:T1986" si="123">(I1923/86400)+25569+(-8/24)</f>
        <v>41103.888229166667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 s="18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41589.922534722216</v>
      </c>
      <c r="T1924" s="10">
        <f t="shared" si="123"/>
        <v>41619.922534722216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 s="18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40772.515416666662</v>
      </c>
      <c r="T1925" s="10">
        <f t="shared" si="123"/>
        <v>40812.874305555553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 s="18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41626.427719907406</v>
      </c>
      <c r="T1926" s="10">
        <f t="shared" si="123"/>
        <v>41654.481249999997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 s="18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41535.568148148144</v>
      </c>
      <c r="T1927" s="10">
        <f t="shared" si="123"/>
        <v>41557.666666666664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 s="1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40456.621018518512</v>
      </c>
      <c r="T1928" s="10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8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40960.528229166666</v>
      </c>
      <c r="T1929" s="10">
        <f t="shared" si="123"/>
        <v>40975.874305555553</v>
      </c>
    </row>
    <row r="1930" spans="1:20" x14ac:dyDescent="0.25">
      <c r="A1930">
        <v>1928</v>
      </c>
      <c r="B1930" s="3" t="s">
        <v>1929</v>
      </c>
      <c r="C1930" s="3" t="s">
        <v>6038</v>
      </c>
      <c r="D1930" s="18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41371.314745370364</v>
      </c>
      <c r="T1930" s="10">
        <f t="shared" si="123"/>
        <v>41401.314745370364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 s="18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40686.688263888886</v>
      </c>
      <c r="T1931" s="10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8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41402.225486111107</v>
      </c>
      <c r="T1932" s="10">
        <f t="shared" si="123"/>
        <v>41462.225486111107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 s="18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41037.559131944443</v>
      </c>
      <c r="T1933" s="10">
        <f t="shared" si="123"/>
        <v>41050.8125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 s="18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40911.476539351854</v>
      </c>
      <c r="T1934" s="10">
        <f t="shared" si="123"/>
        <v>40932.476539351854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 s="18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41878.797534722216</v>
      </c>
      <c r="T1935" s="10">
        <f t="shared" si="123"/>
        <v>41908.797534722216</v>
      </c>
    </row>
    <row r="1936" spans="1:20" ht="30" x14ac:dyDescent="0.25">
      <c r="A1936">
        <v>1934</v>
      </c>
      <c r="B1936" s="3" t="s">
        <v>1935</v>
      </c>
      <c r="C1936" s="3" t="s">
        <v>6044</v>
      </c>
      <c r="D1936" s="18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40865.533807870372</v>
      </c>
      <c r="T1936" s="10">
        <f t="shared" si="123"/>
        <v>40901.875</v>
      </c>
    </row>
    <row r="1937" spans="1:20" ht="30" x14ac:dyDescent="0.25">
      <c r="A1937">
        <v>1935</v>
      </c>
      <c r="B1937" s="3" t="s">
        <v>1936</v>
      </c>
      <c r="C1937" s="3" t="s">
        <v>6045</v>
      </c>
      <c r="D1937" s="18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41773.599201388883</v>
      </c>
      <c r="T1937" s="10">
        <f t="shared" si="123"/>
        <v>41810.874305555553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 s="1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40852.55636574074</v>
      </c>
      <c r="T1938" s="10">
        <f t="shared" si="123"/>
        <v>40882.915972222218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 s="18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41058.78565972222</v>
      </c>
      <c r="T1939" s="10">
        <f t="shared" si="123"/>
        <v>41074.832638888889</v>
      </c>
    </row>
    <row r="1940" spans="1:20" ht="30" x14ac:dyDescent="0.25">
      <c r="A1940">
        <v>1938</v>
      </c>
      <c r="B1940" s="3" t="s">
        <v>1939</v>
      </c>
      <c r="C1940" s="3" t="s">
        <v>6048</v>
      </c>
      <c r="D1940" s="18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41425.92628472222</v>
      </c>
      <c r="T1940" s="10">
        <f t="shared" si="123"/>
        <v>41456.875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 s="18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41313.651712962957</v>
      </c>
      <c r="T1941" s="10">
        <f t="shared" si="123"/>
        <v>41343.610046296293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 s="18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40670.173993055556</v>
      </c>
      <c r="T1942" s="10">
        <f t="shared" si="123"/>
        <v>40708.832638888889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 s="18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41743.95753472222</v>
      </c>
      <c r="T1943" s="10">
        <f t="shared" si="123"/>
        <v>41773.95753472222</v>
      </c>
    </row>
    <row r="1944" spans="1:20" ht="30" x14ac:dyDescent="0.25">
      <c r="A1944">
        <v>1942</v>
      </c>
      <c r="B1944" s="3" t="s">
        <v>1943</v>
      </c>
      <c r="C1944" s="3" t="s">
        <v>6052</v>
      </c>
      <c r="D1944" s="18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40638.494675925926</v>
      </c>
      <c r="T1944" s="10">
        <f t="shared" si="123"/>
        <v>40728.494675925926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 s="18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42547.936527777776</v>
      </c>
      <c r="T1945" s="10">
        <f t="shared" si="123"/>
        <v>42592.936527777776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 s="18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41730.251041666663</v>
      </c>
      <c r="T1946" s="10">
        <f t="shared" si="123"/>
        <v>41760.251041666663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 s="18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42156.918495370366</v>
      </c>
      <c r="T1947" s="10">
        <f t="shared" si="123"/>
        <v>42196.918495370366</v>
      </c>
    </row>
    <row r="1948" spans="1:20" ht="30" x14ac:dyDescent="0.25">
      <c r="A1948">
        <v>1946</v>
      </c>
      <c r="B1948" s="3" t="s">
        <v>1947</v>
      </c>
      <c r="C1948" s="3" t="s">
        <v>6056</v>
      </c>
      <c r="D1948" s="1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41688.816678240742</v>
      </c>
      <c r="T1948" s="10">
        <f t="shared" si="123"/>
        <v>41748.775011574071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 s="18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40102.584722222222</v>
      </c>
      <c r="T1949" s="10">
        <f t="shared" si="123"/>
        <v>40139.915972222218</v>
      </c>
    </row>
    <row r="1950" spans="1:20" x14ac:dyDescent="0.25">
      <c r="A1950">
        <v>1948</v>
      </c>
      <c r="B1950" s="3" t="s">
        <v>1949</v>
      </c>
      <c r="C1950" s="3" t="s">
        <v>6058</v>
      </c>
      <c r="D1950" s="18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42473.270937499998</v>
      </c>
      <c r="T1950" s="10">
        <f t="shared" si="123"/>
        <v>42527.376388888886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 s="18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41800.08971064815</v>
      </c>
      <c r="T1951" s="10">
        <f t="shared" si="123"/>
        <v>41830.08971064815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 s="18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40623.848067129627</v>
      </c>
      <c r="T1952" s="10">
        <f t="shared" si="123"/>
        <v>40654.848067129627</v>
      </c>
    </row>
    <row r="1953" spans="1:20" ht="30" x14ac:dyDescent="0.25">
      <c r="A1953">
        <v>1951</v>
      </c>
      <c r="B1953" s="3" t="s">
        <v>1952</v>
      </c>
      <c r="C1953" s="3" t="s">
        <v>6061</v>
      </c>
      <c r="D1953" s="18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42651.087233796294</v>
      </c>
      <c r="T1953" s="10">
        <f t="shared" si="123"/>
        <v>42681.128900462958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 s="18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41526.273321759254</v>
      </c>
      <c r="T1954" s="10">
        <f t="shared" si="123"/>
        <v>41563.273321759254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 s="18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40940.866493055553</v>
      </c>
      <c r="T1955" s="10">
        <f t="shared" si="123"/>
        <v>40969.791666666664</v>
      </c>
    </row>
    <row r="1956" spans="1:20" x14ac:dyDescent="0.25">
      <c r="A1956">
        <v>1954</v>
      </c>
      <c r="B1956" s="3" t="s">
        <v>1955</v>
      </c>
      <c r="C1956" s="3" t="s">
        <v>6064</v>
      </c>
      <c r="D1956" s="18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42394.247407407405</v>
      </c>
      <c r="T1956" s="10">
        <f t="shared" si="123"/>
        <v>42440.874999999993</v>
      </c>
    </row>
    <row r="1957" spans="1:20" ht="30" x14ac:dyDescent="0.25">
      <c r="A1957">
        <v>1955</v>
      </c>
      <c r="B1957" s="3" t="s">
        <v>1956</v>
      </c>
      <c r="C1957" s="3" t="s">
        <v>6065</v>
      </c>
      <c r="D1957" s="18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41019.938437500001</v>
      </c>
      <c r="T1957" s="10">
        <f t="shared" si="123"/>
        <v>41052.458333333328</v>
      </c>
    </row>
    <row r="1958" spans="1:20" ht="30" x14ac:dyDescent="0.25">
      <c r="A1958">
        <v>1956</v>
      </c>
      <c r="B1958" s="3" t="s">
        <v>1957</v>
      </c>
      <c r="C1958" s="3" t="s">
        <v>6066</v>
      </c>
      <c r="D1958" s="1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42067.59033564815</v>
      </c>
      <c r="T1958" s="10">
        <f t="shared" si="123"/>
        <v>42112.548668981479</v>
      </c>
    </row>
    <row r="1959" spans="1:20" x14ac:dyDescent="0.25">
      <c r="A1959">
        <v>1957</v>
      </c>
      <c r="B1959" s="3" t="s">
        <v>1958</v>
      </c>
      <c r="C1959" s="3" t="s">
        <v>6067</v>
      </c>
      <c r="D1959" s="18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41178.765196759261</v>
      </c>
      <c r="T1959" s="10">
        <f t="shared" si="123"/>
        <v>41208.765196759261</v>
      </c>
    </row>
    <row r="1960" spans="1:20" ht="30" x14ac:dyDescent="0.25">
      <c r="A1960">
        <v>1958</v>
      </c>
      <c r="B1960" s="3" t="s">
        <v>1959</v>
      </c>
      <c r="C1960" s="3" t="s">
        <v>6068</v>
      </c>
      <c r="D1960" s="18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41326.654641203699</v>
      </c>
      <c r="T1960" s="10">
        <f t="shared" si="123"/>
        <v>41356.612974537034</v>
      </c>
    </row>
    <row r="1961" spans="1:20" ht="30" x14ac:dyDescent="0.25">
      <c r="A1961">
        <v>1959</v>
      </c>
      <c r="B1961" s="3" t="s">
        <v>1960</v>
      </c>
      <c r="C1961" s="3" t="s">
        <v>6069</v>
      </c>
      <c r="D1961" s="18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41871.512268518512</v>
      </c>
      <c r="T1961" s="10">
        <f t="shared" si="123"/>
        <v>41912.666666666664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 s="18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41964.029409722221</v>
      </c>
      <c r="T1962" s="10">
        <f t="shared" si="123"/>
        <v>41994.029409722221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 s="18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41147.861307870371</v>
      </c>
      <c r="T1963" s="10">
        <f t="shared" si="123"/>
        <v>41187.832638888889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 s="18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41742.447175925925</v>
      </c>
      <c r="T1964" s="10">
        <f t="shared" si="123"/>
        <v>41772.447175925925</v>
      </c>
    </row>
    <row r="1965" spans="1:20" ht="30" x14ac:dyDescent="0.25">
      <c r="A1965">
        <v>1963</v>
      </c>
      <c r="B1965" s="3" t="s">
        <v>1964</v>
      </c>
      <c r="C1965" s="3" t="s">
        <v>6073</v>
      </c>
      <c r="D1965" s="18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41863.096458333333</v>
      </c>
      <c r="T1965" s="10">
        <f t="shared" si="123"/>
        <v>41898.096458333333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 s="18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42451.939490740733</v>
      </c>
      <c r="T1966" s="10">
        <f t="shared" si="123"/>
        <v>42481.939490740733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 s="18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40897.755902777775</v>
      </c>
      <c r="T1967" s="10">
        <f t="shared" si="123"/>
        <v>40919.708333333328</v>
      </c>
    </row>
    <row r="1968" spans="1:20" ht="30" x14ac:dyDescent="0.25">
      <c r="A1968">
        <v>1966</v>
      </c>
      <c r="B1968" s="3" t="s">
        <v>1967</v>
      </c>
      <c r="C1968" s="3" t="s">
        <v>6076</v>
      </c>
      <c r="D1968" s="1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41835.207152777773</v>
      </c>
      <c r="T1968" s="10">
        <f t="shared" si="123"/>
        <v>41865.207152777773</v>
      </c>
    </row>
    <row r="1969" spans="1:20" ht="30" x14ac:dyDescent="0.25">
      <c r="A1969">
        <v>1967</v>
      </c>
      <c r="B1969" s="3" t="s">
        <v>1968</v>
      </c>
      <c r="C1969" s="3" t="s">
        <v>6077</v>
      </c>
      <c r="D1969" s="18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41730.330196759256</v>
      </c>
      <c r="T1969" s="10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8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42676.253645833327</v>
      </c>
      <c r="T1970" s="10">
        <f t="shared" si="123"/>
        <v>42707.295312499999</v>
      </c>
    </row>
    <row r="1971" spans="1:20" ht="30" x14ac:dyDescent="0.25">
      <c r="A1971">
        <v>1969</v>
      </c>
      <c r="B1971" s="3" t="s">
        <v>1970</v>
      </c>
      <c r="C1971" s="3" t="s">
        <v>6079</v>
      </c>
      <c r="D1971" s="18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42557.459120370368</v>
      </c>
      <c r="T1971" s="10">
        <f t="shared" si="123"/>
        <v>42587.459120370368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 s="18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41323.859965277778</v>
      </c>
      <c r="T1972" s="10">
        <f t="shared" si="123"/>
        <v>41383.818298611106</v>
      </c>
    </row>
    <row r="1973" spans="1:20" ht="30" x14ac:dyDescent="0.25">
      <c r="A1973">
        <v>1971</v>
      </c>
      <c r="B1973" s="3" t="s">
        <v>1972</v>
      </c>
      <c r="C1973" s="3" t="s">
        <v>6081</v>
      </c>
      <c r="D1973" s="18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41561.16737268518</v>
      </c>
      <c r="T1973" s="10">
        <f t="shared" si="123"/>
        <v>41592.833333333328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 s="18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41200.678749999999</v>
      </c>
      <c r="T1974" s="10">
        <f t="shared" si="123"/>
        <v>41230.720416666663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 s="18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42549.389629629623</v>
      </c>
      <c r="T1975" s="10">
        <f t="shared" si="123"/>
        <v>42587.958333333336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 s="18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41445.000798611109</v>
      </c>
      <c r="T1976" s="10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8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41313.42188657407</v>
      </c>
      <c r="T1977" s="10">
        <f t="shared" si="123"/>
        <v>41343.42188657407</v>
      </c>
    </row>
    <row r="1978" spans="1:20" x14ac:dyDescent="0.25">
      <c r="A1978">
        <v>1976</v>
      </c>
      <c r="B1978" s="3" t="s">
        <v>1977</v>
      </c>
      <c r="C1978" s="3" t="s">
        <v>6086</v>
      </c>
      <c r="D1978" s="1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41438.566261574073</v>
      </c>
      <c r="T1978" s="10">
        <f t="shared" si="123"/>
        <v>41468.566261574073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 s="18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42310.883564814816</v>
      </c>
      <c r="T1979" s="10">
        <f t="shared" si="123"/>
        <v>42356.999305555553</v>
      </c>
    </row>
    <row r="1980" spans="1:20" ht="30" x14ac:dyDescent="0.25">
      <c r="A1980">
        <v>1978</v>
      </c>
      <c r="B1980" s="3" t="s">
        <v>1979</v>
      </c>
      <c r="C1980" s="3" t="s">
        <v>6088</v>
      </c>
      <c r="D1980" s="18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41038.892268518517</v>
      </c>
      <c r="T1980" s="10">
        <f t="shared" si="123"/>
        <v>41071.958333333328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 s="18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42290.12668981481</v>
      </c>
      <c r="T1981" s="10">
        <f t="shared" si="123"/>
        <v>42326.874305555553</v>
      </c>
    </row>
    <row r="1982" spans="1:20" x14ac:dyDescent="0.25">
      <c r="A1982">
        <v>1980</v>
      </c>
      <c r="B1982" s="3" t="s">
        <v>1981</v>
      </c>
      <c r="C1982" s="3" t="s">
        <v>6090</v>
      </c>
      <c r="D1982" s="18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42423.209050925921</v>
      </c>
      <c r="T1982" s="10">
        <f t="shared" si="123"/>
        <v>42463.167384259257</v>
      </c>
    </row>
    <row r="1983" spans="1:20" ht="30" x14ac:dyDescent="0.25">
      <c r="A1983">
        <v>1981</v>
      </c>
      <c r="B1983" s="3" t="s">
        <v>1982</v>
      </c>
      <c r="C1983" s="3" t="s">
        <v>6091</v>
      </c>
      <c r="D1983" s="18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41799.391956018517</v>
      </c>
      <c r="T1983" s="10">
        <f t="shared" si="123"/>
        <v>41829.391956018517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 s="18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42678.253321759257</v>
      </c>
      <c r="T1984" s="10">
        <f t="shared" si="123"/>
        <v>42708.294988425921</v>
      </c>
    </row>
    <row r="1985" spans="1:20" ht="30" x14ac:dyDescent="0.25">
      <c r="A1985">
        <v>1983</v>
      </c>
      <c r="B1985" s="3" t="s">
        <v>1984</v>
      </c>
      <c r="C1985" s="3" t="s">
        <v>6093</v>
      </c>
      <c r="D1985" s="18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42592.678449074076</v>
      </c>
      <c r="T1985" s="10">
        <f t="shared" si="123"/>
        <v>42614.958333333336</v>
      </c>
    </row>
    <row r="1986" spans="1:20" ht="45" x14ac:dyDescent="0.25">
      <c r="A1986">
        <v>1984</v>
      </c>
      <c r="B1986" s="3" t="s">
        <v>1985</v>
      </c>
      <c r="C1986" s="3" t="s">
        <v>6094</v>
      </c>
      <c r="D1986" s="18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41913.456956018512</v>
      </c>
      <c r="T1986" s="10">
        <f t="shared" si="123"/>
        <v>41973.498622685183</v>
      </c>
    </row>
    <row r="1987" spans="1:20" ht="30" x14ac:dyDescent="0.25">
      <c r="A1987">
        <v>1985</v>
      </c>
      <c r="B1987" s="3" t="s">
        <v>1986</v>
      </c>
      <c r="C1987" s="3" t="s">
        <v>6095</v>
      </c>
      <c r="D1987" s="18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(J1987/86400)+25569+(-8/24)</f>
        <v>42555.365405092591</v>
      </c>
      <c r="T1987" s="10">
        <f t="shared" ref="T1987:T2050" si="127">(I1987/86400)+25569+(-8/24)</f>
        <v>42584.624999999993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 s="1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42413.100497685184</v>
      </c>
      <c r="T1988" s="10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8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42034.306435185186</v>
      </c>
      <c r="T1989" s="10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8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42206.429884259262</v>
      </c>
      <c r="T1990" s="10">
        <f t="shared" si="127"/>
        <v>42236.429884259262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 s="18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42685.347314814811</v>
      </c>
      <c r="T1991" s="10">
        <f t="shared" si="127"/>
        <v>42715.347314814811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 s="18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42397.862638888888</v>
      </c>
      <c r="T1992" s="10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8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42167.560023148144</v>
      </c>
      <c r="T1993" s="10">
        <f t="shared" si="127"/>
        <v>42188.560023148144</v>
      </c>
    </row>
    <row r="1994" spans="1:20" x14ac:dyDescent="0.25">
      <c r="A1994">
        <v>1992</v>
      </c>
      <c r="B1994" s="3" t="s">
        <v>1993</v>
      </c>
      <c r="C1994" s="3" t="s">
        <v>6102</v>
      </c>
      <c r="D1994" s="18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42022.810081018521</v>
      </c>
      <c r="T1994" s="10">
        <f t="shared" si="127"/>
        <v>42052.810081018521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 s="18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42329.255057870367</v>
      </c>
      <c r="T1995" s="10">
        <f t="shared" si="127"/>
        <v>42359.255057870367</v>
      </c>
    </row>
    <row r="1996" spans="1:20" ht="30" x14ac:dyDescent="0.25">
      <c r="A1996">
        <v>1994</v>
      </c>
      <c r="B1996" s="3" t="s">
        <v>1995</v>
      </c>
      <c r="C1996" s="3" t="s">
        <v>6104</v>
      </c>
      <c r="D1996" s="18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42650.672939814809</v>
      </c>
      <c r="T1996" s="10">
        <f t="shared" si="127"/>
        <v>42710.714606481481</v>
      </c>
    </row>
    <row r="1997" spans="1:20" ht="30" x14ac:dyDescent="0.25">
      <c r="A1997">
        <v>1995</v>
      </c>
      <c r="B1997" s="3" t="s">
        <v>1996</v>
      </c>
      <c r="C1997" s="3" t="s">
        <v>6105</v>
      </c>
      <c r="D1997" s="18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42181.568703703706</v>
      </c>
      <c r="T1997" s="10">
        <f t="shared" si="127"/>
        <v>42201.568703703706</v>
      </c>
    </row>
    <row r="1998" spans="1:20" ht="30" x14ac:dyDescent="0.25">
      <c r="A1998">
        <v>1996</v>
      </c>
      <c r="B1998" s="3" t="s">
        <v>1997</v>
      </c>
      <c r="C1998" s="3" t="s">
        <v>6106</v>
      </c>
      <c r="D1998" s="1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41800.486238425925</v>
      </c>
      <c r="T1998" s="10">
        <f t="shared" si="127"/>
        <v>41830.486238425925</v>
      </c>
    </row>
    <row r="1999" spans="1:20" ht="30" x14ac:dyDescent="0.25">
      <c r="A1999">
        <v>1997</v>
      </c>
      <c r="B1999" s="3" t="s">
        <v>1998</v>
      </c>
      <c r="C1999" s="3" t="s">
        <v>6107</v>
      </c>
      <c r="D1999" s="18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41847.597361111111</v>
      </c>
      <c r="T1999" s="10">
        <f t="shared" si="127"/>
        <v>41877.597361111111</v>
      </c>
    </row>
    <row r="2000" spans="1:20" ht="30" x14ac:dyDescent="0.25">
      <c r="A2000">
        <v>1998</v>
      </c>
      <c r="B2000" s="3" t="s">
        <v>1999</v>
      </c>
      <c r="C2000" s="3" t="s">
        <v>6108</v>
      </c>
      <c r="D2000" s="18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41806.785162037035</v>
      </c>
      <c r="T2000" s="10">
        <f t="shared" si="127"/>
        <v>41851.785162037035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 s="18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41926.149398148147</v>
      </c>
      <c r="T2001" s="10">
        <f t="shared" si="127"/>
        <v>41956.191064814811</v>
      </c>
    </row>
    <row r="2002" spans="1:20" ht="30" x14ac:dyDescent="0.25">
      <c r="A2002">
        <v>2000</v>
      </c>
      <c r="B2002" s="3" t="s">
        <v>2001</v>
      </c>
      <c r="C2002" s="3" t="s">
        <v>6110</v>
      </c>
      <c r="D2002" s="18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42345.618206018517</v>
      </c>
      <c r="T2002" s="10">
        <f t="shared" si="127"/>
        <v>42375.618206018517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 s="18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42135.876342592594</v>
      </c>
      <c r="T2003" s="10">
        <f t="shared" si="127"/>
        <v>42167.499999999993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 s="18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42728.378969907404</v>
      </c>
      <c r="T2004" s="10">
        <f t="shared" si="127"/>
        <v>42758.378969907404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 s="18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40346.792268518519</v>
      </c>
      <c r="T2005" s="10">
        <f t="shared" si="127"/>
        <v>40361.625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 s="18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41800.271562499998</v>
      </c>
      <c r="T2006" s="10">
        <f t="shared" si="127"/>
        <v>41830.271562499998</v>
      </c>
    </row>
    <row r="2007" spans="1:20" ht="30" x14ac:dyDescent="0.25">
      <c r="A2007">
        <v>2005</v>
      </c>
      <c r="B2007" s="3" t="s">
        <v>2006</v>
      </c>
      <c r="C2007" s="3" t="s">
        <v>6115</v>
      </c>
      <c r="D2007" s="18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41535.479374999995</v>
      </c>
      <c r="T2007" s="10">
        <f t="shared" si="127"/>
        <v>41562.832638888889</v>
      </c>
    </row>
    <row r="2008" spans="1:20" ht="30" x14ac:dyDescent="0.25">
      <c r="A2008">
        <v>2006</v>
      </c>
      <c r="B2008" s="3" t="s">
        <v>2007</v>
      </c>
      <c r="C2008" s="3" t="s">
        <v>6116</v>
      </c>
      <c r="D2008" s="1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41941.167187499996</v>
      </c>
      <c r="T2008" s="10">
        <f t="shared" si="127"/>
        <v>41976.208854166667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 s="18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40347.504467592589</v>
      </c>
      <c r="T2009" s="10">
        <f t="shared" si="127"/>
        <v>40413.833333333328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 s="18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40761.271087962959</v>
      </c>
      <c r="T2010" s="10">
        <f t="shared" si="127"/>
        <v>40805.271087962959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 s="18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42660.990081018514</v>
      </c>
      <c r="T2011" s="10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8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42570.663090277776</v>
      </c>
      <c r="T2012" s="10">
        <f t="shared" si="127"/>
        <v>42600.663090277776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 s="18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42347.025150462963</v>
      </c>
      <c r="T2013" s="10">
        <f t="shared" si="127"/>
        <v>42380.624999999993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 s="18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42010.488900462959</v>
      </c>
      <c r="T2014" s="10">
        <f t="shared" si="127"/>
        <v>42040.488900462959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 s="18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42499.627476851849</v>
      </c>
      <c r="T2015" s="10">
        <f t="shared" si="127"/>
        <v>42559.627476851849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 s="18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41323.881238425922</v>
      </c>
      <c r="T2016" s="10">
        <f t="shared" si="127"/>
        <v>41357.839571759258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 s="18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40765.543553240735</v>
      </c>
      <c r="T2017" s="10">
        <f t="shared" si="127"/>
        <v>40795.543553240735</v>
      </c>
    </row>
    <row r="2018" spans="1:20" x14ac:dyDescent="0.25">
      <c r="A2018">
        <v>2016</v>
      </c>
      <c r="B2018" s="3" t="s">
        <v>2017</v>
      </c>
      <c r="C2018" s="3" t="s">
        <v>6126</v>
      </c>
      <c r="D2018" s="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41312.547442129631</v>
      </c>
      <c r="T2018" s="10">
        <f t="shared" si="127"/>
        <v>41342.547442129631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 s="18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40960.724016203698</v>
      </c>
      <c r="T2019" s="10">
        <f t="shared" si="127"/>
        <v>40991.833333333328</v>
      </c>
    </row>
    <row r="2020" spans="1:20" ht="30" x14ac:dyDescent="0.25">
      <c r="A2020">
        <v>2018</v>
      </c>
      <c r="B2020" s="3" t="s">
        <v>2019</v>
      </c>
      <c r="C2020" s="3" t="s">
        <v>6128</v>
      </c>
      <c r="D2020" s="18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42199.032511574071</v>
      </c>
      <c r="T2020" s="10">
        <f t="shared" si="127"/>
        <v>42229.032511574071</v>
      </c>
    </row>
    <row r="2021" spans="1:20" ht="30" x14ac:dyDescent="0.25">
      <c r="A2021">
        <v>2019</v>
      </c>
      <c r="B2021" s="3" t="s">
        <v>2020</v>
      </c>
      <c r="C2021" s="3" t="s">
        <v>6129</v>
      </c>
      <c r="D2021" s="18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42605.375243055554</v>
      </c>
      <c r="T2021" s="10">
        <f t="shared" si="127"/>
        <v>42635.375243055554</v>
      </c>
    </row>
    <row r="2022" spans="1:20" ht="30" x14ac:dyDescent="0.25">
      <c r="A2022">
        <v>2020</v>
      </c>
      <c r="B2022" s="3" t="s">
        <v>2021</v>
      </c>
      <c r="C2022" s="3" t="s">
        <v>6130</v>
      </c>
      <c r="D2022" s="18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41736.764166666668</v>
      </c>
      <c r="T2022" s="10">
        <f t="shared" si="127"/>
        <v>41773.62777777778</v>
      </c>
    </row>
    <row r="2023" spans="1:20" ht="30" x14ac:dyDescent="0.25">
      <c r="A2023">
        <v>2021</v>
      </c>
      <c r="B2023" s="3" t="s">
        <v>2022</v>
      </c>
      <c r="C2023" s="3" t="s">
        <v>6131</v>
      </c>
      <c r="D2023" s="18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41860.737233796295</v>
      </c>
      <c r="T2023" s="10">
        <f t="shared" si="127"/>
        <v>41905.737233796295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 s="18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42502.23578703704</v>
      </c>
      <c r="T2024" s="10">
        <f t="shared" si="127"/>
        <v>42532.23578703704</v>
      </c>
    </row>
    <row r="2025" spans="1:20" ht="30" x14ac:dyDescent="0.25">
      <c r="A2025">
        <v>2023</v>
      </c>
      <c r="B2025" s="3" t="s">
        <v>2024</v>
      </c>
      <c r="C2025" s="3" t="s">
        <v>6133</v>
      </c>
      <c r="D2025" s="18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42136.087418981479</v>
      </c>
      <c r="T2025" s="10">
        <f t="shared" si="127"/>
        <v>42166.087418981479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 s="18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41099.633611111109</v>
      </c>
      <c r="T2026" s="10">
        <f t="shared" si="127"/>
        <v>41133.791666666664</v>
      </c>
    </row>
    <row r="2027" spans="1:20" ht="30" x14ac:dyDescent="0.25">
      <c r="A2027">
        <v>2025</v>
      </c>
      <c r="B2027" s="3" t="s">
        <v>2026</v>
      </c>
      <c r="C2027" s="3" t="s">
        <v>6135</v>
      </c>
      <c r="D2027" s="18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42135.851226851846</v>
      </c>
      <c r="T2027" s="10">
        <f t="shared" si="127"/>
        <v>42165.851226851846</v>
      </c>
    </row>
    <row r="2028" spans="1:20" x14ac:dyDescent="0.25">
      <c r="A2028">
        <v>2026</v>
      </c>
      <c r="B2028" s="3" t="s">
        <v>2027</v>
      </c>
      <c r="C2028" s="3" t="s">
        <v>6136</v>
      </c>
      <c r="D2028" s="1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41704.402604166666</v>
      </c>
      <c r="T2028" s="10">
        <f t="shared" si="127"/>
        <v>41749.832638888889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 s="18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42048.480543981474</v>
      </c>
      <c r="T2029" s="10">
        <f t="shared" si="127"/>
        <v>42093.438877314817</v>
      </c>
    </row>
    <row r="2030" spans="1:20" x14ac:dyDescent="0.25">
      <c r="A2030">
        <v>2028</v>
      </c>
      <c r="B2030" s="3" t="s">
        <v>2029</v>
      </c>
      <c r="C2030" s="3" t="s">
        <v>6138</v>
      </c>
      <c r="D2030" s="18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40215.585717592592</v>
      </c>
      <c r="T2030" s="10">
        <f t="shared" si="127"/>
        <v>40252.579861111109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 s="18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41847.688437500001</v>
      </c>
      <c r="T2031" s="10">
        <f t="shared" si="127"/>
        <v>41877.688437500001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 s="18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41212.663148148145</v>
      </c>
      <c r="T2032" s="10">
        <f t="shared" si="127"/>
        <v>41242.663148148145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 s="18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41974.995983796289</v>
      </c>
      <c r="T2033" s="10">
        <f t="shared" si="127"/>
        <v>42012.708333333336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 s="18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42689.23233796296</v>
      </c>
      <c r="T2034" s="10">
        <f t="shared" si="127"/>
        <v>42718.874999999993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 s="18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41724.749050925922</v>
      </c>
      <c r="T2035" s="10">
        <f t="shared" si="127"/>
        <v>41754.749050925922</v>
      </c>
    </row>
    <row r="2036" spans="1:20" ht="30" x14ac:dyDescent="0.25">
      <c r="A2036">
        <v>2034</v>
      </c>
      <c r="B2036" s="3" t="s">
        <v>2035</v>
      </c>
      <c r="C2036" s="3" t="s">
        <v>6144</v>
      </c>
      <c r="D2036" s="18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42075.796678240738</v>
      </c>
      <c r="T2036" s="10">
        <f t="shared" si="127"/>
        <v>42130.956944444442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 s="18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42311.29174768518</v>
      </c>
      <c r="T2037" s="10">
        <f t="shared" si="127"/>
        <v>42356.708333333336</v>
      </c>
    </row>
    <row r="2038" spans="1:20" ht="30" x14ac:dyDescent="0.25">
      <c r="A2038">
        <v>2036</v>
      </c>
      <c r="B2038" s="3" t="s">
        <v>2037</v>
      </c>
      <c r="C2038" s="3" t="s">
        <v>6146</v>
      </c>
      <c r="D2038" s="1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41738.531469907401</v>
      </c>
      <c r="T2038" s="10">
        <f t="shared" si="127"/>
        <v>41768.531469907401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 s="18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41577.876770833333</v>
      </c>
      <c r="T2039" s="10">
        <f t="shared" si="127"/>
        <v>41637.918437499997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 s="18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41423.937743055554</v>
      </c>
      <c r="T2040" s="10">
        <f t="shared" si="127"/>
        <v>41456.416666666664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 s="18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42675.10561342592</v>
      </c>
      <c r="T2041" s="10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8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41578.593784722216</v>
      </c>
      <c r="T2042" s="10">
        <f t="shared" si="127"/>
        <v>41593.635451388887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 s="18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42654.192442129628</v>
      </c>
      <c r="T2043" s="10">
        <f t="shared" si="127"/>
        <v>42684.234108796292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 s="18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42331.374699074069</v>
      </c>
      <c r="T2044" s="10">
        <f t="shared" si="127"/>
        <v>42391.374699074069</v>
      </c>
    </row>
    <row r="2045" spans="1:20" ht="30" x14ac:dyDescent="0.25">
      <c r="A2045">
        <v>2043</v>
      </c>
      <c r="B2045" s="3" t="s">
        <v>2044</v>
      </c>
      <c r="C2045" s="3" t="s">
        <v>6153</v>
      </c>
      <c r="D2045" s="18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42660.843483796292</v>
      </c>
      <c r="T2045" s="10">
        <f t="shared" si="127"/>
        <v>42714.874305555553</v>
      </c>
    </row>
    <row r="2046" spans="1:20" ht="30" x14ac:dyDescent="0.25">
      <c r="A2046">
        <v>2044</v>
      </c>
      <c r="B2046" s="3" t="s">
        <v>2045</v>
      </c>
      <c r="C2046" s="3" t="s">
        <v>6154</v>
      </c>
      <c r="D2046" s="18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42138.350856481477</v>
      </c>
      <c r="T2046" s="10">
        <f t="shared" si="127"/>
        <v>42168.350856481477</v>
      </c>
    </row>
    <row r="2047" spans="1:20" ht="30" x14ac:dyDescent="0.25">
      <c r="A2047">
        <v>2045</v>
      </c>
      <c r="B2047" s="3" t="s">
        <v>2046</v>
      </c>
      <c r="C2047" s="3" t="s">
        <v>6155</v>
      </c>
      <c r="D2047" s="18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41068.755173611113</v>
      </c>
      <c r="T2047" s="10">
        <f t="shared" si="127"/>
        <v>41098.755173611113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 s="1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41386.838472222218</v>
      </c>
      <c r="T2048" s="10">
        <f t="shared" si="127"/>
        <v>41416.838472222218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 s="18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42081.570254629631</v>
      </c>
      <c r="T2049" s="10">
        <f t="shared" si="127"/>
        <v>42110.666666666664</v>
      </c>
    </row>
    <row r="2050" spans="1:20" ht="30" x14ac:dyDescent="0.25">
      <c r="A2050">
        <v>2048</v>
      </c>
      <c r="B2050" s="3" t="s">
        <v>2049</v>
      </c>
      <c r="C2050" s="3" t="s">
        <v>6158</v>
      </c>
      <c r="D2050" s="18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41387.318182870367</v>
      </c>
      <c r="T2050" s="10">
        <f t="shared" si="127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8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(J2051/86400)+25569+(-8/24)</f>
        <v>41575.194016203699</v>
      </c>
      <c r="T2051" s="10">
        <f t="shared" ref="T2051:T2114" si="131">(I2051/86400)+25569+(-8/24)</f>
        <v>41610.624305555553</v>
      </c>
    </row>
    <row r="2052" spans="1:20" ht="30" x14ac:dyDescent="0.25">
      <c r="A2052">
        <v>2050</v>
      </c>
      <c r="B2052" s="3" t="s">
        <v>2051</v>
      </c>
      <c r="C2052" s="3" t="s">
        <v>6160</v>
      </c>
      <c r="D2052" s="18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42114.738171296289</v>
      </c>
      <c r="T2052" s="10">
        <f t="shared" si="131"/>
        <v>42154.738171296289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 s="18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41603.689085648148</v>
      </c>
      <c r="T2053" s="10">
        <f t="shared" si="131"/>
        <v>41633.689085648148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 s="18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42374.750613425924</v>
      </c>
      <c r="T2054" s="10">
        <f t="shared" si="131"/>
        <v>42419.750613425924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 s="18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42303.284155092588</v>
      </c>
      <c r="T2055" s="10">
        <f t="shared" si="131"/>
        <v>42333.325821759259</v>
      </c>
    </row>
    <row r="2056" spans="1:20" ht="30" x14ac:dyDescent="0.25">
      <c r="A2056">
        <v>2054</v>
      </c>
      <c r="B2056" s="3" t="s">
        <v>2055</v>
      </c>
      <c r="C2056" s="3" t="s">
        <v>6164</v>
      </c>
      <c r="D2056" s="18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41731.187615740739</v>
      </c>
      <c r="T2056" s="10">
        <f t="shared" si="131"/>
        <v>41761.187615740739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 s="18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41946.340775462959</v>
      </c>
      <c r="T2057" s="10">
        <f t="shared" si="131"/>
        <v>41975.833333333336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 s="1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41351.427569444444</v>
      </c>
      <c r="T2058" s="10">
        <f t="shared" si="131"/>
        <v>41381.427569444444</v>
      </c>
    </row>
    <row r="2059" spans="1:20" ht="30" x14ac:dyDescent="0.25">
      <c r="A2059">
        <v>2057</v>
      </c>
      <c r="B2059" s="3" t="s">
        <v>2058</v>
      </c>
      <c r="C2059" s="3" t="s">
        <v>6167</v>
      </c>
      <c r="D2059" s="18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42396.161249999997</v>
      </c>
      <c r="T2059" s="10">
        <f t="shared" si="131"/>
        <v>42426.161249999997</v>
      </c>
    </row>
    <row r="2060" spans="1:20" x14ac:dyDescent="0.25">
      <c r="A2060">
        <v>2058</v>
      </c>
      <c r="B2060" s="3" t="s">
        <v>2059</v>
      </c>
      <c r="C2060" s="3" t="s">
        <v>6168</v>
      </c>
      <c r="D2060" s="18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42026.03738425926</v>
      </c>
      <c r="T2060" s="10">
        <f t="shared" si="131"/>
        <v>42065.499999999993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 s="18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42361.269143518519</v>
      </c>
      <c r="T2061" s="10">
        <f t="shared" si="131"/>
        <v>42400.582638888889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 s="18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41783.309606481482</v>
      </c>
      <c r="T2062" s="10">
        <f t="shared" si="131"/>
        <v>41843.309606481482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 s="18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42705.431180555555</v>
      </c>
      <c r="T2063" s="10">
        <f t="shared" si="131"/>
        <v>42735.431180555555</v>
      </c>
    </row>
    <row r="2064" spans="1:20" ht="30" x14ac:dyDescent="0.25">
      <c r="A2064">
        <v>2062</v>
      </c>
      <c r="B2064" s="3" t="s">
        <v>2063</v>
      </c>
      <c r="C2064" s="3" t="s">
        <v>6172</v>
      </c>
      <c r="D2064" s="18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42423.049745370365</v>
      </c>
      <c r="T2064" s="10">
        <f t="shared" si="131"/>
        <v>42453.0080787037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18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42472.399317129624</v>
      </c>
      <c r="T2065" s="10">
        <f t="shared" si="131"/>
        <v>42505.399317129624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 s="18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41389.0315162037</v>
      </c>
      <c r="T2066" s="10">
        <f t="shared" si="131"/>
        <v>41425.166666666664</v>
      </c>
    </row>
    <row r="2067" spans="1:20" ht="30" x14ac:dyDescent="0.25">
      <c r="A2067">
        <v>2065</v>
      </c>
      <c r="B2067" s="3" t="s">
        <v>2066</v>
      </c>
      <c r="C2067" s="3" t="s">
        <v>6175</v>
      </c>
      <c r="D2067" s="18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41603.000335648147</v>
      </c>
      <c r="T2067" s="10">
        <f t="shared" si="131"/>
        <v>41633.000335648147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 s="1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41844.438460648147</v>
      </c>
      <c r="T2068" s="10">
        <f t="shared" si="131"/>
        <v>41874.438460648147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 s="18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42115.520555555551</v>
      </c>
      <c r="T2069" s="10">
        <f t="shared" si="131"/>
        <v>42148.520555555551</v>
      </c>
    </row>
    <row r="2070" spans="1:20" ht="30" x14ac:dyDescent="0.25">
      <c r="A2070">
        <v>2068</v>
      </c>
      <c r="B2070" s="3" t="s">
        <v>2069</v>
      </c>
      <c r="C2070" s="3" t="s">
        <v>6178</v>
      </c>
      <c r="D2070" s="18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42633.508275462962</v>
      </c>
      <c r="T2070" s="10">
        <f t="shared" si="131"/>
        <v>42663.508275462962</v>
      </c>
    </row>
    <row r="2071" spans="1:20" ht="30" x14ac:dyDescent="0.25">
      <c r="A2071">
        <v>2069</v>
      </c>
      <c r="B2071" s="3" t="s">
        <v>2070</v>
      </c>
      <c r="C2071" s="3" t="s">
        <v>6179</v>
      </c>
      <c r="D2071" s="18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42340.638784722221</v>
      </c>
      <c r="T2071" s="10">
        <f t="shared" si="131"/>
        <v>42371.638784722221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 s="18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42519.323182870365</v>
      </c>
      <c r="T2072" s="10">
        <f t="shared" si="131"/>
        <v>42549.323182870365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 s="18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42599.945416666662</v>
      </c>
      <c r="T2073" s="10">
        <f t="shared" si="131"/>
        <v>42644.945416666662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 s="18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42467.248055555552</v>
      </c>
      <c r="T2074" s="10">
        <f t="shared" si="131"/>
        <v>42497.248055555552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 s="18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42087.334699074076</v>
      </c>
      <c r="T2075" s="10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8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42466.492847222216</v>
      </c>
      <c r="T2076" s="10">
        <f t="shared" si="131"/>
        <v>42496.492847222216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 s="18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41450.348240740735</v>
      </c>
      <c r="T2077" s="10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41803.547326388885</v>
      </c>
      <c r="T2078" s="10">
        <f t="shared" si="131"/>
        <v>41843.547326388885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 s="18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42102.70921296296</v>
      </c>
      <c r="T2079" s="10">
        <f t="shared" si="131"/>
        <v>42160.541666666664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 s="18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42692.438159722216</v>
      </c>
      <c r="T2080" s="10">
        <f t="shared" si="131"/>
        <v>42722.438159722216</v>
      </c>
    </row>
    <row r="2081" spans="1:20" ht="30" x14ac:dyDescent="0.25">
      <c r="A2081">
        <v>2079</v>
      </c>
      <c r="B2081" s="3" t="s">
        <v>2080</v>
      </c>
      <c r="C2081" s="3" t="s">
        <v>6189</v>
      </c>
      <c r="D2081" s="18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42150.377233796295</v>
      </c>
      <c r="T2081" s="10">
        <f t="shared" si="131"/>
        <v>42180.458333333336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 s="18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42289.623842592591</v>
      </c>
      <c r="T2082" s="10">
        <f t="shared" si="131"/>
        <v>42319.665509259255</v>
      </c>
    </row>
    <row r="2083" spans="1:20" ht="30" x14ac:dyDescent="0.25">
      <c r="A2083">
        <v>2081</v>
      </c>
      <c r="B2083" s="3" t="s">
        <v>2082</v>
      </c>
      <c r="C2083" s="3" t="s">
        <v>6191</v>
      </c>
      <c r="D2083" s="18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41003.823553240734</v>
      </c>
      <c r="T2083" s="10">
        <f t="shared" si="131"/>
        <v>41044.874305555553</v>
      </c>
    </row>
    <row r="2084" spans="1:20" ht="30" x14ac:dyDescent="0.25">
      <c r="A2084">
        <v>2082</v>
      </c>
      <c r="B2084" s="3" t="s">
        <v>2083</v>
      </c>
      <c r="C2084" s="3" t="s">
        <v>6192</v>
      </c>
      <c r="D2084" s="18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40810.786990740737</v>
      </c>
      <c r="T2084" s="10">
        <f t="shared" si="131"/>
        <v>40870.828657407408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 s="18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41034.388831018514</v>
      </c>
      <c r="T2085" s="10">
        <f t="shared" si="131"/>
        <v>41064.388831018514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 s="18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41731.499791666662</v>
      </c>
      <c r="T2086" s="10">
        <f t="shared" si="131"/>
        <v>41762.957638888889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 s="18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41075.502164351848</v>
      </c>
      <c r="T2087" s="10">
        <f t="shared" si="131"/>
        <v>41105.502164351848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 s="1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40860.337175925924</v>
      </c>
      <c r="T2088" s="10">
        <f t="shared" si="131"/>
        <v>40890.874305555553</v>
      </c>
    </row>
    <row r="2089" spans="1:20" ht="30" x14ac:dyDescent="0.25">
      <c r="A2089">
        <v>2087</v>
      </c>
      <c r="B2089" s="3" t="s">
        <v>2088</v>
      </c>
      <c r="C2089" s="3" t="s">
        <v>6197</v>
      </c>
      <c r="D2089" s="18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40763.871041666665</v>
      </c>
      <c r="T2089" s="10">
        <f t="shared" si="131"/>
        <v>40793.871041666665</v>
      </c>
    </row>
    <row r="2090" spans="1:20" ht="30" x14ac:dyDescent="0.25">
      <c r="A2090">
        <v>2088</v>
      </c>
      <c r="B2090" s="3" t="s">
        <v>2089</v>
      </c>
      <c r="C2090" s="3" t="s">
        <v>6198</v>
      </c>
      <c r="D2090" s="18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40395.381388888891</v>
      </c>
      <c r="T2090" s="10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8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41452.742986111109</v>
      </c>
      <c r="T2091" s="10">
        <f t="shared" si="131"/>
        <v>41487.742986111109</v>
      </c>
    </row>
    <row r="2092" spans="1:20" ht="30" x14ac:dyDescent="0.25">
      <c r="A2092">
        <v>2090</v>
      </c>
      <c r="B2092" s="3" t="s">
        <v>2091</v>
      </c>
      <c r="C2092" s="3" t="s">
        <v>6200</v>
      </c>
      <c r="D2092" s="18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41299.048090277771</v>
      </c>
      <c r="T2092" s="10">
        <f t="shared" si="131"/>
        <v>41329.048090277771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 s="18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40554.989328703705</v>
      </c>
      <c r="T2093" s="10">
        <f t="shared" si="131"/>
        <v>40603.5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 s="18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40763.374212962961</v>
      </c>
      <c r="T2094" s="10">
        <f t="shared" si="131"/>
        <v>40823.374212962961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 s="18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41205.521203703705</v>
      </c>
      <c r="T2095" s="10">
        <f t="shared" si="131"/>
        <v>41265.56287037037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 s="18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40938.686689814815</v>
      </c>
      <c r="T2096" s="10">
        <f t="shared" si="131"/>
        <v>40972.791666666664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 s="18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40758.400150462963</v>
      </c>
      <c r="T2097" s="10">
        <f t="shared" si="131"/>
        <v>40818.400150462963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 s="1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41192.425173611111</v>
      </c>
      <c r="T2098" s="10">
        <f t="shared" si="131"/>
        <v>41207.832638888889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 s="18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40818.251562500001</v>
      </c>
      <c r="T2099" s="10">
        <f t="shared" si="131"/>
        <v>40878.293229166666</v>
      </c>
    </row>
    <row r="2100" spans="1:20" ht="30" x14ac:dyDescent="0.25">
      <c r="A2100">
        <v>2098</v>
      </c>
      <c r="B2100" s="3" t="s">
        <v>2099</v>
      </c>
      <c r="C2100" s="3" t="s">
        <v>6208</v>
      </c>
      <c r="D2100" s="18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40945.780497685184</v>
      </c>
      <c r="T2100" s="10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8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42173.41300925926</v>
      </c>
      <c r="T2101" s="10">
        <f t="shared" si="131"/>
        <v>42186.819444444445</v>
      </c>
    </row>
    <row r="2102" spans="1:20" ht="30" x14ac:dyDescent="0.25">
      <c r="A2102">
        <v>2100</v>
      </c>
      <c r="B2102" s="3" t="s">
        <v>2101</v>
      </c>
      <c r="C2102" s="3" t="s">
        <v>6210</v>
      </c>
      <c r="D2102" s="18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41074.50163194444</v>
      </c>
      <c r="T2102" s="10">
        <f t="shared" si="131"/>
        <v>41089.832638888889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 s="18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40891.816134259258</v>
      </c>
      <c r="T2103" s="10">
        <f t="shared" si="131"/>
        <v>40951.816134259258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 s="18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40638.535277777773</v>
      </c>
      <c r="T2104" s="10">
        <f t="shared" si="131"/>
        <v>40668.535277777773</v>
      </c>
    </row>
    <row r="2105" spans="1:20" x14ac:dyDescent="0.25">
      <c r="A2105">
        <v>2103</v>
      </c>
      <c r="B2105" s="3" t="s">
        <v>2104</v>
      </c>
      <c r="C2105" s="3" t="s">
        <v>6213</v>
      </c>
      <c r="D2105" s="18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41192.421608796292</v>
      </c>
      <c r="T2105" s="10">
        <f t="shared" si="131"/>
        <v>41222.463275462964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 s="18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41393.74113425926</v>
      </c>
      <c r="T2106" s="10">
        <f t="shared" si="131"/>
        <v>41424.666666666664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 s="18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41951.455474537033</v>
      </c>
      <c r="T2107" s="10">
        <f t="shared" si="131"/>
        <v>41963.833333333336</v>
      </c>
    </row>
    <row r="2108" spans="1:20" ht="30" x14ac:dyDescent="0.25">
      <c r="A2108">
        <v>2106</v>
      </c>
      <c r="B2108" s="3" t="s">
        <v>2107</v>
      </c>
      <c r="C2108" s="3" t="s">
        <v>6216</v>
      </c>
      <c r="D2108" s="1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41269.881643518514</v>
      </c>
      <c r="T2108" s="10">
        <f t="shared" si="131"/>
        <v>41299.881643518514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 s="18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41934.377233796295</v>
      </c>
      <c r="T2109" s="10">
        <f t="shared" si="131"/>
        <v>41955.418900462959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 s="18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41134.842361111107</v>
      </c>
      <c r="T2110" s="10">
        <f t="shared" si="131"/>
        <v>41161.829861111109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 s="18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42160.375196759262</v>
      </c>
      <c r="T2111" s="10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8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41759.337604166663</v>
      </c>
      <c r="T2112" s="10">
        <f t="shared" si="131"/>
        <v>41786.874305555553</v>
      </c>
    </row>
    <row r="2113" spans="1:20" ht="30" x14ac:dyDescent="0.25">
      <c r="A2113">
        <v>2111</v>
      </c>
      <c r="B2113" s="3" t="s">
        <v>2112</v>
      </c>
      <c r="C2113" s="3" t="s">
        <v>6221</v>
      </c>
      <c r="D2113" s="18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40702.863715277774</v>
      </c>
      <c r="T2113" s="10">
        <f t="shared" si="131"/>
        <v>40769.708333333328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 s="18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41365.594826388886</v>
      </c>
      <c r="T2114" s="10">
        <f t="shared" si="131"/>
        <v>41379.594826388886</v>
      </c>
    </row>
    <row r="2115" spans="1:20" x14ac:dyDescent="0.25">
      <c r="A2115">
        <v>2113</v>
      </c>
      <c r="B2115" s="3" t="s">
        <v>2114</v>
      </c>
      <c r="C2115" s="3" t="s">
        <v>6223</v>
      </c>
      <c r="D2115" s="18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(J2115/86400)+25569+(-8/24)</f>
        <v>41870.532129629624</v>
      </c>
      <c r="T2115" s="10">
        <f t="shared" ref="T2115:T2178" si="135">(I2115/86400)+25569+(-8/24)</f>
        <v>41905.532129629624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 s="18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40458.482291666667</v>
      </c>
      <c r="T2116" s="10">
        <f t="shared" si="135"/>
        <v>40520.874305555553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 s="18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40563.747696759259</v>
      </c>
      <c r="T2117" s="10">
        <f t="shared" si="135"/>
        <v>40593.747696759259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 s="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41136.444479166668</v>
      </c>
      <c r="T2118" s="10">
        <f t="shared" si="135"/>
        <v>41184.444479166668</v>
      </c>
    </row>
    <row r="2119" spans="1:20" ht="30" x14ac:dyDescent="0.25">
      <c r="A2119">
        <v>2117</v>
      </c>
      <c r="B2119" s="3" t="s">
        <v>2118</v>
      </c>
      <c r="C2119" s="3" t="s">
        <v>6227</v>
      </c>
      <c r="D2119" s="18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42289.726261574069</v>
      </c>
      <c r="T2119" s="10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8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40718.506203703699</v>
      </c>
      <c r="T2120" s="10">
        <f t="shared" si="135"/>
        <v>40748.506203703699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 s="18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41106.796817129631</v>
      </c>
      <c r="T2121" s="10">
        <f t="shared" si="135"/>
        <v>41136.796817129631</v>
      </c>
    </row>
    <row r="2122" spans="1:20" ht="30" x14ac:dyDescent="0.25">
      <c r="A2122">
        <v>2120</v>
      </c>
      <c r="B2122" s="3" t="s">
        <v>2121</v>
      </c>
      <c r="C2122" s="3" t="s">
        <v>6230</v>
      </c>
      <c r="D2122" s="18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41591.631203703699</v>
      </c>
      <c r="T2122" s="10">
        <f t="shared" si="135"/>
        <v>41640.631203703699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 s="18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42716.409120370365</v>
      </c>
      <c r="T2123" s="10">
        <f t="shared" si="135"/>
        <v>42746.409120370365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 s="18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42711.967233796291</v>
      </c>
      <c r="T2124" s="10">
        <f t="shared" si="135"/>
        <v>42741.967233796291</v>
      </c>
    </row>
    <row r="2125" spans="1:20" ht="45" x14ac:dyDescent="0.25">
      <c r="A2125">
        <v>2123</v>
      </c>
      <c r="B2125" s="3" t="s">
        <v>2124</v>
      </c>
      <c r="C2125" s="3" t="s">
        <v>6233</v>
      </c>
      <c r="D2125" s="18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40198.091516203705</v>
      </c>
      <c r="T2125" s="10">
        <f t="shared" si="135"/>
        <v>40251.957638888889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 s="18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40463.694849537038</v>
      </c>
      <c r="T2126" s="10">
        <f t="shared" si="135"/>
        <v>40511.875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 s="18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42190.690196759257</v>
      </c>
      <c r="T2127" s="10">
        <f t="shared" si="135"/>
        <v>42220.690196759257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 s="1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41951.63989583333</v>
      </c>
      <c r="T2128" s="10">
        <f t="shared" si="135"/>
        <v>41981.63989583333</v>
      </c>
    </row>
    <row r="2129" spans="1:20" x14ac:dyDescent="0.25">
      <c r="A2129">
        <v>2127</v>
      </c>
      <c r="B2129" s="3" t="s">
        <v>2128</v>
      </c>
      <c r="C2129" s="3" t="s">
        <v>6237</v>
      </c>
      <c r="D2129" s="18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42045.172025462962</v>
      </c>
      <c r="T2129" s="10">
        <f t="shared" si="135"/>
        <v>42075.130358796298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 s="18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41843.439456018517</v>
      </c>
      <c r="T2130" s="10">
        <f t="shared" si="135"/>
        <v>41903.439456018517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 s="18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42408.690972222219</v>
      </c>
      <c r="T2131" s="10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8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41831.75304398148</v>
      </c>
      <c r="T2132" s="10">
        <f t="shared" si="135"/>
        <v>41866.75304398148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 s="18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42166.873738425922</v>
      </c>
      <c r="T2133" s="10">
        <f t="shared" si="135"/>
        <v>42196.873738425922</v>
      </c>
    </row>
    <row r="2134" spans="1:20" ht="30" x14ac:dyDescent="0.25">
      <c r="A2134">
        <v>2132</v>
      </c>
      <c r="B2134" s="3" t="s">
        <v>2133</v>
      </c>
      <c r="C2134" s="3" t="s">
        <v>6242</v>
      </c>
      <c r="D2134" s="18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41643.15384259259</v>
      </c>
      <c r="T2134" s="10">
        <f t="shared" si="135"/>
        <v>41673.15384259259</v>
      </c>
    </row>
    <row r="2135" spans="1:20" ht="30" x14ac:dyDescent="0.25">
      <c r="A2135">
        <v>2133</v>
      </c>
      <c r="B2135" s="3" t="s">
        <v>2134</v>
      </c>
      <c r="C2135" s="3" t="s">
        <v>6243</v>
      </c>
      <c r="D2135" s="18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40618.763877314814</v>
      </c>
      <c r="T2135" s="10">
        <f t="shared" si="135"/>
        <v>40656.957638888889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 s="18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41361.553136574068</v>
      </c>
      <c r="T2136" s="10">
        <f t="shared" si="135"/>
        <v>41391.553136574068</v>
      </c>
    </row>
    <row r="2137" spans="1:20" ht="30" x14ac:dyDescent="0.25">
      <c r="A2137">
        <v>2135</v>
      </c>
      <c r="B2137" s="3" t="s">
        <v>2136</v>
      </c>
      <c r="C2137" s="3" t="s">
        <v>6245</v>
      </c>
      <c r="D2137" s="18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41156.630011574074</v>
      </c>
      <c r="T2137" s="10">
        <f t="shared" si="135"/>
        <v>41186.630011574074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 s="1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41536.175763888888</v>
      </c>
      <c r="T2138" s="10">
        <f t="shared" si="135"/>
        <v>41566.175763888888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 s="18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41948.437835648147</v>
      </c>
      <c r="T2139" s="10">
        <f t="shared" si="135"/>
        <v>41978.437835648147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 s="18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41556.679849537039</v>
      </c>
      <c r="T2140" s="10">
        <f t="shared" si="135"/>
        <v>41586.721516203703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 s="18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42647.416759259257</v>
      </c>
      <c r="T2141" s="10">
        <f t="shared" si="135"/>
        <v>42677.416759259257</v>
      </c>
    </row>
    <row r="2142" spans="1:20" ht="30" x14ac:dyDescent="0.25">
      <c r="A2142">
        <v>2140</v>
      </c>
      <c r="B2142" s="3" t="s">
        <v>2141</v>
      </c>
      <c r="C2142" s="3" t="s">
        <v>6250</v>
      </c>
      <c r="D2142" s="18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41255.500277777777</v>
      </c>
      <c r="T2142" s="10">
        <f t="shared" si="135"/>
        <v>41285.500277777777</v>
      </c>
    </row>
    <row r="2143" spans="1:20" ht="30" x14ac:dyDescent="0.25">
      <c r="A2143">
        <v>2141</v>
      </c>
      <c r="B2143" s="3" t="s">
        <v>2142</v>
      </c>
      <c r="C2143" s="3" t="s">
        <v>6251</v>
      </c>
      <c r="D2143" s="18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41926.902303240735</v>
      </c>
      <c r="T2143" s="10">
        <f t="shared" si="135"/>
        <v>41956.943969907406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 s="18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42340.368171296293</v>
      </c>
      <c r="T2144" s="10">
        <f t="shared" si="135"/>
        <v>42368.368171296293</v>
      </c>
    </row>
    <row r="2145" spans="1:20" ht="30" x14ac:dyDescent="0.25">
      <c r="A2145">
        <v>2143</v>
      </c>
      <c r="B2145" s="3" t="s">
        <v>2144</v>
      </c>
      <c r="C2145" s="3" t="s">
        <v>6253</v>
      </c>
      <c r="D2145" s="18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40332.553379629629</v>
      </c>
      <c r="T2145" s="10">
        <f t="shared" si="135"/>
        <v>40380.458333333328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 s="18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41499.213425925926</v>
      </c>
      <c r="T2146" s="10">
        <f t="shared" si="135"/>
        <v>41531.213425925926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 s="18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41574.904097222221</v>
      </c>
      <c r="T2147" s="10">
        <f t="shared" si="135"/>
        <v>41604.945763888885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 s="1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42397.346180555549</v>
      </c>
      <c r="T2148" s="10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8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41926.962361111109</v>
      </c>
      <c r="T2149" s="10">
        <f t="shared" si="135"/>
        <v>41959.004027777781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 s="18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42066.400254629632</v>
      </c>
      <c r="T2150" s="10">
        <f t="shared" si="135"/>
        <v>42096.358587962961</v>
      </c>
    </row>
    <row r="2151" spans="1:20" ht="30" x14ac:dyDescent="0.25">
      <c r="A2151">
        <v>2149</v>
      </c>
      <c r="B2151" s="3" t="s">
        <v>2150</v>
      </c>
      <c r="C2151" s="3" t="s">
        <v>6259</v>
      </c>
      <c r="D2151" s="18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40354.691620370366</v>
      </c>
      <c r="T2151" s="10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8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42533.951377314814</v>
      </c>
      <c r="T2152" s="10">
        <f t="shared" si="135"/>
        <v>42563.951377314814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 s="18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42520.514050925922</v>
      </c>
      <c r="T2153" s="10">
        <f t="shared" si="135"/>
        <v>42550.514050925922</v>
      </c>
    </row>
    <row r="2154" spans="1:20" ht="30" x14ac:dyDescent="0.25">
      <c r="A2154">
        <v>2152</v>
      </c>
      <c r="B2154" s="3" t="s">
        <v>2153</v>
      </c>
      <c r="C2154" s="3" t="s">
        <v>6262</v>
      </c>
      <c r="D2154" s="18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41683.49894675926</v>
      </c>
      <c r="T2154" s="10">
        <f t="shared" si="135"/>
        <v>41713.457280092589</v>
      </c>
    </row>
    <row r="2155" spans="1:20" ht="30" x14ac:dyDescent="0.25">
      <c r="A2155">
        <v>2153</v>
      </c>
      <c r="B2155" s="3" t="s">
        <v>2154</v>
      </c>
      <c r="C2155" s="3" t="s">
        <v>6263</v>
      </c>
      <c r="D2155" s="18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41974.577754629623</v>
      </c>
      <c r="T2155" s="10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8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41647.29892361111</v>
      </c>
      <c r="T2156" s="10">
        <f t="shared" si="135"/>
        <v>41667.29892361111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 s="18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42430.414178240739</v>
      </c>
      <c r="T2157" s="10">
        <f t="shared" si="135"/>
        <v>42460.372511574074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 s="1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41488.520902777775</v>
      </c>
      <c r="T2158" s="10">
        <f t="shared" si="135"/>
        <v>41533.520902777775</v>
      </c>
    </row>
    <row r="2159" spans="1:20" x14ac:dyDescent="0.25">
      <c r="A2159">
        <v>2157</v>
      </c>
      <c r="B2159" s="3" t="s">
        <v>2158</v>
      </c>
      <c r="C2159" s="3" t="s">
        <v>6267</v>
      </c>
      <c r="D2159" s="18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42694.647951388884</v>
      </c>
      <c r="T2159" s="10">
        <f t="shared" si="135"/>
        <v>42726.999305555553</v>
      </c>
    </row>
    <row r="2160" spans="1:20" ht="30" x14ac:dyDescent="0.25">
      <c r="A2160">
        <v>2158</v>
      </c>
      <c r="B2160" s="3" t="s">
        <v>2159</v>
      </c>
      <c r="C2160" s="3" t="s">
        <v>6268</v>
      </c>
      <c r="D2160" s="18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41264.520532407405</v>
      </c>
      <c r="T2160" s="10">
        <f t="shared" si="135"/>
        <v>41309.520532407405</v>
      </c>
    </row>
    <row r="2161" spans="1:20" ht="45" x14ac:dyDescent="0.25">
      <c r="A2161">
        <v>2159</v>
      </c>
      <c r="B2161" s="3" t="s">
        <v>2160</v>
      </c>
      <c r="C2161" s="3" t="s">
        <v>6269</v>
      </c>
      <c r="D2161" s="18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40710.397847222222</v>
      </c>
      <c r="T2161" s="10">
        <f t="shared" si="135"/>
        <v>40740.397847222222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 s="18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41018.378530092588</v>
      </c>
      <c r="T2162" s="10">
        <f t="shared" si="135"/>
        <v>41048.378530092588</v>
      </c>
    </row>
    <row r="2163" spans="1:20" x14ac:dyDescent="0.25">
      <c r="A2163">
        <v>2161</v>
      </c>
      <c r="B2163" s="3" t="s">
        <v>2162</v>
      </c>
      <c r="C2163" s="3" t="s">
        <v>6271</v>
      </c>
      <c r="D2163" s="18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42240.519201388888</v>
      </c>
      <c r="T2163" s="10">
        <f t="shared" si="135"/>
        <v>42270.519201388888</v>
      </c>
    </row>
    <row r="2164" spans="1:20" ht="30" x14ac:dyDescent="0.25">
      <c r="A2164">
        <v>2162</v>
      </c>
      <c r="B2164" s="3" t="s">
        <v>2163</v>
      </c>
      <c r="C2164" s="3" t="s">
        <v>6272</v>
      </c>
      <c r="D2164" s="18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41813.432766203703</v>
      </c>
      <c r="T2164" s="10">
        <f t="shared" si="135"/>
        <v>41844.432766203703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 s="18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42111.566203703704</v>
      </c>
      <c r="T2165" s="10">
        <f t="shared" si="135"/>
        <v>42162.826388888883</v>
      </c>
    </row>
    <row r="2166" spans="1:20" x14ac:dyDescent="0.25">
      <c r="A2166">
        <v>2164</v>
      </c>
      <c r="B2166" s="3" t="s">
        <v>2165</v>
      </c>
      <c r="C2166" s="3" t="s">
        <v>6274</v>
      </c>
      <c r="D2166" s="18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42515.384421296294</v>
      </c>
      <c r="T2166" s="10">
        <f t="shared" si="135"/>
        <v>42545.832638888889</v>
      </c>
    </row>
    <row r="2167" spans="1:20" ht="30" x14ac:dyDescent="0.25">
      <c r="A2167">
        <v>2165</v>
      </c>
      <c r="B2167" s="3" t="s">
        <v>2166</v>
      </c>
      <c r="C2167" s="3" t="s">
        <v>6275</v>
      </c>
      <c r="D2167" s="18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42438.333738425928</v>
      </c>
      <c r="T2167" s="10">
        <f t="shared" si="135"/>
        <v>42468.292071759257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 s="1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41933.504837962959</v>
      </c>
      <c r="T2168" s="10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8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41152.733067129629</v>
      </c>
      <c r="T2169" s="10">
        <f t="shared" si="135"/>
        <v>41166.733067129629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 s="18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42745.266909722217</v>
      </c>
      <c r="T2170" s="10">
        <f t="shared" si="135"/>
        <v>42775.874999999993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 s="18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42793.367488425924</v>
      </c>
      <c r="T2171" s="10">
        <f t="shared" si="135"/>
        <v>42796.367488425924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 s="18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42198.416921296295</v>
      </c>
      <c r="T2172" s="10">
        <f t="shared" si="135"/>
        <v>42238.416921296295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 s="18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42141.623784722215</v>
      </c>
      <c r="T2173" s="10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8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42082.246759259258</v>
      </c>
      <c r="T2174" s="10">
        <f t="shared" si="135"/>
        <v>42112.246759259258</v>
      </c>
    </row>
    <row r="2175" spans="1:20" ht="30" x14ac:dyDescent="0.25">
      <c r="A2175">
        <v>2173</v>
      </c>
      <c r="B2175" s="3" t="s">
        <v>2174</v>
      </c>
      <c r="C2175" s="3" t="s">
        <v>6283</v>
      </c>
      <c r="D2175" s="18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41495.359293981477</v>
      </c>
      <c r="T2175" s="10">
        <f t="shared" si="135"/>
        <v>41526.832638888889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 s="18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42465.209571759253</v>
      </c>
      <c r="T2176" s="10">
        <f t="shared" si="135"/>
        <v>42495.209571759253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 s="18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42564.675763888888</v>
      </c>
      <c r="T2177" s="10">
        <f t="shared" si="135"/>
        <v>42571.675763888888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 s="1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42096.299872685187</v>
      </c>
      <c r="T2178" s="10">
        <f t="shared" si="135"/>
        <v>42126.299872685187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 s="18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(J2179/86400)+25569+(-8/24)</f>
        <v>42501.917442129627</v>
      </c>
      <c r="T2179" s="10">
        <f t="shared" ref="T2179:T2242" si="139">(I2179/86400)+25569+(-8/24)</f>
        <v>42526.917442129627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 s="18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42723.303206018514</v>
      </c>
      <c r="T2180" s="10">
        <f t="shared" si="139"/>
        <v>42753.303206018514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 s="18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42074.837870370371</v>
      </c>
      <c r="T2181" s="10">
        <f t="shared" si="139"/>
        <v>42104.837870370371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 s="18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42279.336435185185</v>
      </c>
      <c r="T2182" s="10">
        <f t="shared" si="139"/>
        <v>42321.378101851849</v>
      </c>
    </row>
    <row r="2183" spans="1:20" ht="30" x14ac:dyDescent="0.25">
      <c r="A2183">
        <v>2181</v>
      </c>
      <c r="B2183" s="3" t="s">
        <v>2182</v>
      </c>
      <c r="C2183" s="3" t="s">
        <v>6291</v>
      </c>
      <c r="D2183" s="18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42772.671909722216</v>
      </c>
      <c r="T2183" s="10">
        <f t="shared" si="139"/>
        <v>42786.671909722216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 s="18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41879.567418981482</v>
      </c>
      <c r="T2184" s="10">
        <f t="shared" si="139"/>
        <v>41914.567418981482</v>
      </c>
    </row>
    <row r="2185" spans="1:20" ht="30" x14ac:dyDescent="0.25">
      <c r="A2185">
        <v>2183</v>
      </c>
      <c r="B2185" s="3" t="s">
        <v>2184</v>
      </c>
      <c r="C2185" s="3" t="s">
        <v>6293</v>
      </c>
      <c r="D2185" s="18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42745.032141203701</v>
      </c>
      <c r="T2185" s="10">
        <f t="shared" si="139"/>
        <v>42774.874999999993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 s="18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42380.356956018521</v>
      </c>
      <c r="T2186" s="10">
        <f t="shared" si="139"/>
        <v>42394.333333333336</v>
      </c>
    </row>
    <row r="2187" spans="1:20" ht="30" x14ac:dyDescent="0.25">
      <c r="A2187">
        <v>2185</v>
      </c>
      <c r="B2187" s="3" t="s">
        <v>2186</v>
      </c>
      <c r="C2187" s="3" t="s">
        <v>6295</v>
      </c>
      <c r="D2187" s="18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41319.016655092586</v>
      </c>
      <c r="T2187" s="10">
        <f t="shared" si="139"/>
        <v>41359.016655092586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 s="1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42583.281747685185</v>
      </c>
      <c r="T2188" s="10">
        <f t="shared" si="139"/>
        <v>42619.749999999993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 s="18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42067.875763888886</v>
      </c>
      <c r="T2189" s="10">
        <f t="shared" si="139"/>
        <v>42096.832638888889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 s="18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42633.252789351849</v>
      </c>
      <c r="T2190" s="10">
        <f t="shared" si="139"/>
        <v>42668.374999999993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 s="18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42467.454861111109</v>
      </c>
      <c r="T2191" s="10">
        <f t="shared" si="139"/>
        <v>42481.583333333336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 s="18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42417.291712962957</v>
      </c>
      <c r="T2192" s="10">
        <f t="shared" si="139"/>
        <v>42451.957638888889</v>
      </c>
    </row>
    <row r="2193" spans="1:20" ht="30" x14ac:dyDescent="0.25">
      <c r="A2193">
        <v>2191</v>
      </c>
      <c r="B2193" s="3" t="s">
        <v>2192</v>
      </c>
      <c r="C2193" s="3" t="s">
        <v>6301</v>
      </c>
      <c r="D2193" s="18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42768.5003125</v>
      </c>
      <c r="T2193" s="10">
        <f t="shared" si="139"/>
        <v>42780.5003125</v>
      </c>
    </row>
    <row r="2194" spans="1:20" ht="30" x14ac:dyDescent="0.25">
      <c r="A2194">
        <v>2192</v>
      </c>
      <c r="B2194" s="3" t="s">
        <v>2193</v>
      </c>
      <c r="C2194" s="3" t="s">
        <v>6302</v>
      </c>
      <c r="D2194" s="18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42691.517870370364</v>
      </c>
      <c r="T2194" s="10">
        <f t="shared" si="139"/>
        <v>42719.624999999993</v>
      </c>
    </row>
    <row r="2195" spans="1:20" ht="30" x14ac:dyDescent="0.25">
      <c r="A2195">
        <v>2193</v>
      </c>
      <c r="B2195" s="3" t="s">
        <v>2194</v>
      </c>
      <c r="C2195" s="3" t="s">
        <v>6303</v>
      </c>
      <c r="D2195" s="18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42664.072592592587</v>
      </c>
      <c r="T2195" s="10">
        <f t="shared" si="139"/>
        <v>42694.874305555553</v>
      </c>
    </row>
    <row r="2196" spans="1:20" ht="30" x14ac:dyDescent="0.25">
      <c r="A2196">
        <v>2194</v>
      </c>
      <c r="B2196" s="3" t="s">
        <v>2195</v>
      </c>
      <c r="C2196" s="3" t="s">
        <v>6304</v>
      </c>
      <c r="D2196" s="18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42425.42465277778</v>
      </c>
      <c r="T2196" s="10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8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42197.438657407409</v>
      </c>
      <c r="T2197" s="10">
        <f t="shared" si="139"/>
        <v>42227.438657407409</v>
      </c>
    </row>
    <row r="2198" spans="1:20" x14ac:dyDescent="0.25">
      <c r="A2198">
        <v>2196</v>
      </c>
      <c r="B2198" s="3" t="s">
        <v>2197</v>
      </c>
      <c r="C2198" s="3" t="s">
        <v>6306</v>
      </c>
      <c r="D2198" s="1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42675.153958333329</v>
      </c>
      <c r="T2198" s="10">
        <f t="shared" si="139"/>
        <v>42705.958333333336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 s="18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42033.25068287037</v>
      </c>
      <c r="T2199" s="10">
        <f t="shared" si="139"/>
        <v>42063.25068287037</v>
      </c>
    </row>
    <row r="2200" spans="1:20" ht="30" x14ac:dyDescent="0.25">
      <c r="A2200">
        <v>2198</v>
      </c>
      <c r="B2200" s="3" t="s">
        <v>2199</v>
      </c>
      <c r="C2200" s="3" t="s">
        <v>6308</v>
      </c>
      <c r="D2200" s="18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42292.180555555555</v>
      </c>
      <c r="T2200" s="10">
        <f t="shared" si="139"/>
        <v>42322.222222222219</v>
      </c>
    </row>
    <row r="2201" spans="1:20" x14ac:dyDescent="0.25">
      <c r="A2201">
        <v>2199</v>
      </c>
      <c r="B2201" s="3" t="s">
        <v>2200</v>
      </c>
      <c r="C2201" s="3" t="s">
        <v>6309</v>
      </c>
      <c r="D2201" s="18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42262.083310185182</v>
      </c>
      <c r="T2201" s="10">
        <f t="shared" si="139"/>
        <v>42292.083310185182</v>
      </c>
    </row>
    <row r="2202" spans="1:20" ht="30" x14ac:dyDescent="0.25">
      <c r="A2202">
        <v>2200</v>
      </c>
      <c r="B2202" s="3" t="s">
        <v>2201</v>
      </c>
      <c r="C2202" s="3" t="s">
        <v>6310</v>
      </c>
      <c r="D2202" s="18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42163.292453703696</v>
      </c>
      <c r="T2202" s="10">
        <f t="shared" si="139"/>
        <v>42190.791666666664</v>
      </c>
    </row>
    <row r="2203" spans="1:20" ht="30" x14ac:dyDescent="0.25">
      <c r="A2203">
        <v>2201</v>
      </c>
      <c r="B2203" s="3" t="s">
        <v>2202</v>
      </c>
      <c r="C2203" s="3" t="s">
        <v>6311</v>
      </c>
      <c r="D2203" s="18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41276.513483796291</v>
      </c>
      <c r="T2203" s="10">
        <f t="shared" si="139"/>
        <v>41290.513483796291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18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41184.515833333331</v>
      </c>
      <c r="T2204" s="10">
        <f t="shared" si="139"/>
        <v>41214.515833333331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 s="18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42241.526412037034</v>
      </c>
      <c r="T2205" s="10">
        <f t="shared" si="139"/>
        <v>42271.526412037034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 s="18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41311.978229166663</v>
      </c>
      <c r="T2206" s="10">
        <f t="shared" si="139"/>
        <v>41341.978229166663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 s="18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41031.488298611112</v>
      </c>
      <c r="T2207" s="10">
        <f t="shared" si="139"/>
        <v>41061.488298611112</v>
      </c>
    </row>
    <row r="2208" spans="1:20" ht="30" x14ac:dyDescent="0.25">
      <c r="A2208">
        <v>2206</v>
      </c>
      <c r="B2208" s="3" t="s">
        <v>2207</v>
      </c>
      <c r="C2208" s="3" t="s">
        <v>6316</v>
      </c>
      <c r="D2208" s="1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40996.923888888887</v>
      </c>
      <c r="T2208" s="10">
        <f t="shared" si="139"/>
        <v>41014.923888888887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 s="18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41563.860798611109</v>
      </c>
      <c r="T2209" s="10">
        <f t="shared" si="139"/>
        <v>41593.902465277773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 s="18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40946.548912037033</v>
      </c>
      <c r="T2210" s="10">
        <f t="shared" si="139"/>
        <v>41005.833333333328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 s="18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41732.14634259259</v>
      </c>
      <c r="T2211" s="10">
        <f t="shared" si="139"/>
        <v>41743.625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 s="18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40955.732754629629</v>
      </c>
      <c r="T2212" s="10">
        <f t="shared" si="139"/>
        <v>41013.4</v>
      </c>
    </row>
    <row r="2213" spans="1:20" ht="30" x14ac:dyDescent="0.25">
      <c r="A2213">
        <v>2211</v>
      </c>
      <c r="B2213" s="3" t="s">
        <v>2212</v>
      </c>
      <c r="C2213" s="3" t="s">
        <v>6321</v>
      </c>
      <c r="D2213" s="18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41716.451678240737</v>
      </c>
      <c r="T2213" s="10">
        <f t="shared" si="139"/>
        <v>41738.957638888889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 s="18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41548.414085648146</v>
      </c>
      <c r="T2214" s="10">
        <f t="shared" si="139"/>
        <v>41581.708333333328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 s="18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42109.492812499993</v>
      </c>
      <c r="T2215" s="10">
        <f t="shared" si="139"/>
        <v>42139.492812499993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 s="18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41646.45888888889</v>
      </c>
      <c r="T2216" s="10">
        <f t="shared" si="139"/>
        <v>41676.45888888889</v>
      </c>
    </row>
    <row r="2217" spans="1:20" x14ac:dyDescent="0.25">
      <c r="A2217">
        <v>2215</v>
      </c>
      <c r="B2217" s="3" t="s">
        <v>2216</v>
      </c>
      <c r="C2217" s="3" t="s">
        <v>6325</v>
      </c>
      <c r="D2217" s="18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40958.383935185186</v>
      </c>
      <c r="T2217" s="10">
        <f t="shared" si="139"/>
        <v>40980.957638888889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 s="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42194.418344907404</v>
      </c>
      <c r="T2218" s="10">
        <f t="shared" si="139"/>
        <v>42208.418344907404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 s="18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42299.443437499998</v>
      </c>
      <c r="T2219" s="10">
        <f t="shared" si="139"/>
        <v>42309.999999999993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 s="18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41127.478969907403</v>
      </c>
      <c r="T2220" s="10">
        <f t="shared" si="139"/>
        <v>41149.666666666664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 s="18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42205.385555555556</v>
      </c>
      <c r="T2221" s="10">
        <f t="shared" si="139"/>
        <v>42235.385555555556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 s="18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41451.727268518516</v>
      </c>
      <c r="T2222" s="10">
        <f t="shared" si="139"/>
        <v>41481.727268518516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 s="18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42452.333437499998</v>
      </c>
      <c r="T2223" s="10">
        <f t="shared" si="139"/>
        <v>42482.666666666664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 s="18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40906.454247685186</v>
      </c>
      <c r="T2224" s="10">
        <f t="shared" si="139"/>
        <v>40936.454247685186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 s="18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42152.307500000003</v>
      </c>
      <c r="T2225" s="10">
        <f t="shared" si="139"/>
        <v>42182.307500000003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 s="18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42644.334201388883</v>
      </c>
      <c r="T2226" s="10">
        <f t="shared" si="139"/>
        <v>42672.458333333336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 s="18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41873.458506944444</v>
      </c>
      <c r="T2227" s="10">
        <f t="shared" si="139"/>
        <v>41903.458506944444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 s="1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42381.465532407405</v>
      </c>
      <c r="T2228" s="10">
        <f t="shared" si="139"/>
        <v>42411.874305555553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 s="18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41561.474016203698</v>
      </c>
      <c r="T2229" s="10">
        <f t="shared" si="139"/>
        <v>41591.515682870369</v>
      </c>
    </row>
    <row r="2230" spans="1:20" ht="30" x14ac:dyDescent="0.25">
      <c r="A2230">
        <v>2228</v>
      </c>
      <c r="B2230" s="3" t="s">
        <v>2229</v>
      </c>
      <c r="C2230" s="3" t="s">
        <v>6338</v>
      </c>
      <c r="D2230" s="18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42201.944861111107</v>
      </c>
      <c r="T2230" s="10">
        <f t="shared" si="139"/>
        <v>42231.944861111107</v>
      </c>
    </row>
    <row r="2231" spans="1:20" ht="30" x14ac:dyDescent="0.25">
      <c r="A2231">
        <v>2229</v>
      </c>
      <c r="B2231" s="3" t="s">
        <v>2230</v>
      </c>
      <c r="C2231" s="3" t="s">
        <v>6339</v>
      </c>
      <c r="D2231" s="18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41484.330914351849</v>
      </c>
      <c r="T2231" s="10">
        <f t="shared" si="139"/>
        <v>41519.833333333328</v>
      </c>
    </row>
    <row r="2232" spans="1:20" ht="30" x14ac:dyDescent="0.25">
      <c r="A2232">
        <v>2230</v>
      </c>
      <c r="B2232" s="3" t="s">
        <v>2231</v>
      </c>
      <c r="C2232" s="3" t="s">
        <v>6340</v>
      </c>
      <c r="D2232" s="18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41724.547766203701</v>
      </c>
      <c r="T2232" s="10">
        <f t="shared" si="139"/>
        <v>41754.547766203701</v>
      </c>
    </row>
    <row r="2233" spans="1:20" ht="30" x14ac:dyDescent="0.25">
      <c r="A2233">
        <v>2231</v>
      </c>
      <c r="B2233" s="3" t="s">
        <v>2232</v>
      </c>
      <c r="C2233" s="3" t="s">
        <v>6341</v>
      </c>
      <c r="D2233" s="18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41423.577557870369</v>
      </c>
      <c r="T2233" s="10">
        <f t="shared" si="139"/>
        <v>41449.875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 s="18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41806.460740740738</v>
      </c>
      <c r="T2234" s="10">
        <f t="shared" si="139"/>
        <v>41838.791666666664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 s="18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42331.045590277776</v>
      </c>
      <c r="T2235" s="10">
        <f t="shared" si="139"/>
        <v>42351.666666666664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 s="18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42710.491284722222</v>
      </c>
      <c r="T2236" s="10">
        <f t="shared" si="139"/>
        <v>42740.491284722222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18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42061.688784722217</v>
      </c>
      <c r="T2237" s="10">
        <f t="shared" si="139"/>
        <v>42091.647118055553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 s="1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42371.283831018511</v>
      </c>
      <c r="T2238" s="10">
        <f t="shared" si="139"/>
        <v>42401.283831018511</v>
      </c>
    </row>
    <row r="2239" spans="1:20" ht="30" x14ac:dyDescent="0.25">
      <c r="A2239">
        <v>2237</v>
      </c>
      <c r="B2239" s="3" t="s">
        <v>2238</v>
      </c>
      <c r="C2239" s="3" t="s">
        <v>6347</v>
      </c>
      <c r="D2239" s="18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41914.669942129629</v>
      </c>
      <c r="T2239" s="10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8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42774.28837962963</v>
      </c>
      <c r="T2240" s="10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8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41572.625162037039</v>
      </c>
      <c r="T2241" s="10">
        <f t="shared" si="139"/>
        <v>41608.834722222222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 s="18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42452.492407407401</v>
      </c>
      <c r="T2242" s="10">
        <f t="shared" si="139"/>
        <v>42482.492407407401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 s="18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(J2243/86400)+25569+(-8/24)</f>
        <v>42766.494212962956</v>
      </c>
      <c r="T2243" s="10">
        <f t="shared" ref="T2243:T2306" si="143">(I2243/86400)+25569+(-8/24)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8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41569.242280092592</v>
      </c>
      <c r="T2244" s="10">
        <f t="shared" si="143"/>
        <v>41604.793055555558</v>
      </c>
    </row>
    <row r="2245" spans="1:20" ht="30" x14ac:dyDescent="0.25">
      <c r="A2245">
        <v>2243</v>
      </c>
      <c r="B2245" s="3" t="s">
        <v>2244</v>
      </c>
      <c r="C2245" s="3" t="s">
        <v>6353</v>
      </c>
      <c r="D2245" s="18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42800.417708333327</v>
      </c>
      <c r="T2245" s="10">
        <f t="shared" si="143"/>
        <v>42806.791666666664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 s="18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42647.485486111109</v>
      </c>
      <c r="T2246" s="10">
        <f t="shared" si="143"/>
        <v>42659.520833333336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 s="18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41660.375196759254</v>
      </c>
      <c r="T2247" s="10">
        <f t="shared" si="143"/>
        <v>41691.416666666664</v>
      </c>
    </row>
    <row r="2248" spans="1:20" ht="30" x14ac:dyDescent="0.25">
      <c r="A2248">
        <v>2246</v>
      </c>
      <c r="B2248" s="3" t="s">
        <v>2247</v>
      </c>
      <c r="C2248" s="3" t="s">
        <v>6356</v>
      </c>
      <c r="D2248" s="1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42221.458449074074</v>
      </c>
      <c r="T2248" s="10">
        <f t="shared" si="143"/>
        <v>42251.458449074074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 s="18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42200.332928240743</v>
      </c>
      <c r="T2249" s="10">
        <f t="shared" si="143"/>
        <v>42214.332928240743</v>
      </c>
    </row>
    <row r="2250" spans="1:20" ht="30" x14ac:dyDescent="0.25">
      <c r="A2250">
        <v>2248</v>
      </c>
      <c r="B2250" s="3" t="s">
        <v>2249</v>
      </c>
      <c r="C2250" s="3" t="s">
        <v>6358</v>
      </c>
      <c r="D2250" s="18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42688.542569444442</v>
      </c>
      <c r="T2250" s="10">
        <f t="shared" si="143"/>
        <v>42718.542569444442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 s="18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41336.36996527778</v>
      </c>
      <c r="T2251" s="10">
        <f t="shared" si="143"/>
        <v>41366.328298611108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 s="18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42676.6721412037</v>
      </c>
      <c r="T2252" s="10">
        <f t="shared" si="143"/>
        <v>42706.713807870365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 s="18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41846.012465277774</v>
      </c>
      <c r="T2253" s="10">
        <f t="shared" si="143"/>
        <v>41867.012465277774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 s="18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42572.994652777772</v>
      </c>
      <c r="T2254" s="10">
        <f t="shared" si="143"/>
        <v>42587.994652777772</v>
      </c>
    </row>
    <row r="2255" spans="1:20" ht="30" x14ac:dyDescent="0.25">
      <c r="A2255">
        <v>2253</v>
      </c>
      <c r="B2255" s="3" t="s">
        <v>2254</v>
      </c>
      <c r="C2255" s="3" t="s">
        <v>6363</v>
      </c>
      <c r="D2255" s="18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42296.297997685186</v>
      </c>
      <c r="T2255" s="10">
        <f t="shared" si="143"/>
        <v>42326.33966435185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 s="18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42752.314444444441</v>
      </c>
      <c r="T2256" s="10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8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42467.618645833332</v>
      </c>
      <c r="T2257" s="10">
        <f t="shared" si="143"/>
        <v>42497.618645833332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 s="1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42682.118587962956</v>
      </c>
      <c r="T2258" s="10">
        <f t="shared" si="143"/>
        <v>42696.118587962956</v>
      </c>
    </row>
    <row r="2259" spans="1:20" ht="30" x14ac:dyDescent="0.25">
      <c r="A2259">
        <v>2257</v>
      </c>
      <c r="B2259" s="3" t="s">
        <v>2258</v>
      </c>
      <c r="C2259" s="3" t="s">
        <v>6367</v>
      </c>
      <c r="D2259" s="18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42505.603344907409</v>
      </c>
      <c r="T2259" s="10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8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42136.417673611104</v>
      </c>
      <c r="T2260" s="10">
        <f t="shared" si="143"/>
        <v>42166.417673611104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 s="18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42702.47148148148</v>
      </c>
      <c r="T2261" s="10">
        <f t="shared" si="143"/>
        <v>42712.47148148148</v>
      </c>
    </row>
    <row r="2262" spans="1:20" ht="30" x14ac:dyDescent="0.25">
      <c r="A2262">
        <v>2260</v>
      </c>
      <c r="B2262" s="3" t="s">
        <v>2261</v>
      </c>
      <c r="C2262" s="3" t="s">
        <v>6370</v>
      </c>
      <c r="D2262" s="18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41694.683449074073</v>
      </c>
      <c r="T2262" s="10">
        <f t="shared" si="143"/>
        <v>41724.641782407409</v>
      </c>
    </row>
    <row r="2263" spans="1:20" ht="30" x14ac:dyDescent="0.25">
      <c r="A2263">
        <v>2261</v>
      </c>
      <c r="B2263" s="3" t="s">
        <v>2262</v>
      </c>
      <c r="C2263" s="3" t="s">
        <v>6371</v>
      </c>
      <c r="D2263" s="18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42759.391435185178</v>
      </c>
      <c r="T2263" s="10">
        <f t="shared" si="143"/>
        <v>42780.391435185178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 s="18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41926.251828703702</v>
      </c>
      <c r="T2264" s="10">
        <f t="shared" si="143"/>
        <v>41960.666666666664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 s="18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42014.498993055553</v>
      </c>
      <c r="T2265" s="10">
        <f t="shared" si="143"/>
        <v>42035.498993055553</v>
      </c>
    </row>
    <row r="2266" spans="1:20" ht="30" x14ac:dyDescent="0.25">
      <c r="A2266">
        <v>2264</v>
      </c>
      <c r="B2266" s="3" t="s">
        <v>2265</v>
      </c>
      <c r="C2266" s="3" t="s">
        <v>6374</v>
      </c>
      <c r="D2266" s="18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42496.249004629623</v>
      </c>
      <c r="T2266" s="10">
        <f t="shared" si="143"/>
        <v>42512.791666666664</v>
      </c>
    </row>
    <row r="2267" spans="1:20" ht="30" x14ac:dyDescent="0.25">
      <c r="A2267">
        <v>2265</v>
      </c>
      <c r="B2267" s="3" t="s">
        <v>2266</v>
      </c>
      <c r="C2267" s="3" t="s">
        <v>6375</v>
      </c>
      <c r="D2267" s="18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42689.519756944443</v>
      </c>
      <c r="T2267" s="10">
        <f t="shared" si="143"/>
        <v>42696.519756944443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 s="1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42469.541574074072</v>
      </c>
      <c r="T2268" s="10">
        <f t="shared" si="143"/>
        <v>42486.749999999993</v>
      </c>
    </row>
    <row r="2269" spans="1:20" ht="30" x14ac:dyDescent="0.25">
      <c r="A2269">
        <v>2267</v>
      </c>
      <c r="B2269" s="3" t="s">
        <v>2268</v>
      </c>
      <c r="C2269" s="3" t="s">
        <v>6377</v>
      </c>
      <c r="D2269" s="18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41968.496493055551</v>
      </c>
      <c r="T2269" s="10">
        <f t="shared" si="143"/>
        <v>41993.708333333336</v>
      </c>
    </row>
    <row r="2270" spans="1:20" ht="30" x14ac:dyDescent="0.25">
      <c r="A2270">
        <v>2268</v>
      </c>
      <c r="B2270" s="3" t="s">
        <v>2269</v>
      </c>
      <c r="C2270" s="3" t="s">
        <v>6378</v>
      </c>
      <c r="D2270" s="18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42775.749016203707</v>
      </c>
      <c r="T2270" s="10">
        <f t="shared" si="143"/>
        <v>42805.749016203707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 s="18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42776.371099537035</v>
      </c>
      <c r="T2271" s="10">
        <f t="shared" si="143"/>
        <v>42800.874999999993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 s="18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42725.536030092589</v>
      </c>
      <c r="T2272" s="10">
        <f t="shared" si="143"/>
        <v>42745.582638888889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 s="18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42683.666712962957</v>
      </c>
      <c r="T2273" s="10">
        <f t="shared" si="143"/>
        <v>42713.666712962957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 s="18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42315.366157407407</v>
      </c>
      <c r="T2274" s="10">
        <f t="shared" si="143"/>
        <v>42345.366157407407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 s="18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42781.215763888882</v>
      </c>
      <c r="T2275" s="10">
        <f t="shared" si="143"/>
        <v>42806.174097222225</v>
      </c>
    </row>
    <row r="2276" spans="1:20" ht="30" x14ac:dyDescent="0.25">
      <c r="A2276">
        <v>2274</v>
      </c>
      <c r="B2276" s="3" t="s">
        <v>2275</v>
      </c>
      <c r="C2276" s="3" t="s">
        <v>6384</v>
      </c>
      <c r="D2276" s="18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41663.167326388888</v>
      </c>
      <c r="T2276" s="10">
        <f t="shared" si="143"/>
        <v>41693.167326388888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 s="18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41965.283321759256</v>
      </c>
      <c r="T2277" s="10">
        <f t="shared" si="143"/>
        <v>41995.283321759256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 s="1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41614.318159722221</v>
      </c>
      <c r="T2278" s="10">
        <f t="shared" si="143"/>
        <v>41644.318159722221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 s="18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40936.345173611109</v>
      </c>
      <c r="T2279" s="10">
        <f t="shared" si="143"/>
        <v>40966.345173611109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 s="18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42338.375775462962</v>
      </c>
      <c r="T2280" s="10">
        <f t="shared" si="143"/>
        <v>42372.624305555553</v>
      </c>
    </row>
    <row r="2281" spans="1:20" ht="30" x14ac:dyDescent="0.25">
      <c r="A2281">
        <v>2279</v>
      </c>
      <c r="B2281" s="3" t="s">
        <v>2280</v>
      </c>
      <c r="C2281" s="3" t="s">
        <v>6389</v>
      </c>
      <c r="D2281" s="18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42020.473368055558</v>
      </c>
      <c r="T2281" s="10">
        <f t="shared" si="143"/>
        <v>42038.833333333336</v>
      </c>
    </row>
    <row r="2282" spans="1:20" ht="30" x14ac:dyDescent="0.25">
      <c r="A2282">
        <v>2280</v>
      </c>
      <c r="B2282" s="3" t="s">
        <v>2281</v>
      </c>
      <c r="C2282" s="3" t="s">
        <v>6390</v>
      </c>
      <c r="D2282" s="18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42234.291562499995</v>
      </c>
      <c r="T2282" s="10">
        <f t="shared" si="143"/>
        <v>42264.291562499995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 s="18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40686.952511574069</v>
      </c>
      <c r="T2283" s="10">
        <f t="shared" si="143"/>
        <v>40748.951388888883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 s="18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42322.841273148144</v>
      </c>
      <c r="T2284" s="10">
        <f t="shared" si="143"/>
        <v>42382.841273148144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 s="18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40977.791712962957</v>
      </c>
      <c r="T2285" s="10">
        <f t="shared" si="143"/>
        <v>41037.750046296293</v>
      </c>
    </row>
    <row r="2286" spans="1:20" x14ac:dyDescent="0.25">
      <c r="A2286">
        <v>2284</v>
      </c>
      <c r="B2286" s="3" t="s">
        <v>2285</v>
      </c>
      <c r="C2286" s="3" t="s">
        <v>6394</v>
      </c>
      <c r="D2286" s="18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40585.463483796295</v>
      </c>
      <c r="T2286" s="10">
        <f t="shared" si="143"/>
        <v>40613.833333333328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 s="18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41058.852349537039</v>
      </c>
      <c r="T2287" s="10">
        <f t="shared" si="143"/>
        <v>41088.852349537039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 s="1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41494.630254629628</v>
      </c>
      <c r="T2288" s="10">
        <f t="shared" si="143"/>
        <v>41522.832638888889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 s="18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41792.334027777775</v>
      </c>
      <c r="T2289" s="10">
        <f t="shared" si="143"/>
        <v>41813.334027777775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 s="18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41067.494085648148</v>
      </c>
      <c r="T2290" s="10">
        <f t="shared" si="143"/>
        <v>41086.416666666664</v>
      </c>
    </row>
    <row r="2291" spans="1:20" ht="30" x14ac:dyDescent="0.25">
      <c r="A2291">
        <v>2289</v>
      </c>
      <c r="B2291" s="3" t="s">
        <v>2290</v>
      </c>
      <c r="C2291" s="3" t="s">
        <v>6399</v>
      </c>
      <c r="D2291" s="18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41571.665046296293</v>
      </c>
      <c r="T2291" s="10">
        <f t="shared" si="143"/>
        <v>41614.640277777777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 s="18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40069.920486111107</v>
      </c>
      <c r="T2292" s="10">
        <f t="shared" si="143"/>
        <v>40148.375</v>
      </c>
    </row>
    <row r="2293" spans="1:20" ht="30" x14ac:dyDescent="0.25">
      <c r="A2293">
        <v>2291</v>
      </c>
      <c r="B2293" s="3" t="s">
        <v>2292</v>
      </c>
      <c r="C2293" s="3" t="s">
        <v>6401</v>
      </c>
      <c r="D2293" s="18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40987.643726851849</v>
      </c>
      <c r="T2293" s="10">
        <f t="shared" si="143"/>
        <v>41021.833333333328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 s="18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40987.364305555551</v>
      </c>
      <c r="T2294" s="10">
        <f t="shared" si="143"/>
        <v>41017.364305555551</v>
      </c>
    </row>
    <row r="2295" spans="1:20" x14ac:dyDescent="0.25">
      <c r="A2295">
        <v>2293</v>
      </c>
      <c r="B2295" s="3" t="s">
        <v>2294</v>
      </c>
      <c r="C2295" s="3" t="s">
        <v>6403</v>
      </c>
      <c r="D2295" s="18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41151.374988425923</v>
      </c>
      <c r="T2295" s="10">
        <f t="shared" si="143"/>
        <v>41176.832638888889</v>
      </c>
    </row>
    <row r="2296" spans="1:20" ht="30" x14ac:dyDescent="0.25">
      <c r="A2296">
        <v>2294</v>
      </c>
      <c r="B2296" s="3" t="s">
        <v>2295</v>
      </c>
      <c r="C2296" s="3" t="s">
        <v>6404</v>
      </c>
      <c r="D2296" s="18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41264.389814814815</v>
      </c>
      <c r="T2296" s="10">
        <f t="shared" si="143"/>
        <v>41294.389814814815</v>
      </c>
    </row>
    <row r="2297" spans="1:20" ht="30" x14ac:dyDescent="0.25">
      <c r="A2297">
        <v>2295</v>
      </c>
      <c r="B2297" s="3" t="s">
        <v>2296</v>
      </c>
      <c r="C2297" s="3" t="s">
        <v>6405</v>
      </c>
      <c r="D2297" s="18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41270.621018518512</v>
      </c>
      <c r="T2297" s="10">
        <f t="shared" si="143"/>
        <v>41300.621018518512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 s="1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40927.39844907407</v>
      </c>
      <c r="T2298" s="10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8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40947.70890046296</v>
      </c>
      <c r="T2299" s="10">
        <f t="shared" si="143"/>
        <v>40981.832638888889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 s="18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41694.507326388884</v>
      </c>
      <c r="T2300" s="10">
        <f t="shared" si="143"/>
        <v>41724.46565972222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 s="18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40564.699178240735</v>
      </c>
      <c r="T2301" s="10">
        <f t="shared" si="143"/>
        <v>40579.699178240735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 s="18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41074.393703703703</v>
      </c>
      <c r="T2302" s="10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8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41415.813611111109</v>
      </c>
      <c r="T2303" s="10">
        <f t="shared" si="143"/>
        <v>41445.813611111109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 s="18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41605.535115740735</v>
      </c>
      <c r="T2304" s="10">
        <f t="shared" si="143"/>
        <v>41638.958333333328</v>
      </c>
    </row>
    <row r="2305" spans="1:20" ht="30" x14ac:dyDescent="0.25">
      <c r="A2305">
        <v>2303</v>
      </c>
      <c r="B2305" s="3" t="s">
        <v>2304</v>
      </c>
      <c r="C2305" s="3" t="s">
        <v>6413</v>
      </c>
      <c r="D2305" s="18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40849.777731481481</v>
      </c>
      <c r="T2305" s="10">
        <f t="shared" si="143"/>
        <v>40889.819398148145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 s="18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40502.482534722221</v>
      </c>
      <c r="T2306" s="10">
        <f t="shared" si="143"/>
        <v>40543.874305555553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 s="18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(J2307/86400)+25569+(-8/24)</f>
        <v>41834.361944444441</v>
      </c>
      <c r="T2307" s="10">
        <f t="shared" ref="T2307:T2370" si="147">(I2307/86400)+25569+(-8/24)</f>
        <v>41859.416666666664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 s="1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40947.834826388884</v>
      </c>
      <c r="T2308" s="10">
        <f t="shared" si="147"/>
        <v>40977.834826388884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 s="18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41004.469131944446</v>
      </c>
      <c r="T2309" s="10">
        <f t="shared" si="147"/>
        <v>41034.46907407407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 s="18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41851.629583333335</v>
      </c>
      <c r="T2310" s="10">
        <f t="shared" si="147"/>
        <v>41879.708333333328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 s="18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41307.654363425921</v>
      </c>
      <c r="T2311" s="10">
        <f t="shared" si="147"/>
        <v>41342.654363425921</v>
      </c>
    </row>
    <row r="2312" spans="1:20" ht="30" x14ac:dyDescent="0.25">
      <c r="A2312">
        <v>2310</v>
      </c>
      <c r="B2312" s="3" t="s">
        <v>2311</v>
      </c>
      <c r="C2312" s="3" t="s">
        <v>6420</v>
      </c>
      <c r="D2312" s="18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41324.460821759254</v>
      </c>
      <c r="T2312" s="10">
        <f t="shared" si="147"/>
        <v>41354.41915509259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 s="18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41735.671168981477</v>
      </c>
      <c r="T2313" s="10">
        <f t="shared" si="147"/>
        <v>41765.671168981477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 s="18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41716.299513888887</v>
      </c>
      <c r="T2314" s="10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8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41002.625300925924</v>
      </c>
      <c r="T2315" s="10">
        <f t="shared" si="147"/>
        <v>41032.625300925924</v>
      </c>
    </row>
    <row r="2316" spans="1:20" ht="30" x14ac:dyDescent="0.25">
      <c r="A2316">
        <v>2314</v>
      </c>
      <c r="B2316" s="3" t="s">
        <v>2315</v>
      </c>
      <c r="C2316" s="3" t="s">
        <v>6424</v>
      </c>
      <c r="D2316" s="18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41037.218252314815</v>
      </c>
      <c r="T2316" s="10">
        <f t="shared" si="147"/>
        <v>41067.218252314815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 s="18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41004.392858796295</v>
      </c>
      <c r="T2317" s="10">
        <f t="shared" si="147"/>
        <v>41034.392858796295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 s="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40079.391782407409</v>
      </c>
      <c r="T2318" s="10">
        <f t="shared" si="147"/>
        <v>40156.433333333327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 s="18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40192.20890046296</v>
      </c>
      <c r="T2319" s="10">
        <f t="shared" si="147"/>
        <v>40223.875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 s="18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40050.310347222221</v>
      </c>
      <c r="T2320" s="10">
        <f t="shared" si="147"/>
        <v>40081.832638888889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 s="18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41592.748668981476</v>
      </c>
      <c r="T2321" s="10">
        <f t="shared" si="147"/>
        <v>41622.748668981476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 s="18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41696.483796296292</v>
      </c>
      <c r="T2322" s="10">
        <f t="shared" si="147"/>
        <v>41731.442129629628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 s="18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42798.927094907405</v>
      </c>
      <c r="T2323" s="10">
        <f t="shared" si="147"/>
        <v>42828.885428240734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 s="18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42804.5621412037</v>
      </c>
      <c r="T2324" s="10">
        <f t="shared" si="147"/>
        <v>42834.520474537036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 s="18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42807.421840277777</v>
      </c>
      <c r="T2325" s="10">
        <f t="shared" si="147"/>
        <v>42814.421840277777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 s="18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42790.55190972222</v>
      </c>
      <c r="T2326" s="10">
        <f t="shared" si="147"/>
        <v>42820.510243055549</v>
      </c>
    </row>
    <row r="2327" spans="1:20" ht="30" x14ac:dyDescent="0.25">
      <c r="A2327">
        <v>2325</v>
      </c>
      <c r="B2327" s="3" t="s">
        <v>2326</v>
      </c>
      <c r="C2327" s="3" t="s">
        <v>6435</v>
      </c>
      <c r="D2327" s="18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42793.689016203702</v>
      </c>
      <c r="T2327" s="10">
        <f t="shared" si="147"/>
        <v>42823.647349537037</v>
      </c>
    </row>
    <row r="2328" spans="1:20" ht="30" x14ac:dyDescent="0.25">
      <c r="A2328">
        <v>2326</v>
      </c>
      <c r="B2328" s="3" t="s">
        <v>2327</v>
      </c>
      <c r="C2328" s="3" t="s">
        <v>6436</v>
      </c>
      <c r="D2328" s="1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42803.700787037036</v>
      </c>
      <c r="T2328" s="10">
        <f t="shared" si="147"/>
        <v>42855.374999999993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 s="18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41842.583796296291</v>
      </c>
      <c r="T2329" s="10">
        <f t="shared" si="147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8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42139.448344907403</v>
      </c>
      <c r="T2330" s="10">
        <f t="shared" si="147"/>
        <v>42169.448344907403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 s="18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41807.291041666664</v>
      </c>
      <c r="T2331" s="10">
        <f t="shared" si="147"/>
        <v>41837.291041666664</v>
      </c>
    </row>
    <row r="2332" spans="1:20" ht="30" x14ac:dyDescent="0.25">
      <c r="A2332">
        <v>2330</v>
      </c>
      <c r="B2332" s="3" t="s">
        <v>2331</v>
      </c>
      <c r="C2332" s="3" t="s">
        <v>6440</v>
      </c>
      <c r="D2332" s="18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42332.566469907404</v>
      </c>
      <c r="T2332" s="10">
        <f t="shared" si="147"/>
        <v>42362.666666666664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 s="18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41838.672337962962</v>
      </c>
      <c r="T2333" s="10">
        <f t="shared" si="147"/>
        <v>41868.672337962962</v>
      </c>
    </row>
    <row r="2334" spans="1:20" ht="30" x14ac:dyDescent="0.25">
      <c r="A2334">
        <v>2332</v>
      </c>
      <c r="B2334" s="3" t="s">
        <v>2333</v>
      </c>
      <c r="C2334" s="3" t="s">
        <v>6442</v>
      </c>
      <c r="D2334" s="18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42011.294803240737</v>
      </c>
      <c r="T2334" s="10">
        <f t="shared" si="147"/>
        <v>42041.294803240737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 s="18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41767.317013888889</v>
      </c>
      <c r="T2335" s="10">
        <f t="shared" si="147"/>
        <v>41788.409722222219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 s="18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41918.336782407401</v>
      </c>
      <c r="T2336" s="10">
        <f t="shared" si="147"/>
        <v>41948.398611111108</v>
      </c>
    </row>
    <row r="2337" spans="1:20" ht="30" x14ac:dyDescent="0.25">
      <c r="A2337">
        <v>2335</v>
      </c>
      <c r="B2337" s="3" t="s">
        <v>2336</v>
      </c>
      <c r="C2337" s="3" t="s">
        <v>6445</v>
      </c>
      <c r="D2337" s="18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41771.238923611112</v>
      </c>
      <c r="T2337" s="10">
        <f t="shared" si="147"/>
        <v>41801.238923611112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 s="1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41666.591377314813</v>
      </c>
      <c r="T2338" s="10">
        <f t="shared" si="147"/>
        <v>41706.591377314813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18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41786.307210648149</v>
      </c>
      <c r="T2339" s="10">
        <f t="shared" si="147"/>
        <v>41816.307210648149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 s="18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41789.563472222224</v>
      </c>
      <c r="T2340" s="10">
        <f t="shared" si="147"/>
        <v>41819.563472222224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 s="18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42692.466539351844</v>
      </c>
      <c r="T2341" s="10">
        <f t="shared" si="147"/>
        <v>42722.999305555553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 s="18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42643.309467592589</v>
      </c>
      <c r="T2342" s="10">
        <f t="shared" si="147"/>
        <v>42673.309467592589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 s="18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42167.480370370373</v>
      </c>
      <c r="T2343" s="10">
        <f t="shared" si="147"/>
        <v>42197.480370370373</v>
      </c>
    </row>
    <row r="2344" spans="1:20" ht="30" x14ac:dyDescent="0.25">
      <c r="A2344">
        <v>2342</v>
      </c>
      <c r="B2344" s="3" t="s">
        <v>2343</v>
      </c>
      <c r="C2344" s="3" t="s">
        <v>6452</v>
      </c>
      <c r="D2344" s="18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41897.36886574074</v>
      </c>
      <c r="T2344" s="10">
        <f t="shared" si="147"/>
        <v>41917.875</v>
      </c>
    </row>
    <row r="2345" spans="1:20" ht="30" x14ac:dyDescent="0.25">
      <c r="A2345">
        <v>2343</v>
      </c>
      <c r="B2345" s="3" t="s">
        <v>2344</v>
      </c>
      <c r="C2345" s="3" t="s">
        <v>6453</v>
      </c>
      <c r="D2345" s="18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42327.491956018515</v>
      </c>
      <c r="T2345" s="10">
        <f t="shared" si="147"/>
        <v>42377.490972222215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 s="18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42515.394317129627</v>
      </c>
      <c r="T2346" s="10">
        <f t="shared" si="147"/>
        <v>42545.394317129627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 s="18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42059.66847222222</v>
      </c>
      <c r="T2347" s="10">
        <f t="shared" si="147"/>
        <v>42094.652083333327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 s="1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42615.465636574074</v>
      </c>
      <c r="T2348" s="10">
        <f t="shared" si="147"/>
        <v>42660.465636574074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 s="18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42577.27402777777</v>
      </c>
      <c r="T2349" s="10">
        <f t="shared" si="147"/>
        <v>42607.27402777777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 s="18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42360.598819444444</v>
      </c>
      <c r="T2350" s="10">
        <f t="shared" si="147"/>
        <v>42420.598819444444</v>
      </c>
    </row>
    <row r="2351" spans="1:20" ht="30" x14ac:dyDescent="0.25">
      <c r="A2351">
        <v>2349</v>
      </c>
      <c r="B2351" s="3" t="s">
        <v>2350</v>
      </c>
      <c r="C2351" s="3" t="s">
        <v>6459</v>
      </c>
      <c r="D2351" s="18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42198.442453703705</v>
      </c>
      <c r="T2351" s="10">
        <f t="shared" si="147"/>
        <v>42227.442453703705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 s="18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42708.508912037032</v>
      </c>
      <c r="T2352" s="10">
        <f t="shared" si="147"/>
        <v>42738.508912037032</v>
      </c>
    </row>
    <row r="2353" spans="1:20" x14ac:dyDescent="0.25">
      <c r="A2353">
        <v>2351</v>
      </c>
      <c r="B2353" s="3" t="s">
        <v>2352</v>
      </c>
      <c r="C2353" s="3" t="s">
        <v>6461</v>
      </c>
      <c r="D2353" s="18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42093.767812500002</v>
      </c>
      <c r="T2353" s="10">
        <f t="shared" si="147"/>
        <v>42123.767812500002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 s="18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42101.300370370365</v>
      </c>
      <c r="T2354" s="10">
        <f t="shared" si="147"/>
        <v>42161.300370370365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 s="18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42103.342847222222</v>
      </c>
      <c r="T2355" s="10">
        <f t="shared" si="147"/>
        <v>42115.342847222222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 s="18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41954.38958333333</v>
      </c>
      <c r="T2356" s="10">
        <f t="shared" si="147"/>
        <v>42014.38958333333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 s="18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42096.584907407407</v>
      </c>
      <c r="T2357" s="10">
        <f t="shared" si="147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42130.450277777774</v>
      </c>
      <c r="T2358" s="10">
        <f t="shared" si="147"/>
        <v>42160.450277777774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 s="18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42264.286782407406</v>
      </c>
      <c r="T2359" s="10">
        <f t="shared" si="147"/>
        <v>42294.286782407406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 s="18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41978.597638888888</v>
      </c>
      <c r="T2360" s="10">
        <f t="shared" si="147"/>
        <v>42034.693749999999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 s="18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42159.316249999996</v>
      </c>
      <c r="T2361" s="10">
        <f t="shared" si="147"/>
        <v>42219.316249999996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 s="18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42377.373611111114</v>
      </c>
      <c r="T2362" s="10">
        <f t="shared" si="147"/>
        <v>42407.373611111114</v>
      </c>
    </row>
    <row r="2363" spans="1:20" ht="30" x14ac:dyDescent="0.25">
      <c r="A2363">
        <v>2361</v>
      </c>
      <c r="B2363" s="3" t="s">
        <v>2362</v>
      </c>
      <c r="C2363" s="3" t="s">
        <v>6471</v>
      </c>
      <c r="D2363" s="18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42466.525555555556</v>
      </c>
      <c r="T2363" s="10">
        <f t="shared" si="147"/>
        <v>42490.583333333336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 s="18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41954.35497685185</v>
      </c>
      <c r="T2364" s="10">
        <f t="shared" si="147"/>
        <v>41984.35497685185</v>
      </c>
    </row>
    <row r="2365" spans="1:20" ht="30" x14ac:dyDescent="0.25">
      <c r="A2365">
        <v>2363</v>
      </c>
      <c r="B2365" s="3" t="s">
        <v>2364</v>
      </c>
      <c r="C2365" s="3" t="s">
        <v>6473</v>
      </c>
      <c r="D2365" s="18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42321.678240740737</v>
      </c>
      <c r="T2365" s="10">
        <f t="shared" si="147"/>
        <v>42366.678240740737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 s="18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42248.601342592585</v>
      </c>
      <c r="T2366" s="10">
        <f t="shared" si="147"/>
        <v>42303.601342592585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 s="18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42346.403067129628</v>
      </c>
      <c r="T2367" s="10">
        <f t="shared" si="147"/>
        <v>42386.624999999993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 s="1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42268.198298611103</v>
      </c>
      <c r="T2368" s="10">
        <f t="shared" si="147"/>
        <v>42298.198298611103</v>
      </c>
    </row>
    <row r="2369" spans="1:20" ht="30" x14ac:dyDescent="0.25">
      <c r="A2369">
        <v>2367</v>
      </c>
      <c r="B2369" s="3" t="s">
        <v>2368</v>
      </c>
      <c r="C2369" s="3" t="s">
        <v>6477</v>
      </c>
      <c r="D2369" s="18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42425.636759259258</v>
      </c>
      <c r="T2369" s="10">
        <f t="shared" si="147"/>
        <v>42485.595092592594</v>
      </c>
    </row>
    <row r="2370" spans="1:20" ht="30" x14ac:dyDescent="0.25">
      <c r="A2370">
        <v>2368</v>
      </c>
      <c r="B2370" s="3" t="s">
        <v>2369</v>
      </c>
      <c r="C2370" s="3" t="s">
        <v>6478</v>
      </c>
      <c r="D2370" s="18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42063.388483796291</v>
      </c>
      <c r="T2370" s="10">
        <f t="shared" si="147"/>
        <v>42108.346817129626</v>
      </c>
    </row>
    <row r="2371" spans="1:20" ht="30" x14ac:dyDescent="0.25">
      <c r="A2371">
        <v>2369</v>
      </c>
      <c r="B2371" s="3" t="s">
        <v>2370</v>
      </c>
      <c r="C2371" s="3" t="s">
        <v>6479</v>
      </c>
      <c r="D2371" s="18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(J2371/86400)+25569+(-8/24)</f>
        <v>42380.47929398148</v>
      </c>
      <c r="T2371" s="10">
        <f t="shared" ref="T2371:T2434" si="151">(I2371/86400)+25569+(-8/24)</f>
        <v>42410.47929398148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 s="18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41960.855798611105</v>
      </c>
      <c r="T2372" s="10">
        <f t="shared" si="151"/>
        <v>41990.855798611105</v>
      </c>
    </row>
    <row r="2373" spans="1:20" ht="30" x14ac:dyDescent="0.25">
      <c r="A2373">
        <v>2371</v>
      </c>
      <c r="B2373" s="3" t="s">
        <v>2372</v>
      </c>
      <c r="C2373" s="3" t="s">
        <v>6481</v>
      </c>
      <c r="D2373" s="18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42150.444398148145</v>
      </c>
      <c r="T2373" s="10">
        <f t="shared" si="151"/>
        <v>42180.444398148145</v>
      </c>
    </row>
    <row r="2374" spans="1:20" ht="30" x14ac:dyDescent="0.25">
      <c r="A2374">
        <v>2372</v>
      </c>
      <c r="B2374" s="3" t="s">
        <v>2373</v>
      </c>
      <c r="C2374" s="3" t="s">
        <v>6482</v>
      </c>
      <c r="D2374" s="18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42087.735775462956</v>
      </c>
      <c r="T2374" s="10">
        <f t="shared" si="151"/>
        <v>42117.735775462956</v>
      </c>
    </row>
    <row r="2375" spans="1:20" x14ac:dyDescent="0.25">
      <c r="A2375">
        <v>2373</v>
      </c>
      <c r="B2375" s="3" t="s">
        <v>2374</v>
      </c>
      <c r="C2375" s="3" t="s">
        <v>6483</v>
      </c>
      <c r="D2375" s="18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42215.328981481478</v>
      </c>
      <c r="T2375" s="10">
        <f t="shared" si="151"/>
        <v>42245.328981481478</v>
      </c>
    </row>
    <row r="2376" spans="1:20" ht="30" x14ac:dyDescent="0.25">
      <c r="A2376">
        <v>2374</v>
      </c>
      <c r="B2376" s="3" t="s">
        <v>2375</v>
      </c>
      <c r="C2376" s="3" t="s">
        <v>6484</v>
      </c>
      <c r="D2376" s="18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42017.509953703702</v>
      </c>
      <c r="T2376" s="10">
        <f t="shared" si="151"/>
        <v>42047.509953703702</v>
      </c>
    </row>
    <row r="2377" spans="1:20" ht="30" x14ac:dyDescent="0.25">
      <c r="A2377">
        <v>2375</v>
      </c>
      <c r="B2377" s="3" t="s">
        <v>2376</v>
      </c>
      <c r="C2377" s="3" t="s">
        <v>6485</v>
      </c>
      <c r="D2377" s="18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42592.502743055556</v>
      </c>
      <c r="T2377" s="10">
        <f t="shared" si="151"/>
        <v>42622.502743055556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 s="1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42318.592199074068</v>
      </c>
      <c r="T2378" s="10">
        <f t="shared" si="151"/>
        <v>42348.592199074068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 s="18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42669.536840277775</v>
      </c>
      <c r="T2379" s="10">
        <f t="shared" si="151"/>
        <v>42699.578506944446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 s="18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42212.679745370369</v>
      </c>
      <c r="T2380" s="10">
        <f t="shared" si="151"/>
        <v>42241.679745370369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 s="18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42236.683055555557</v>
      </c>
      <c r="T2381" s="10">
        <f t="shared" si="151"/>
        <v>42281.683055555557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 s="18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42248.459976851846</v>
      </c>
      <c r="T2382" s="10">
        <f t="shared" si="151"/>
        <v>42278.459976851846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 s="18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42074.602407407401</v>
      </c>
      <c r="T2383" s="10">
        <f t="shared" si="151"/>
        <v>42104.602407407401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 s="18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42194.854201388887</v>
      </c>
      <c r="T2384" s="10">
        <f t="shared" si="151"/>
        <v>42219.854201388887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 s="18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42026.723460648143</v>
      </c>
      <c r="T2385" s="10">
        <f t="shared" si="151"/>
        <v>42056.723460648143</v>
      </c>
    </row>
    <row r="2386" spans="1:20" ht="30" x14ac:dyDescent="0.25">
      <c r="A2386">
        <v>2384</v>
      </c>
      <c r="B2386" s="3" t="s">
        <v>2385</v>
      </c>
      <c r="C2386" s="3" t="s">
        <v>6494</v>
      </c>
      <c r="D2386" s="18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41926.734293981477</v>
      </c>
      <c r="T2386" s="10">
        <f t="shared" si="151"/>
        <v>41956.775960648149</v>
      </c>
    </row>
    <row r="2387" spans="1:20" ht="30" x14ac:dyDescent="0.25">
      <c r="A2387">
        <v>2385</v>
      </c>
      <c r="B2387" s="3" t="s">
        <v>2386</v>
      </c>
      <c r="C2387" s="3" t="s">
        <v>6495</v>
      </c>
      <c r="D2387" s="18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42191.368425925924</v>
      </c>
      <c r="T2387" s="10">
        <f t="shared" si="151"/>
        <v>42221.368425925924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 s="1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41954.504907407405</v>
      </c>
      <c r="T2388" s="10">
        <f t="shared" si="151"/>
        <v>42014.504907407405</v>
      </c>
    </row>
    <row r="2389" spans="1:20" ht="30" x14ac:dyDescent="0.25">
      <c r="A2389">
        <v>2387</v>
      </c>
      <c r="B2389" s="3" t="s">
        <v>2388</v>
      </c>
      <c r="C2389" s="3" t="s">
        <v>6497</v>
      </c>
      <c r="D2389" s="18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42528.293287037035</v>
      </c>
      <c r="T2389" s="10">
        <f t="shared" si="151"/>
        <v>42573.293287037035</v>
      </c>
    </row>
    <row r="2390" spans="1:20" ht="30" x14ac:dyDescent="0.25">
      <c r="A2390">
        <v>2388</v>
      </c>
      <c r="B2390" s="3" t="s">
        <v>2389</v>
      </c>
      <c r="C2390" s="3" t="s">
        <v>6498</v>
      </c>
      <c r="D2390" s="18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41989.520358796297</v>
      </c>
      <c r="T2390" s="10">
        <f t="shared" si="151"/>
        <v>42019.478472222218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 s="18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42179.320046296292</v>
      </c>
      <c r="T2391" s="10">
        <f t="shared" si="151"/>
        <v>42210.582638888889</v>
      </c>
    </row>
    <row r="2392" spans="1:20" ht="30" x14ac:dyDescent="0.25">
      <c r="A2392">
        <v>2390</v>
      </c>
      <c r="B2392" s="3" t="s">
        <v>2391</v>
      </c>
      <c r="C2392" s="3" t="s">
        <v>6500</v>
      </c>
      <c r="D2392" s="18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41967.928981481477</v>
      </c>
      <c r="T2392" s="10">
        <f t="shared" si="151"/>
        <v>42007.928981481477</v>
      </c>
    </row>
    <row r="2393" spans="1:20" x14ac:dyDescent="0.25">
      <c r="A2393">
        <v>2391</v>
      </c>
      <c r="B2393" s="3" t="s">
        <v>2392</v>
      </c>
      <c r="C2393" s="3" t="s">
        <v>6501</v>
      </c>
      <c r="D2393" s="18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42064.461157407401</v>
      </c>
      <c r="T2393" s="10">
        <f t="shared" si="151"/>
        <v>42094.419490740744</v>
      </c>
    </row>
    <row r="2394" spans="1:20" ht="30" x14ac:dyDescent="0.25">
      <c r="A2394">
        <v>2392</v>
      </c>
      <c r="B2394" s="3" t="s">
        <v>2393</v>
      </c>
      <c r="C2394" s="3" t="s">
        <v>6502</v>
      </c>
      <c r="D2394" s="18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42275.787303240737</v>
      </c>
      <c r="T2394" s="10">
        <f t="shared" si="151"/>
        <v>42305.787303240737</v>
      </c>
    </row>
    <row r="2395" spans="1:20" ht="30" x14ac:dyDescent="0.25">
      <c r="A2395">
        <v>2393</v>
      </c>
      <c r="B2395" s="3" t="s">
        <v>2394</v>
      </c>
      <c r="C2395" s="3" t="s">
        <v>6503</v>
      </c>
      <c r="D2395" s="18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42194.315011574072</v>
      </c>
      <c r="T2395" s="10">
        <f t="shared" si="151"/>
        <v>42224.315011574072</v>
      </c>
    </row>
    <row r="2396" spans="1:20" ht="30" x14ac:dyDescent="0.25">
      <c r="A2396">
        <v>2394</v>
      </c>
      <c r="B2396" s="3" t="s">
        <v>2395</v>
      </c>
      <c r="C2396" s="3" t="s">
        <v>6504</v>
      </c>
      <c r="D2396" s="18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42031.02885416666</v>
      </c>
      <c r="T2396" s="10">
        <f t="shared" si="151"/>
        <v>42061.02885416666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 s="18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42716.788043981483</v>
      </c>
      <c r="T2397" s="10">
        <f t="shared" si="151"/>
        <v>42745.039583333331</v>
      </c>
    </row>
    <row r="2398" spans="1:20" ht="30" x14ac:dyDescent="0.25">
      <c r="A2398">
        <v>2396</v>
      </c>
      <c r="B2398" s="3" t="s">
        <v>2397</v>
      </c>
      <c r="C2398" s="3" t="s">
        <v>6506</v>
      </c>
      <c r="D2398" s="1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42262.515717592592</v>
      </c>
      <c r="T2398" s="10">
        <f t="shared" si="151"/>
        <v>42292.515717592592</v>
      </c>
    </row>
    <row r="2399" spans="1:20" ht="30" x14ac:dyDescent="0.25">
      <c r="A2399">
        <v>2397</v>
      </c>
      <c r="B2399" s="3" t="s">
        <v>2398</v>
      </c>
      <c r="C2399" s="3" t="s">
        <v>6507</v>
      </c>
      <c r="D2399" s="18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41976.551574074074</v>
      </c>
      <c r="T2399" s="10">
        <f t="shared" si="151"/>
        <v>42006.551574074074</v>
      </c>
    </row>
    <row r="2400" spans="1:20" ht="30" x14ac:dyDescent="0.25">
      <c r="A2400">
        <v>2398</v>
      </c>
      <c r="B2400" s="3" t="s">
        <v>2399</v>
      </c>
      <c r="C2400" s="3" t="s">
        <v>6508</v>
      </c>
      <c r="D2400" s="18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42157.583148148151</v>
      </c>
      <c r="T2400" s="10">
        <f t="shared" si="151"/>
        <v>42187.583148148151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 s="18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41956.519745370366</v>
      </c>
      <c r="T2401" s="10">
        <f t="shared" si="151"/>
        <v>41991.519745370366</v>
      </c>
    </row>
    <row r="2402" spans="1:20" ht="30" x14ac:dyDescent="0.25">
      <c r="A2402">
        <v>2400</v>
      </c>
      <c r="B2402" s="3" t="s">
        <v>2401</v>
      </c>
      <c r="C2402" s="3" t="s">
        <v>6510</v>
      </c>
      <c r="D2402" s="18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42443.934768518513</v>
      </c>
      <c r="T2402" s="10">
        <f t="shared" si="151"/>
        <v>42473.934768518513</v>
      </c>
    </row>
    <row r="2403" spans="1:20" ht="30" x14ac:dyDescent="0.25">
      <c r="A2403">
        <v>2401</v>
      </c>
      <c r="B2403" s="3" t="s">
        <v>2402</v>
      </c>
      <c r="C2403" s="3" t="s">
        <v>6511</v>
      </c>
      <c r="D2403" s="18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42374.489537037036</v>
      </c>
      <c r="T2403" s="10">
        <f t="shared" si="151"/>
        <v>42434.489537037036</v>
      </c>
    </row>
    <row r="2404" spans="1:20" x14ac:dyDescent="0.25">
      <c r="A2404">
        <v>2402</v>
      </c>
      <c r="B2404" s="3" t="s">
        <v>2403</v>
      </c>
      <c r="C2404" s="3" t="s">
        <v>6512</v>
      </c>
      <c r="D2404" s="18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42107.34642361111</v>
      </c>
      <c r="T2404" s="10">
        <f t="shared" si="151"/>
        <v>42137.34642361111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 s="18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42399.54928240741</v>
      </c>
      <c r="T2405" s="10">
        <f t="shared" si="151"/>
        <v>42459.507615740738</v>
      </c>
    </row>
    <row r="2406" spans="1:20" ht="30" x14ac:dyDescent="0.25">
      <c r="A2406">
        <v>2404</v>
      </c>
      <c r="B2406" s="3" t="s">
        <v>2405</v>
      </c>
      <c r="C2406" s="3" t="s">
        <v>6514</v>
      </c>
      <c r="D2406" s="18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42341.706099537034</v>
      </c>
      <c r="T2406" s="10">
        <f t="shared" si="151"/>
        <v>42371.706099537034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 s="18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42595.252025462956</v>
      </c>
      <c r="T2407" s="10">
        <f t="shared" si="151"/>
        <v>42616.252025462956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 s="1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41982.777662037035</v>
      </c>
      <c r="T2408" s="10">
        <f t="shared" si="151"/>
        <v>42022.777662037035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 s="18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42082.242222222216</v>
      </c>
      <c r="T2409" s="10">
        <f t="shared" si="151"/>
        <v>42104.916666666664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 s="18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41918.80737268518</v>
      </c>
      <c r="T2410" s="10">
        <f t="shared" si="151"/>
        <v>41948.849039351851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 s="18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42204.542534722219</v>
      </c>
      <c r="T2411" s="10">
        <f t="shared" si="151"/>
        <v>42234.542534722219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 s="18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42224.074942129628</v>
      </c>
      <c r="T2412" s="10">
        <f t="shared" si="151"/>
        <v>42254.074942129628</v>
      </c>
    </row>
    <row r="2413" spans="1:20" ht="30" x14ac:dyDescent="0.25">
      <c r="A2413">
        <v>2411</v>
      </c>
      <c r="B2413" s="3" t="s">
        <v>2412</v>
      </c>
      <c r="C2413" s="3" t="s">
        <v>6521</v>
      </c>
      <c r="D2413" s="18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42211.399097222216</v>
      </c>
      <c r="T2413" s="10">
        <f t="shared" si="151"/>
        <v>42241.399097222216</v>
      </c>
    </row>
    <row r="2414" spans="1:20" ht="30" x14ac:dyDescent="0.25">
      <c r="A2414">
        <v>2412</v>
      </c>
      <c r="B2414" s="3" t="s">
        <v>2413</v>
      </c>
      <c r="C2414" s="3" t="s">
        <v>6522</v>
      </c>
      <c r="D2414" s="18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42655.403622685182</v>
      </c>
      <c r="T2414" s="10">
        <f t="shared" si="151"/>
        <v>42700.445289351854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 s="18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41759.776412037034</v>
      </c>
      <c r="T2415" s="10">
        <f t="shared" si="151"/>
        <v>41790.645833333328</v>
      </c>
    </row>
    <row r="2416" spans="1:20" ht="30" x14ac:dyDescent="0.25">
      <c r="A2416">
        <v>2414</v>
      </c>
      <c r="B2416" s="3" t="s">
        <v>2415</v>
      </c>
      <c r="C2416" s="3" t="s">
        <v>6524</v>
      </c>
      <c r="D2416" s="18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42198.361805555549</v>
      </c>
      <c r="T2416" s="10">
        <f t="shared" si="151"/>
        <v>42237.832638888889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 s="18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42536.529467592591</v>
      </c>
      <c r="T2417" s="10">
        <f t="shared" si="151"/>
        <v>42566.529467592591</v>
      </c>
    </row>
    <row r="2418" spans="1:20" ht="30" x14ac:dyDescent="0.25">
      <c r="A2418">
        <v>2416</v>
      </c>
      <c r="B2418" s="3" t="s">
        <v>2417</v>
      </c>
      <c r="C2418" s="3" t="s">
        <v>6526</v>
      </c>
      <c r="D2418" s="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42019.404432870368</v>
      </c>
      <c r="T2418" s="10">
        <f t="shared" si="151"/>
        <v>42077.291666666664</v>
      </c>
    </row>
    <row r="2419" spans="1:20" ht="30" x14ac:dyDescent="0.25">
      <c r="A2419">
        <v>2417</v>
      </c>
      <c r="B2419" s="3" t="s">
        <v>2418</v>
      </c>
      <c r="C2419" s="3" t="s">
        <v>6527</v>
      </c>
      <c r="D2419" s="18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41831.550775462958</v>
      </c>
      <c r="T2419" s="10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8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42027.523657407401</v>
      </c>
      <c r="T2420" s="10">
        <f t="shared" si="151"/>
        <v>42087.481990740744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 s="18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41993.404965277776</v>
      </c>
      <c r="T2421" s="10">
        <f t="shared" si="151"/>
        <v>42053.404965277776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 s="18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41892.695543981477</v>
      </c>
      <c r="T2422" s="10">
        <f t="shared" si="151"/>
        <v>41952.737210648142</v>
      </c>
    </row>
    <row r="2423" spans="1:20" x14ac:dyDescent="0.25">
      <c r="A2423">
        <v>2421</v>
      </c>
      <c r="B2423" s="3" t="s">
        <v>2422</v>
      </c>
      <c r="C2423" s="3" t="s">
        <v>6531</v>
      </c>
      <c r="D2423" s="18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42026.354120370372</v>
      </c>
      <c r="T2423" s="10">
        <f t="shared" si="151"/>
        <v>42056.354120370372</v>
      </c>
    </row>
    <row r="2424" spans="1:20" x14ac:dyDescent="0.25">
      <c r="A2424">
        <v>2422</v>
      </c>
      <c r="B2424" s="3" t="s">
        <v>2423</v>
      </c>
      <c r="C2424" s="3" t="s">
        <v>6532</v>
      </c>
      <c r="D2424" s="18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42044.391620370363</v>
      </c>
      <c r="T2424" s="10">
        <f t="shared" si="151"/>
        <v>42074.349953703706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 s="18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41974.371412037035</v>
      </c>
      <c r="T2425" s="10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8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41909.559120370366</v>
      </c>
      <c r="T2426" s="10">
        <f t="shared" si="151"/>
        <v>41939.559120370366</v>
      </c>
    </row>
    <row r="2427" spans="1:20" ht="30" x14ac:dyDescent="0.25">
      <c r="A2427">
        <v>2425</v>
      </c>
      <c r="B2427" s="3" t="s">
        <v>2426</v>
      </c>
      <c r="C2427" s="3" t="s">
        <v>6535</v>
      </c>
      <c r="D2427" s="18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42502.580428240741</v>
      </c>
      <c r="T2427" s="10">
        <f t="shared" si="151"/>
        <v>42517.586111111108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 s="1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42163.836712962962</v>
      </c>
      <c r="T2428" s="10">
        <f t="shared" si="151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8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42411.985335648147</v>
      </c>
      <c r="T2429" s="10">
        <f t="shared" si="151"/>
        <v>42451.943668981483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18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42045.450821759259</v>
      </c>
      <c r="T2430" s="10">
        <f t="shared" si="151"/>
        <v>42075.409155092588</v>
      </c>
    </row>
    <row r="2431" spans="1:20" ht="30" x14ac:dyDescent="0.25">
      <c r="A2431">
        <v>2429</v>
      </c>
      <c r="B2431" s="3" t="s">
        <v>2430</v>
      </c>
      <c r="C2431" s="3" t="s">
        <v>6539</v>
      </c>
      <c r="D2431" s="18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42734.545902777776</v>
      </c>
      <c r="T2431" s="10">
        <f t="shared" si="151"/>
        <v>42771.363888888889</v>
      </c>
    </row>
    <row r="2432" spans="1:20" ht="30" x14ac:dyDescent="0.25">
      <c r="A2432">
        <v>2430</v>
      </c>
      <c r="B2432" s="3" t="s">
        <v>2431</v>
      </c>
      <c r="C2432" s="3" t="s">
        <v>6540</v>
      </c>
      <c r="D2432" s="18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42381.797499999993</v>
      </c>
      <c r="T2432" s="10">
        <f t="shared" si="151"/>
        <v>42411.797499999993</v>
      </c>
    </row>
    <row r="2433" spans="1:20" x14ac:dyDescent="0.25">
      <c r="A2433">
        <v>2431</v>
      </c>
      <c r="B2433" s="3" t="s">
        <v>2432</v>
      </c>
      <c r="C2433" s="3" t="s">
        <v>6541</v>
      </c>
      <c r="D2433" s="18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42488.766354166662</v>
      </c>
      <c r="T2433" s="10">
        <f t="shared" si="151"/>
        <v>42548.766354166662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 s="18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42040.885381944441</v>
      </c>
      <c r="T2434" s="10">
        <f t="shared" si="151"/>
        <v>42070.885381944441</v>
      </c>
    </row>
    <row r="2435" spans="1:20" ht="30" x14ac:dyDescent="0.25">
      <c r="A2435">
        <v>2433</v>
      </c>
      <c r="B2435" s="3" t="s">
        <v>2434</v>
      </c>
      <c r="C2435" s="3" t="s">
        <v>6543</v>
      </c>
      <c r="D2435" s="18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(J2435/86400)+25569+(-8/24)</f>
        <v>42397.566469907404</v>
      </c>
      <c r="T2435" s="10">
        <f t="shared" ref="T2435:T2498" si="155">(I2435/86400)+25569+(-8/24)</f>
        <v>42427.566469907404</v>
      </c>
    </row>
    <row r="2436" spans="1:20" ht="30" x14ac:dyDescent="0.25">
      <c r="A2436">
        <v>2434</v>
      </c>
      <c r="B2436" s="3" t="s">
        <v>2435</v>
      </c>
      <c r="C2436" s="3" t="s">
        <v>6544</v>
      </c>
      <c r="D2436" s="18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42179.852708333332</v>
      </c>
      <c r="T2436" s="10">
        <f t="shared" si="155"/>
        <v>42219.852708333332</v>
      </c>
    </row>
    <row r="2437" spans="1:20" ht="30" x14ac:dyDescent="0.25">
      <c r="A2437">
        <v>2435</v>
      </c>
      <c r="B2437" s="3" t="s">
        <v>2436</v>
      </c>
      <c r="C2437" s="3" t="s">
        <v>6545</v>
      </c>
      <c r="D2437" s="18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42251.944282407407</v>
      </c>
      <c r="T2437" s="10">
        <f t="shared" si="155"/>
        <v>42281.944282407407</v>
      </c>
    </row>
    <row r="2438" spans="1:20" ht="30" x14ac:dyDescent="0.25">
      <c r="A2438">
        <v>2436</v>
      </c>
      <c r="B2438" s="3" t="s">
        <v>2437</v>
      </c>
      <c r="C2438" s="3" t="s">
        <v>6546</v>
      </c>
      <c r="D2438" s="1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42338.282060185178</v>
      </c>
      <c r="T2438" s="10">
        <f t="shared" si="155"/>
        <v>42398.282060185178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 s="18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42031.631805555553</v>
      </c>
      <c r="T2439" s="10">
        <f t="shared" si="155"/>
        <v>42080.416666666664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 s="18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42285.581736111104</v>
      </c>
      <c r="T2440" s="10">
        <f t="shared" si="155"/>
        <v>42345.623402777775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 s="18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42265.485289351847</v>
      </c>
      <c r="T2441" s="10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8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42383.566122685188</v>
      </c>
      <c r="T2442" s="10">
        <f t="shared" si="155"/>
        <v>42413.566122685188</v>
      </c>
    </row>
    <row r="2443" spans="1:20" x14ac:dyDescent="0.25">
      <c r="A2443">
        <v>2441</v>
      </c>
      <c r="B2443" s="3" t="s">
        <v>2442</v>
      </c>
      <c r="C2443" s="3" t="s">
        <v>6551</v>
      </c>
      <c r="D2443" s="18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42186.792291666665</v>
      </c>
      <c r="T2443" s="10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8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42052.333657407406</v>
      </c>
      <c r="T2444" s="10">
        <f t="shared" si="155"/>
        <v>42082.291990740741</v>
      </c>
    </row>
    <row r="2445" spans="1:20" ht="30" x14ac:dyDescent="0.25">
      <c r="A2445">
        <v>2443</v>
      </c>
      <c r="B2445" s="3" t="s">
        <v>2444</v>
      </c>
      <c r="C2445" s="3" t="s">
        <v>6553</v>
      </c>
      <c r="D2445" s="18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41836.291921296295</v>
      </c>
      <c r="T2445" s="10">
        <f t="shared" si="155"/>
        <v>41866.291921296295</v>
      </c>
    </row>
    <row r="2446" spans="1:20" ht="30" x14ac:dyDescent="0.25">
      <c r="A2446">
        <v>2444</v>
      </c>
      <c r="B2446" s="3" t="s">
        <v>2445</v>
      </c>
      <c r="C2446" s="3" t="s">
        <v>6554</v>
      </c>
      <c r="D2446" s="18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42485.42119212963</v>
      </c>
      <c r="T2446" s="10">
        <f t="shared" si="155"/>
        <v>42515.42119212963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 s="18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42242.856724537036</v>
      </c>
      <c r="T2447" s="10">
        <f t="shared" si="155"/>
        <v>42272.856724537036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 s="1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42670.269340277773</v>
      </c>
      <c r="T2448" s="10">
        <f t="shared" si="155"/>
        <v>42700.311006944445</v>
      </c>
    </row>
    <row r="2449" spans="1:20" ht="30" x14ac:dyDescent="0.25">
      <c r="A2449">
        <v>2447</v>
      </c>
      <c r="B2449" s="3" t="s">
        <v>2448</v>
      </c>
      <c r="C2449" s="3" t="s">
        <v>6557</v>
      </c>
      <c r="D2449" s="18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42654.13649305555</v>
      </c>
      <c r="T2449" s="10">
        <f t="shared" si="155"/>
        <v>42685.833333333336</v>
      </c>
    </row>
    <row r="2450" spans="1:20" ht="30" x14ac:dyDescent="0.25">
      <c r="A2450">
        <v>2448</v>
      </c>
      <c r="B2450" s="3" t="s">
        <v>2449</v>
      </c>
      <c r="C2450" s="3" t="s">
        <v>6558</v>
      </c>
      <c r="D2450" s="18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42606.982789351845</v>
      </c>
      <c r="T2450" s="10">
        <f t="shared" si="155"/>
        <v>42612.9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 s="18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41942.809201388889</v>
      </c>
      <c r="T2451" s="10">
        <f t="shared" si="155"/>
        <v>41972.850868055553</v>
      </c>
    </row>
    <row r="2452" spans="1:20" ht="30" x14ac:dyDescent="0.25">
      <c r="A2452">
        <v>2450</v>
      </c>
      <c r="B2452" s="3" t="s">
        <v>2451</v>
      </c>
      <c r="C2452" s="3" t="s">
        <v>6560</v>
      </c>
      <c r="D2452" s="18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41901.739074074074</v>
      </c>
      <c r="T2452" s="10">
        <f t="shared" si="155"/>
        <v>41939.799305555549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 s="18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42779.575115740743</v>
      </c>
      <c r="T2453" s="10">
        <f t="shared" si="155"/>
        <v>42799.575115740743</v>
      </c>
    </row>
    <row r="2454" spans="1:20" ht="30" x14ac:dyDescent="0.25">
      <c r="A2454">
        <v>2452</v>
      </c>
      <c r="B2454" s="3" t="s">
        <v>2453</v>
      </c>
      <c r="C2454" s="3" t="s">
        <v>6562</v>
      </c>
      <c r="D2454" s="18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42338.510416666664</v>
      </c>
      <c r="T2454" s="10">
        <f t="shared" si="155"/>
        <v>42367.624999999993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 s="18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42738.358900462961</v>
      </c>
      <c r="T2455" s="10">
        <f t="shared" si="155"/>
        <v>42768.358900462961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 s="18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42769.868148148147</v>
      </c>
      <c r="T2456" s="10">
        <f t="shared" si="155"/>
        <v>42804.868148148147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 s="18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42452.448495370372</v>
      </c>
      <c r="T2457" s="10">
        <f t="shared" si="155"/>
        <v>42480.448495370372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 s="1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42761.627766203703</v>
      </c>
      <c r="T2458" s="10">
        <f t="shared" si="155"/>
        <v>42791.627766203703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 s="18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42423.269166666665</v>
      </c>
      <c r="T2459" s="10">
        <f t="shared" si="155"/>
        <v>42453.227500000001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 s="18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42495.538402777776</v>
      </c>
      <c r="T2460" s="10">
        <f t="shared" si="155"/>
        <v>42530.458333333336</v>
      </c>
    </row>
    <row r="2461" spans="1:20" ht="30" x14ac:dyDescent="0.25">
      <c r="A2461">
        <v>2459</v>
      </c>
      <c r="B2461" s="3" t="s">
        <v>2460</v>
      </c>
      <c r="C2461" s="3" t="s">
        <v>6569</v>
      </c>
      <c r="D2461" s="18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42407.304224537038</v>
      </c>
      <c r="T2461" s="10">
        <f t="shared" si="155"/>
        <v>42452.262557870366</v>
      </c>
    </row>
    <row r="2462" spans="1:20" ht="30" x14ac:dyDescent="0.25">
      <c r="A2462">
        <v>2460</v>
      </c>
      <c r="B2462" s="3" t="s">
        <v>2461</v>
      </c>
      <c r="C2462" s="3" t="s">
        <v>6570</v>
      </c>
      <c r="D2462" s="18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42703.853784722225</v>
      </c>
      <c r="T2462" s="10">
        <f t="shared" si="155"/>
        <v>42737.845138888886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 s="18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40783.679363425923</v>
      </c>
      <c r="T2463" s="10">
        <f t="shared" si="155"/>
        <v>40816.791666666664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 s="18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41088.852962962963</v>
      </c>
      <c r="T2464" s="10">
        <f t="shared" si="155"/>
        <v>41108.852962962963</v>
      </c>
    </row>
    <row r="2465" spans="1:20" x14ac:dyDescent="0.25">
      <c r="A2465">
        <v>2463</v>
      </c>
      <c r="B2465" s="3" t="s">
        <v>2464</v>
      </c>
      <c r="C2465" s="3" t="s">
        <v>6573</v>
      </c>
      <c r="D2465" s="18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41340.778067129628</v>
      </c>
      <c r="T2465" s="10">
        <f t="shared" si="155"/>
        <v>41380.458333333328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 s="18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42248.567094907405</v>
      </c>
      <c r="T2466" s="10">
        <f t="shared" si="155"/>
        <v>42277.478472222218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 s="18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41145.385972222219</v>
      </c>
      <c r="T2467" s="10">
        <f t="shared" si="155"/>
        <v>41175.385972222219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 s="1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41372.769131944442</v>
      </c>
      <c r="T2468" s="10">
        <f t="shared" si="155"/>
        <v>41402.769131944442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 s="18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41025.540868055556</v>
      </c>
      <c r="T2469" s="10">
        <f t="shared" si="155"/>
        <v>41039.375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 s="18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41173.820844907408</v>
      </c>
      <c r="T2470" s="10">
        <f t="shared" si="155"/>
        <v>41209.875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 s="18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40557.096400462957</v>
      </c>
      <c r="T2471" s="10">
        <f t="shared" si="155"/>
        <v>40582.096400462957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 s="18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41022.741377314815</v>
      </c>
      <c r="T2472" s="10">
        <f t="shared" si="155"/>
        <v>41052.741377314815</v>
      </c>
    </row>
    <row r="2473" spans="1:20" ht="30" x14ac:dyDescent="0.25">
      <c r="A2473">
        <v>2471</v>
      </c>
      <c r="B2473" s="3" t="s">
        <v>2472</v>
      </c>
      <c r="C2473" s="3" t="s">
        <v>6581</v>
      </c>
      <c r="D2473" s="18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40893.659629629627</v>
      </c>
      <c r="T2473" s="10">
        <f t="shared" si="155"/>
        <v>40933.659629629627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 s="18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40353.782175925924</v>
      </c>
      <c r="T2474" s="10">
        <f t="shared" si="155"/>
        <v>40424.710416666661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 s="18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41193.415150462963</v>
      </c>
      <c r="T2475" s="10">
        <f t="shared" si="155"/>
        <v>41223.456817129627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 s="18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40416.67796296296</v>
      </c>
      <c r="T2476" s="10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8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40309.954340277771</v>
      </c>
      <c r="T2477" s="10">
        <f t="shared" si="155"/>
        <v>40369.583333333328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 s="1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41912.995023148142</v>
      </c>
      <c r="T2478" s="10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8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41088.358159722222</v>
      </c>
      <c r="T2479" s="10">
        <f t="shared" si="155"/>
        <v>41133.358159722222</v>
      </c>
    </row>
    <row r="2480" spans="1:20" ht="30" x14ac:dyDescent="0.25">
      <c r="A2480">
        <v>2478</v>
      </c>
      <c r="B2480" s="3" t="s">
        <v>2478</v>
      </c>
      <c r="C2480" s="3" t="s">
        <v>6588</v>
      </c>
      <c r="D2480" s="18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41257.617048611108</v>
      </c>
      <c r="T2480" s="10">
        <f t="shared" si="155"/>
        <v>41287.617048611108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18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41107.393449074072</v>
      </c>
      <c r="T2481" s="10">
        <f t="shared" si="155"/>
        <v>41117.75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 s="18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42227.602824074071</v>
      </c>
      <c r="T2482" s="10">
        <f t="shared" si="155"/>
        <v>42287.602824074071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 s="18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40999.312592592592</v>
      </c>
      <c r="T2483" s="10">
        <f t="shared" si="155"/>
        <v>41029.312592592592</v>
      </c>
    </row>
    <row r="2484" spans="1:20" ht="30" x14ac:dyDescent="0.25">
      <c r="A2484">
        <v>2482</v>
      </c>
      <c r="B2484" s="3" t="s">
        <v>2482</v>
      </c>
      <c r="C2484" s="3" t="s">
        <v>6592</v>
      </c>
      <c r="D2484" s="18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40711.448877314811</v>
      </c>
      <c r="T2484" s="10">
        <f t="shared" si="155"/>
        <v>40756.448877314811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 s="18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40970.416701388887</v>
      </c>
      <c r="T2485" s="10">
        <f t="shared" si="155"/>
        <v>41030.375034722216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 s="18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40771.583368055552</v>
      </c>
      <c r="T2486" s="10">
        <f t="shared" si="155"/>
        <v>40801.583368055552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 s="18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40793.665266203701</v>
      </c>
      <c r="T2487" s="10">
        <f t="shared" si="155"/>
        <v>40828.665266203701</v>
      </c>
    </row>
    <row r="2488" spans="1:20" ht="30" x14ac:dyDescent="0.25">
      <c r="A2488">
        <v>2486</v>
      </c>
      <c r="B2488" s="3" t="s">
        <v>2486</v>
      </c>
      <c r="C2488" s="3" t="s">
        <v>6596</v>
      </c>
      <c r="D2488" s="1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40991.374722222223</v>
      </c>
      <c r="T2488" s="10">
        <f t="shared" si="155"/>
        <v>41021.374722222223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 s="18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41025.749965277777</v>
      </c>
      <c r="T2489" s="10">
        <f t="shared" si="155"/>
        <v>41055.749965277777</v>
      </c>
    </row>
    <row r="2490" spans="1:20" ht="30" x14ac:dyDescent="0.25">
      <c r="A2490">
        <v>2488</v>
      </c>
      <c r="B2490" s="3" t="s">
        <v>2488</v>
      </c>
      <c r="C2490" s="3" t="s">
        <v>6598</v>
      </c>
      <c r="D2490" s="18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40833.299861111111</v>
      </c>
      <c r="T2490" s="10">
        <f t="shared" si="155"/>
        <v>40863.341527777775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 s="18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41373.356932870367</v>
      </c>
      <c r="T2491" s="10">
        <f t="shared" si="155"/>
        <v>41403.356932870367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 s="18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41022.89439814815</v>
      </c>
      <c r="T2492" s="10">
        <f t="shared" si="155"/>
        <v>41082.89439814815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 s="18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40542.505949074075</v>
      </c>
      <c r="T2493" s="10">
        <f t="shared" si="155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8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41024.652638888889</v>
      </c>
      <c r="T2494" s="10">
        <f t="shared" si="155"/>
        <v>41076.082638888889</v>
      </c>
    </row>
    <row r="2495" spans="1:20" ht="30" x14ac:dyDescent="0.25">
      <c r="A2495">
        <v>2493</v>
      </c>
      <c r="B2495" s="3" t="s">
        <v>2493</v>
      </c>
      <c r="C2495" s="3" t="s">
        <v>6603</v>
      </c>
      <c r="D2495" s="18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41347.834953703699</v>
      </c>
      <c r="T2495" s="10">
        <f t="shared" si="155"/>
        <v>41392.834953703699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 s="18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41022.311851851853</v>
      </c>
      <c r="T2496" s="10">
        <f t="shared" si="155"/>
        <v>41052.311851851853</v>
      </c>
    </row>
    <row r="2497" spans="1:20" ht="30" x14ac:dyDescent="0.25">
      <c r="A2497">
        <v>2495</v>
      </c>
      <c r="B2497" s="3" t="s">
        <v>2495</v>
      </c>
      <c r="C2497" s="3" t="s">
        <v>6605</v>
      </c>
      <c r="D2497" s="18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41036.613136574073</v>
      </c>
      <c r="T2497" s="10">
        <f t="shared" si="155"/>
        <v>41066.613136574073</v>
      </c>
    </row>
    <row r="2498" spans="1:20" x14ac:dyDescent="0.25">
      <c r="A2498">
        <v>2496</v>
      </c>
      <c r="B2498" s="3" t="s">
        <v>2496</v>
      </c>
      <c r="C2498" s="3" t="s">
        <v>6606</v>
      </c>
      <c r="D2498" s="1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41327.663101851846</v>
      </c>
      <c r="T2498" s="10">
        <f t="shared" si="155"/>
        <v>41362.621435185181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 s="18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(J2499/86400)+25569+(-8/24)</f>
        <v>40730.545578703699</v>
      </c>
      <c r="T2499" s="10">
        <f t="shared" ref="T2499:T2562" si="159">(I2499/86400)+25569+(-8/24)</f>
        <v>40760.545578703699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 s="18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42017.634108796294</v>
      </c>
      <c r="T2500" s="10">
        <f t="shared" si="159"/>
        <v>42031.634108796294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 s="18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41226.315243055556</v>
      </c>
      <c r="T2501" s="10">
        <f t="shared" si="159"/>
        <v>41274.416666666664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 s="18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41053.439525462956</v>
      </c>
      <c r="T2502" s="10">
        <f t="shared" si="159"/>
        <v>41083.439525462956</v>
      </c>
    </row>
    <row r="2503" spans="1:20" ht="30" x14ac:dyDescent="0.25">
      <c r="A2503">
        <v>2501</v>
      </c>
      <c r="B2503" s="3" t="s">
        <v>2501</v>
      </c>
      <c r="C2503" s="3" t="s">
        <v>6611</v>
      </c>
      <c r="D2503" s="18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42244.443333333336</v>
      </c>
      <c r="T2503" s="10">
        <f t="shared" si="159"/>
        <v>42274.443333333336</v>
      </c>
    </row>
    <row r="2504" spans="1:20" ht="30" x14ac:dyDescent="0.25">
      <c r="A2504">
        <v>2502</v>
      </c>
      <c r="B2504" s="3" t="s">
        <v>2502</v>
      </c>
      <c r="C2504" s="3" t="s">
        <v>6612</v>
      </c>
      <c r="D2504" s="18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41858.492106481477</v>
      </c>
      <c r="T2504" s="10">
        <f t="shared" si="159"/>
        <v>41903.492106481477</v>
      </c>
    </row>
    <row r="2505" spans="1:20" ht="30" x14ac:dyDescent="0.25">
      <c r="A2505">
        <v>2503</v>
      </c>
      <c r="B2505" s="3" t="s">
        <v>2503</v>
      </c>
      <c r="C2505" s="3" t="s">
        <v>6613</v>
      </c>
      <c r="D2505" s="18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42498.566064814811</v>
      </c>
      <c r="T2505" s="10">
        <f t="shared" si="159"/>
        <v>42528.54583333333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 s="18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41927.682106481479</v>
      </c>
      <c r="T2506" s="10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8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42046.722407407404</v>
      </c>
      <c r="T2507" s="10">
        <f t="shared" si="159"/>
        <v>42076.68074074074</v>
      </c>
    </row>
    <row r="2508" spans="1:20" ht="30" x14ac:dyDescent="0.25">
      <c r="A2508">
        <v>2506</v>
      </c>
      <c r="B2508" s="3" t="s">
        <v>2506</v>
      </c>
      <c r="C2508" s="3" t="s">
        <v>6616</v>
      </c>
      <c r="D2508" s="1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42257.963761574072</v>
      </c>
      <c r="T2508" s="10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8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42104.739629629628</v>
      </c>
      <c r="T2509" s="10">
        <f t="shared" si="159"/>
        <v>42134.739629629628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 s="18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41835.618449074071</v>
      </c>
      <c r="T2510" s="10">
        <f t="shared" si="159"/>
        <v>41865.618449074071</v>
      </c>
    </row>
    <row r="2511" spans="1:20" ht="30" x14ac:dyDescent="0.25">
      <c r="A2511">
        <v>2509</v>
      </c>
      <c r="B2511" s="3" t="s">
        <v>2509</v>
      </c>
      <c r="C2511" s="3" t="s">
        <v>6619</v>
      </c>
      <c r="D2511" s="18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42058.476261574069</v>
      </c>
      <c r="T2511" s="10">
        <f t="shared" si="159"/>
        <v>42114.434594907405</v>
      </c>
    </row>
    <row r="2512" spans="1:20" ht="30" x14ac:dyDescent="0.25">
      <c r="A2512">
        <v>2510</v>
      </c>
      <c r="B2512" s="3" t="s">
        <v>2510</v>
      </c>
      <c r="C2512" s="3" t="s">
        <v>6620</v>
      </c>
      <c r="D2512" s="18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42078.664027777777</v>
      </c>
      <c r="T2512" s="10">
        <f t="shared" si="159"/>
        <v>42138.664027777777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 s="18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42371.113576388881</v>
      </c>
      <c r="T2513" s="10">
        <f t="shared" si="159"/>
        <v>42401.113576388881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 s="18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41971.543530092589</v>
      </c>
      <c r="T2514" s="10">
        <f t="shared" si="159"/>
        <v>41986.543530092589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 s="18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42731.673483796294</v>
      </c>
      <c r="T2515" s="10">
        <f t="shared" si="159"/>
        <v>42791.673483796294</v>
      </c>
    </row>
    <row r="2516" spans="1:20" ht="30" x14ac:dyDescent="0.25">
      <c r="A2516">
        <v>2514</v>
      </c>
      <c r="B2516" s="3" t="s">
        <v>2514</v>
      </c>
      <c r="C2516" s="3" t="s">
        <v>6624</v>
      </c>
      <c r="D2516" s="18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41854.056446759256</v>
      </c>
      <c r="T2516" s="10">
        <f t="shared" si="159"/>
        <v>41871.056446759256</v>
      </c>
    </row>
    <row r="2517" spans="1:20" ht="30" x14ac:dyDescent="0.25">
      <c r="A2517">
        <v>2515</v>
      </c>
      <c r="B2517" s="3" t="s">
        <v>2515</v>
      </c>
      <c r="C2517" s="3" t="s">
        <v>6625</v>
      </c>
      <c r="D2517" s="18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42027.50640046296</v>
      </c>
      <c r="T2517" s="10">
        <f t="shared" si="159"/>
        <v>42057.50640046296</v>
      </c>
    </row>
    <row r="2518" spans="1:20" ht="30" x14ac:dyDescent="0.25">
      <c r="A2518">
        <v>2516</v>
      </c>
      <c r="B2518" s="3" t="s">
        <v>2516</v>
      </c>
      <c r="C2518" s="3" t="s">
        <v>6626</v>
      </c>
      <c r="D2518" s="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41942.320046296292</v>
      </c>
      <c r="T2518" s="10">
        <f t="shared" si="159"/>
        <v>41972.361712962964</v>
      </c>
    </row>
    <row r="2519" spans="1:20" ht="30" x14ac:dyDescent="0.25">
      <c r="A2519">
        <v>2517</v>
      </c>
      <c r="B2519" s="3" t="s">
        <v>2517</v>
      </c>
      <c r="C2519" s="3" t="s">
        <v>6627</v>
      </c>
      <c r="D2519" s="18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42052.469097222223</v>
      </c>
      <c r="T2519" s="10">
        <f t="shared" si="159"/>
        <v>42082.427430555552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 s="18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41926.347546296296</v>
      </c>
      <c r="T2520" s="10">
        <f t="shared" si="159"/>
        <v>41956.38921296296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 s="18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41808.821805555555</v>
      </c>
      <c r="T2521" s="10">
        <f t="shared" si="159"/>
        <v>41838.821805555555</v>
      </c>
    </row>
    <row r="2522" spans="1:20" ht="30" x14ac:dyDescent="0.25">
      <c r="A2522">
        <v>2520</v>
      </c>
      <c r="B2522" s="3" t="s">
        <v>2520</v>
      </c>
      <c r="C2522" s="3" t="s">
        <v>6630</v>
      </c>
      <c r="D2522" s="18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42612.267187500001</v>
      </c>
      <c r="T2522" s="10">
        <f t="shared" si="159"/>
        <v>42658.472916666666</v>
      </c>
    </row>
    <row r="2523" spans="1:20" ht="30" x14ac:dyDescent="0.25">
      <c r="A2523">
        <v>2521</v>
      </c>
      <c r="B2523" s="3" t="s">
        <v>2521</v>
      </c>
      <c r="C2523" s="3" t="s">
        <v>6631</v>
      </c>
      <c r="D2523" s="18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42269.63450231481</v>
      </c>
      <c r="T2523" s="10">
        <f t="shared" si="159"/>
        <v>42290.63450231481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 s="18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42460.240277777775</v>
      </c>
      <c r="T2524" s="10">
        <f t="shared" si="159"/>
        <v>42482.286111111105</v>
      </c>
    </row>
    <row r="2525" spans="1:20" ht="30" x14ac:dyDescent="0.25">
      <c r="A2525">
        <v>2523</v>
      </c>
      <c r="B2525" s="3" t="s">
        <v>2523</v>
      </c>
      <c r="C2525" s="3" t="s">
        <v>6633</v>
      </c>
      <c r="D2525" s="18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41930.642268518517</v>
      </c>
      <c r="T2525" s="10">
        <f t="shared" si="159"/>
        <v>41960.683935185181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 s="18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41961.474039351851</v>
      </c>
      <c r="T2526" s="10">
        <f t="shared" si="159"/>
        <v>41993.854166666664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 s="18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41058.511238425919</v>
      </c>
      <c r="T2527" s="10">
        <f t="shared" si="159"/>
        <v>41088.511238425919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 s="1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41952.757800925923</v>
      </c>
      <c r="T2528" s="10">
        <f t="shared" si="159"/>
        <v>41980.874305555553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 s="18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41546.417719907404</v>
      </c>
      <c r="T2529" s="10">
        <f t="shared" si="159"/>
        <v>41564.832638888889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 s="18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42217.501192129632</v>
      </c>
      <c r="T2530" s="10">
        <f t="shared" si="159"/>
        <v>42236.124999999993</v>
      </c>
    </row>
    <row r="2531" spans="1:20" x14ac:dyDescent="0.25">
      <c r="A2531">
        <v>2529</v>
      </c>
      <c r="B2531" s="3" t="s">
        <v>2529</v>
      </c>
      <c r="C2531" s="3" t="s">
        <v>6639</v>
      </c>
      <c r="D2531" s="18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40947.747395833328</v>
      </c>
      <c r="T2531" s="10">
        <f t="shared" si="159"/>
        <v>40992.705729166664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 s="18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42081.531307870369</v>
      </c>
      <c r="T2532" s="10">
        <f t="shared" si="159"/>
        <v>42113.868055555555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 s="18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42208.346689814811</v>
      </c>
      <c r="T2533" s="10">
        <f t="shared" si="159"/>
        <v>42230.832638888889</v>
      </c>
    </row>
    <row r="2534" spans="1:20" ht="30" x14ac:dyDescent="0.25">
      <c r="A2534">
        <v>2532</v>
      </c>
      <c r="B2534" s="3" t="s">
        <v>2532</v>
      </c>
      <c r="C2534" s="3" t="s">
        <v>6642</v>
      </c>
      <c r="D2534" s="18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41107.515810185185</v>
      </c>
      <c r="T2534" s="10">
        <f t="shared" si="159"/>
        <v>41137.515810185185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 s="18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41304.417951388888</v>
      </c>
      <c r="T2535" s="10">
        <f t="shared" si="159"/>
        <v>41334.417453703703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 s="18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40127.367037037031</v>
      </c>
      <c r="T2536" s="10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8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41943.457696759258</v>
      </c>
      <c r="T2537" s="10">
        <f t="shared" si="159"/>
        <v>41974.499363425923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 s="1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41463.77275462963</v>
      </c>
      <c r="T2538" s="10">
        <f t="shared" si="159"/>
        <v>41484.77275462963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 s="18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40696.315451388888</v>
      </c>
      <c r="T2539" s="10">
        <f t="shared" si="159"/>
        <v>40756.315451388888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18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41298.176631944443</v>
      </c>
      <c r="T2540" s="10">
        <f t="shared" si="159"/>
        <v>41328.874305555553</v>
      </c>
    </row>
    <row r="2541" spans="1:20" ht="30" x14ac:dyDescent="0.25">
      <c r="A2541">
        <v>2539</v>
      </c>
      <c r="B2541" s="3" t="s">
        <v>2539</v>
      </c>
      <c r="C2541" s="3" t="s">
        <v>6649</v>
      </c>
      <c r="D2541" s="18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41977.568888888891</v>
      </c>
      <c r="T2541" s="10">
        <f t="shared" si="159"/>
        <v>42037.568888888891</v>
      </c>
    </row>
    <row r="2542" spans="1:20" ht="30" x14ac:dyDescent="0.25">
      <c r="A2542">
        <v>2540</v>
      </c>
      <c r="B2542" s="3" t="s">
        <v>2540</v>
      </c>
      <c r="C2542" s="3" t="s">
        <v>6650</v>
      </c>
      <c r="D2542" s="18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40785.341678240737</v>
      </c>
      <c r="T2542" s="10">
        <f t="shared" si="159"/>
        <v>40845.341678240737</v>
      </c>
    </row>
    <row r="2543" spans="1:20" ht="30" x14ac:dyDescent="0.25">
      <c r="A2543">
        <v>2541</v>
      </c>
      <c r="B2543" s="3" t="s">
        <v>2541</v>
      </c>
      <c r="C2543" s="3" t="s">
        <v>6651</v>
      </c>
      <c r="D2543" s="18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41483.115949074076</v>
      </c>
      <c r="T2543" s="10">
        <f t="shared" si="159"/>
        <v>41543.115949074076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 s="18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41509.093252314815</v>
      </c>
      <c r="T2544" s="10">
        <f t="shared" si="159"/>
        <v>41547.832638888889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 s="18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40513.774282407401</v>
      </c>
      <c r="T2545" s="10">
        <f t="shared" si="159"/>
        <v>40544.791666666664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 s="18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41068.1871412037</v>
      </c>
      <c r="T2546" s="10">
        <f t="shared" si="159"/>
        <v>41098.1871412037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 s="18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42026.804837962962</v>
      </c>
      <c r="T2547" s="10">
        <f t="shared" si="159"/>
        <v>42061.687499999993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 s="1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41524.525219907409</v>
      </c>
      <c r="T2548" s="10">
        <f t="shared" si="159"/>
        <v>41551.875</v>
      </c>
    </row>
    <row r="2549" spans="1:20" ht="30" x14ac:dyDescent="0.25">
      <c r="A2549">
        <v>2547</v>
      </c>
      <c r="B2549" s="3" t="s">
        <v>2547</v>
      </c>
      <c r="C2549" s="3" t="s">
        <v>6657</v>
      </c>
      <c r="D2549" s="18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40973.439849537033</v>
      </c>
      <c r="T2549" s="10">
        <f t="shared" si="159"/>
        <v>41003.398182870369</v>
      </c>
    </row>
    <row r="2550" spans="1:20" ht="30" x14ac:dyDescent="0.25">
      <c r="A2550">
        <v>2548</v>
      </c>
      <c r="B2550" s="3" t="s">
        <v>2548</v>
      </c>
      <c r="C2550" s="3" t="s">
        <v>6658</v>
      </c>
      <c r="D2550" s="18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42618.292094907403</v>
      </c>
      <c r="T2550" s="10">
        <f t="shared" si="159"/>
        <v>42642.852083333331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 s="18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41390.424421296295</v>
      </c>
      <c r="T2551" s="10">
        <f t="shared" si="159"/>
        <v>41425.375</v>
      </c>
    </row>
    <row r="2552" spans="1:20" ht="30" x14ac:dyDescent="0.25">
      <c r="A2552">
        <v>2550</v>
      </c>
      <c r="B2552" s="3" t="s">
        <v>2550</v>
      </c>
      <c r="C2552" s="3" t="s">
        <v>6660</v>
      </c>
      <c r="D2552" s="18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42228.300995370366</v>
      </c>
      <c r="T2552" s="10">
        <f t="shared" si="159"/>
        <v>42284.832638888889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 s="18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40960.918807870366</v>
      </c>
      <c r="T2553" s="10">
        <f t="shared" si="159"/>
        <v>40989.533333333333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 s="18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42769.476631944439</v>
      </c>
      <c r="T2554" s="10">
        <f t="shared" si="159"/>
        <v>42799.476631944439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 s="18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41112.865821759253</v>
      </c>
      <c r="T2555" s="10">
        <f t="shared" si="159"/>
        <v>41172.865821759253</v>
      </c>
    </row>
    <row r="2556" spans="1:20" ht="30" x14ac:dyDescent="0.25">
      <c r="A2556">
        <v>2554</v>
      </c>
      <c r="B2556" s="3" t="s">
        <v>2554</v>
      </c>
      <c r="C2556" s="3" t="s">
        <v>6664</v>
      </c>
      <c r="D2556" s="18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42124.744942129626</v>
      </c>
      <c r="T2556" s="10">
        <f t="shared" si="159"/>
        <v>42155.832638888889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 s="18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41026.32167824074</v>
      </c>
      <c r="T2557" s="10">
        <f t="shared" si="159"/>
        <v>41057.32167824074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 s="1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41222.658067129625</v>
      </c>
      <c r="T2558" s="10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8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41744.411874999998</v>
      </c>
      <c r="T2559" s="10">
        <f t="shared" si="159"/>
        <v>41774.411874999998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 s="18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42093.526689814811</v>
      </c>
      <c r="T2560" s="10">
        <f t="shared" si="159"/>
        <v>42125.249305555553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 s="18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40829.540324074071</v>
      </c>
      <c r="T2561" s="10">
        <f t="shared" si="159"/>
        <v>40862.484027777777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 s="18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42039.617754629631</v>
      </c>
      <c r="T2562" s="10">
        <f t="shared" si="159"/>
        <v>42069.617754629631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 s="18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(J2563/86400)+25569+(-8/24)</f>
        <v>42260.195474537039</v>
      </c>
      <c r="T2563" s="10">
        <f t="shared" ref="T2563:T2626" si="163">(I2563/86400)+25569+(-8/24)</f>
        <v>42290.195474537039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 s="18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42594.191423611112</v>
      </c>
      <c r="T2564" s="10">
        <f t="shared" si="163"/>
        <v>42654.191423611112</v>
      </c>
    </row>
    <row r="2565" spans="1:20" x14ac:dyDescent="0.25">
      <c r="A2565">
        <v>2563</v>
      </c>
      <c r="B2565" s="3" t="s">
        <v>2563</v>
      </c>
      <c r="C2565" s="3" t="s">
        <v>6673</v>
      </c>
      <c r="D2565" s="18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42154.806145833332</v>
      </c>
      <c r="T2565" s="10">
        <f t="shared" si="163"/>
        <v>42214.806145833332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 s="18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41821.70716435185</v>
      </c>
      <c r="T2566" s="10">
        <f t="shared" si="163"/>
        <v>41851.70716435185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 s="18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42440.317002314812</v>
      </c>
      <c r="T2567" s="10">
        <f t="shared" si="163"/>
        <v>42499.534722222219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 s="1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41842.647546296292</v>
      </c>
      <c r="T2568" s="10">
        <f t="shared" si="163"/>
        <v>41872.647546296292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 s="18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42087.545578703699</v>
      </c>
      <c r="T2569" s="10">
        <f t="shared" si="163"/>
        <v>42117.545578703699</v>
      </c>
    </row>
    <row r="2570" spans="1:20" ht="30" x14ac:dyDescent="0.25">
      <c r="A2570">
        <v>2568</v>
      </c>
      <c r="B2570" s="3" t="s">
        <v>2568</v>
      </c>
      <c r="C2570" s="3" t="s">
        <v>6678</v>
      </c>
      <c r="D2570" s="18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42584.33326388889</v>
      </c>
      <c r="T2570" s="10">
        <f t="shared" si="163"/>
        <v>42614.33326388889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 s="18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42233.772129629629</v>
      </c>
      <c r="T2571" s="10">
        <f t="shared" si="163"/>
        <v>42263.772129629629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 s="18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42744.569849537038</v>
      </c>
      <c r="T2572" s="10">
        <f t="shared" si="163"/>
        <v>42774.569849537038</v>
      </c>
    </row>
    <row r="2573" spans="1:20" ht="30" x14ac:dyDescent="0.25">
      <c r="A2573">
        <v>2571</v>
      </c>
      <c r="B2573" s="3" t="s">
        <v>2571</v>
      </c>
      <c r="C2573" s="3" t="s">
        <v>6681</v>
      </c>
      <c r="D2573" s="18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42449.008344907408</v>
      </c>
      <c r="T2573" s="10">
        <f t="shared" si="163"/>
        <v>42509.008344907408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 s="18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42076.786076388882</v>
      </c>
      <c r="T2574" s="10">
        <f t="shared" si="163"/>
        <v>42106.786076388882</v>
      </c>
    </row>
    <row r="2575" spans="1:20" ht="30" x14ac:dyDescent="0.25">
      <c r="A2575">
        <v>2573</v>
      </c>
      <c r="B2575" s="3" t="s">
        <v>2573</v>
      </c>
      <c r="C2575" s="3" t="s">
        <v>6683</v>
      </c>
      <c r="D2575" s="18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41829.258668981478</v>
      </c>
      <c r="T2575" s="10">
        <f t="shared" si="163"/>
        <v>41874.258668981478</v>
      </c>
    </row>
    <row r="2576" spans="1:20" ht="30" x14ac:dyDescent="0.25">
      <c r="A2576">
        <v>2574</v>
      </c>
      <c r="B2576" s="3" t="s">
        <v>2574</v>
      </c>
      <c r="C2576" s="3" t="s">
        <v>6684</v>
      </c>
      <c r="D2576" s="18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42487.492418981477</v>
      </c>
      <c r="T2576" s="10">
        <f t="shared" si="163"/>
        <v>42508.492418981477</v>
      </c>
    </row>
    <row r="2577" spans="1:20" ht="30" x14ac:dyDescent="0.25">
      <c r="A2577">
        <v>2575</v>
      </c>
      <c r="B2577" s="3" t="s">
        <v>2575</v>
      </c>
      <c r="C2577" s="3" t="s">
        <v>6685</v>
      </c>
      <c r="D2577" s="18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41985.775393518517</v>
      </c>
      <c r="T2577" s="10">
        <f t="shared" si="163"/>
        <v>42015.775393518517</v>
      </c>
    </row>
    <row r="2578" spans="1:20" x14ac:dyDescent="0.25">
      <c r="A2578">
        <v>2576</v>
      </c>
      <c r="B2578" s="3" t="s">
        <v>2576</v>
      </c>
      <c r="C2578" s="3" t="s">
        <v>6686</v>
      </c>
      <c r="D2578" s="1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42059.676469907405</v>
      </c>
      <c r="T2578" s="10">
        <f t="shared" si="163"/>
        <v>42104.634803240733</v>
      </c>
    </row>
    <row r="2579" spans="1:20" ht="30" x14ac:dyDescent="0.25">
      <c r="A2579">
        <v>2577</v>
      </c>
      <c r="B2579" s="3" t="s">
        <v>2577</v>
      </c>
      <c r="C2579" s="3" t="s">
        <v>6687</v>
      </c>
      <c r="D2579" s="18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41830.487233796295</v>
      </c>
      <c r="T2579" s="10">
        <f t="shared" si="163"/>
        <v>41855.487233796295</v>
      </c>
    </row>
    <row r="2580" spans="1:20" ht="30" x14ac:dyDescent="0.25">
      <c r="A2580">
        <v>2578</v>
      </c>
      <c r="B2580" s="3" t="s">
        <v>2578</v>
      </c>
      <c r="C2580" s="3" t="s">
        <v>6688</v>
      </c>
      <c r="D2580" s="18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42237.689571759256</v>
      </c>
      <c r="T2580" s="10">
        <f t="shared" si="163"/>
        <v>42286.374999999993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 s="18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41837.496562499997</v>
      </c>
      <c r="T2581" s="10">
        <f t="shared" si="163"/>
        <v>41897.496562499997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 s="18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42109.993090277778</v>
      </c>
      <c r="T2582" s="10">
        <f t="shared" si="163"/>
        <v>42139.791666666664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 s="18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42294.295115740737</v>
      </c>
      <c r="T2583" s="10">
        <f t="shared" si="163"/>
        <v>42324.336782407401</v>
      </c>
    </row>
    <row r="2584" spans="1:20" x14ac:dyDescent="0.25">
      <c r="A2584">
        <v>2582</v>
      </c>
      <c r="B2584" s="3" t="s">
        <v>2582</v>
      </c>
      <c r="C2584" s="3" t="s">
        <v>6692</v>
      </c>
      <c r="D2584" s="18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42642.655486111107</v>
      </c>
      <c r="T2584" s="10">
        <f t="shared" si="163"/>
        <v>42672.655486111107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 s="18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42019.436111111114</v>
      </c>
      <c r="T2585" s="10">
        <f t="shared" si="163"/>
        <v>42079.394444444442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 s="18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42139.839918981474</v>
      </c>
      <c r="T2586" s="10">
        <f t="shared" si="163"/>
        <v>42169.839918981474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 s="18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41795.629999999997</v>
      </c>
      <c r="T2587" s="10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42332.996944444443</v>
      </c>
      <c r="T2588" s="10">
        <f t="shared" si="163"/>
        <v>42362.996944444443</v>
      </c>
    </row>
    <row r="2589" spans="1:20" ht="30" x14ac:dyDescent="0.25">
      <c r="A2589">
        <v>2587</v>
      </c>
      <c r="B2589" s="3" t="s">
        <v>2587</v>
      </c>
      <c r="C2589" s="3" t="s">
        <v>6697</v>
      </c>
      <c r="D2589" s="18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42338.342048611106</v>
      </c>
      <c r="T2589" s="10">
        <f t="shared" si="163"/>
        <v>42368.342048611106</v>
      </c>
    </row>
    <row r="2590" spans="1:20" ht="30" x14ac:dyDescent="0.25">
      <c r="A2590">
        <v>2588</v>
      </c>
      <c r="B2590" s="3" t="s">
        <v>2588</v>
      </c>
      <c r="C2590" s="3" t="s">
        <v>6698</v>
      </c>
      <c r="D2590" s="18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42042.342893518515</v>
      </c>
      <c r="T2590" s="10">
        <f t="shared" si="163"/>
        <v>42094.218055555553</v>
      </c>
    </row>
    <row r="2591" spans="1:20" ht="30" x14ac:dyDescent="0.25">
      <c r="A2591">
        <v>2589</v>
      </c>
      <c r="B2591" s="3" t="s">
        <v>2589</v>
      </c>
      <c r="C2591" s="3" t="s">
        <v>6699</v>
      </c>
      <c r="D2591" s="18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42422.202858796292</v>
      </c>
      <c r="T2591" s="10">
        <f t="shared" si="163"/>
        <v>42452.161192129628</v>
      </c>
    </row>
    <row r="2592" spans="1:20" ht="30" x14ac:dyDescent="0.25">
      <c r="A2592">
        <v>2590</v>
      </c>
      <c r="B2592" s="3" t="s">
        <v>2590</v>
      </c>
      <c r="C2592" s="3" t="s">
        <v>6700</v>
      </c>
      <c r="D2592" s="18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42388.255752314813</v>
      </c>
      <c r="T2592" s="10">
        <f t="shared" si="163"/>
        <v>42395.255752314813</v>
      </c>
    </row>
    <row r="2593" spans="1:20" ht="30" x14ac:dyDescent="0.25">
      <c r="A2593">
        <v>2591</v>
      </c>
      <c r="B2593" s="3" t="s">
        <v>2591</v>
      </c>
      <c r="C2593" s="3" t="s">
        <v>6701</v>
      </c>
      <c r="D2593" s="18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42382.573194444441</v>
      </c>
      <c r="T2593" s="10">
        <f t="shared" si="163"/>
        <v>42442.531527777777</v>
      </c>
    </row>
    <row r="2594" spans="1:20" ht="30" x14ac:dyDescent="0.25">
      <c r="A2594">
        <v>2592</v>
      </c>
      <c r="B2594" s="3" t="s">
        <v>2592</v>
      </c>
      <c r="C2594" s="3" t="s">
        <v>6702</v>
      </c>
      <c r="D2594" s="18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41887.467835648145</v>
      </c>
      <c r="T2594" s="10">
        <f t="shared" si="163"/>
        <v>41917.467835648145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 s="18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42089.511874999997</v>
      </c>
      <c r="T2595" s="10">
        <f t="shared" si="163"/>
        <v>42119.511874999997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 s="18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41828.634583333333</v>
      </c>
      <c r="T2596" s="10">
        <f t="shared" si="163"/>
        <v>41858.634583333333</v>
      </c>
    </row>
    <row r="2597" spans="1:20" x14ac:dyDescent="0.25">
      <c r="A2597">
        <v>2595</v>
      </c>
      <c r="B2597" s="3" t="s">
        <v>2595</v>
      </c>
      <c r="C2597" s="3" t="s">
        <v>6705</v>
      </c>
      <c r="D2597" s="18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42759.910879629628</v>
      </c>
      <c r="T2597" s="10">
        <f t="shared" si="163"/>
        <v>42789.910879629628</v>
      </c>
    </row>
    <row r="2598" spans="1:20" ht="30" x14ac:dyDescent="0.25">
      <c r="A2598">
        <v>2596</v>
      </c>
      <c r="B2598" s="3" t="s">
        <v>2596</v>
      </c>
      <c r="C2598" s="3" t="s">
        <v>6706</v>
      </c>
      <c r="D2598" s="1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41828.33112268518</v>
      </c>
      <c r="T2598" s="10">
        <f t="shared" si="163"/>
        <v>41858.33112268518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 s="18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42510.008298611108</v>
      </c>
      <c r="T2599" s="10">
        <f t="shared" si="163"/>
        <v>42540.008298611108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 s="18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42240.506956018515</v>
      </c>
      <c r="T2600" s="10">
        <f t="shared" si="163"/>
        <v>42270.506956018515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 s="18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41809.420682870368</v>
      </c>
      <c r="T2601" s="10">
        <f t="shared" si="163"/>
        <v>41854.420682870368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 s="18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42394.567129629628</v>
      </c>
      <c r="T2602" s="10">
        <f t="shared" si="163"/>
        <v>42454.525462962956</v>
      </c>
    </row>
    <row r="2603" spans="1:20" ht="30" x14ac:dyDescent="0.25">
      <c r="A2603">
        <v>2601</v>
      </c>
      <c r="B2603" s="3" t="s">
        <v>2601</v>
      </c>
      <c r="C2603" s="3" t="s">
        <v>6711</v>
      </c>
      <c r="D2603" s="18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41150.568854166668</v>
      </c>
      <c r="T2603" s="10">
        <f t="shared" si="163"/>
        <v>41164.832638888889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 s="18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41915.413981481477</v>
      </c>
      <c r="T2604" s="10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8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41617.579328703701</v>
      </c>
      <c r="T2605" s="10">
        <f t="shared" si="163"/>
        <v>41631.579328703701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 s="18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40997.717858796292</v>
      </c>
      <c r="T2606" s="10">
        <f t="shared" si="163"/>
        <v>41027.717858796292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 s="18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42508.20821759259</v>
      </c>
      <c r="T2607" s="10">
        <f t="shared" si="163"/>
        <v>42538.20821759259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1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41726.379421296289</v>
      </c>
      <c r="T2608" s="10">
        <f t="shared" si="163"/>
        <v>41758.379421296289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 s="18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42184.541342592587</v>
      </c>
      <c r="T2609" s="10">
        <f t="shared" si="163"/>
        <v>42227.749999999993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 s="18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42767.468379629623</v>
      </c>
      <c r="T2610" s="10">
        <f t="shared" si="163"/>
        <v>42808.666666666664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 s="18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41074.90452546296</v>
      </c>
      <c r="T2611" s="10">
        <f t="shared" si="163"/>
        <v>41104.90452546296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 s="18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42564.547743055555</v>
      </c>
      <c r="T2612" s="10">
        <f t="shared" si="163"/>
        <v>42603.957638888889</v>
      </c>
    </row>
    <row r="2613" spans="1:20" ht="30" x14ac:dyDescent="0.25">
      <c r="A2613">
        <v>2611</v>
      </c>
      <c r="B2613" s="3" t="s">
        <v>2611</v>
      </c>
      <c r="C2613" s="3" t="s">
        <v>6721</v>
      </c>
      <c r="D2613" s="18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42704.002476851849</v>
      </c>
      <c r="T2613" s="10">
        <f t="shared" si="163"/>
        <v>42737.624305555553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 s="18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41981.809837962959</v>
      </c>
      <c r="T2614" s="10">
        <f t="shared" si="163"/>
        <v>42012.809837962959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 s="18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41143.484884259255</v>
      </c>
      <c r="T2615" s="10">
        <f t="shared" si="163"/>
        <v>41173.484884259255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 s="18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41730.375138888885</v>
      </c>
      <c r="T2616" s="10">
        <f t="shared" si="163"/>
        <v>41758.875</v>
      </c>
    </row>
    <row r="2617" spans="1:20" ht="30" x14ac:dyDescent="0.25">
      <c r="A2617">
        <v>2615</v>
      </c>
      <c r="B2617" s="3" t="s">
        <v>2615</v>
      </c>
      <c r="C2617" s="3" t="s">
        <v>6725</v>
      </c>
      <c r="D2617" s="18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42453.163935185185</v>
      </c>
      <c r="T2617" s="10">
        <f t="shared" si="163"/>
        <v>42490.166666666664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 s="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42211.661215277774</v>
      </c>
      <c r="T2618" s="10">
        <f t="shared" si="163"/>
        <v>42241.661215277774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 s="18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41902.541099537033</v>
      </c>
      <c r="T2619" s="10">
        <f t="shared" si="163"/>
        <v>41932.541099537033</v>
      </c>
    </row>
    <row r="2620" spans="1:20" x14ac:dyDescent="0.25">
      <c r="A2620">
        <v>2618</v>
      </c>
      <c r="B2620" s="3" t="s">
        <v>2618</v>
      </c>
      <c r="C2620" s="3" t="s">
        <v>6728</v>
      </c>
      <c r="D2620" s="18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42279.459039351852</v>
      </c>
      <c r="T2620" s="10">
        <f t="shared" si="163"/>
        <v>42339.500706018516</v>
      </c>
    </row>
    <row r="2621" spans="1:20" ht="30" x14ac:dyDescent="0.25">
      <c r="A2621">
        <v>2619</v>
      </c>
      <c r="B2621" s="3" t="s">
        <v>2619</v>
      </c>
      <c r="C2621" s="3" t="s">
        <v>6729</v>
      </c>
      <c r="D2621" s="18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42273.55097222222</v>
      </c>
      <c r="T2621" s="10">
        <f t="shared" si="163"/>
        <v>42300.124999999993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 s="18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42250.833819444444</v>
      </c>
      <c r="T2622" s="10">
        <f t="shared" si="163"/>
        <v>42287.708333333336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 s="18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42115.414212962962</v>
      </c>
      <c r="T2623" s="10">
        <f t="shared" si="163"/>
        <v>42145.414212962962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 s="18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42689.409907407404</v>
      </c>
      <c r="T2624" s="10">
        <f t="shared" si="163"/>
        <v>42734.409907407404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 s="18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42691.923217592594</v>
      </c>
      <c r="T2625" s="10">
        <f t="shared" si="163"/>
        <v>42705.923217592594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 s="18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41144.088217592587</v>
      </c>
      <c r="T2626" s="10">
        <f t="shared" si="163"/>
        <v>41165.088217592587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 s="18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(J2627/86400)+25569+(-8/24)</f>
        <v>42658.476944444446</v>
      </c>
      <c r="T2627" s="10">
        <f t="shared" ref="T2627:T2690" si="167">(I2627/86400)+25569+(-8/24)</f>
        <v>42683.518611111103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 s="1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42128.29478009259</v>
      </c>
      <c r="T2628" s="10">
        <f t="shared" si="167"/>
        <v>42158.29478009259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 s="18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42304.496076388888</v>
      </c>
      <c r="T2629" s="10">
        <f t="shared" si="167"/>
        <v>42334.537743055553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 s="18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41953.632719907408</v>
      </c>
      <c r="T2630" s="10">
        <f t="shared" si="167"/>
        <v>41973.632719907408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18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42108.205115740733</v>
      </c>
      <c r="T2631" s="10">
        <f t="shared" si="167"/>
        <v>42138.205115740733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 s="18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42523.772129629629</v>
      </c>
      <c r="T2632" s="10">
        <f t="shared" si="167"/>
        <v>42551.083333333336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 s="18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42217.835960648146</v>
      </c>
      <c r="T2633" s="10">
        <f t="shared" si="167"/>
        <v>42245.835960648146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 s="18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42493.728460648148</v>
      </c>
      <c r="T2634" s="10">
        <f t="shared" si="167"/>
        <v>42518.728460648148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 s="18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41667.489953703705</v>
      </c>
      <c r="T2635" s="10">
        <f t="shared" si="167"/>
        <v>41697.625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 s="18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42612.323159722218</v>
      </c>
      <c r="T2636" s="10">
        <f t="shared" si="167"/>
        <v>42642.323159722218</v>
      </c>
    </row>
    <row r="2637" spans="1:20" ht="30" x14ac:dyDescent="0.25">
      <c r="A2637">
        <v>2635</v>
      </c>
      <c r="B2637" s="3" t="s">
        <v>2635</v>
      </c>
      <c r="C2637" s="3" t="s">
        <v>6745</v>
      </c>
      <c r="D2637" s="18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42037.617604166669</v>
      </c>
      <c r="T2637" s="10">
        <f t="shared" si="167"/>
        <v>42072.575937499998</v>
      </c>
    </row>
    <row r="2638" spans="1:20" ht="30" x14ac:dyDescent="0.25">
      <c r="A2638">
        <v>2636</v>
      </c>
      <c r="B2638" s="3" t="s">
        <v>2636</v>
      </c>
      <c r="C2638" s="3" t="s">
        <v>6746</v>
      </c>
      <c r="D2638" s="1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42636.281412037039</v>
      </c>
      <c r="T2638" s="10">
        <f t="shared" si="167"/>
        <v>42658.708333333336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18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42639.216145833336</v>
      </c>
      <c r="T2639" s="10">
        <f t="shared" si="167"/>
        <v>42655.216145833336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 s="18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41989.57980324074</v>
      </c>
      <c r="T2640" s="10">
        <f t="shared" si="167"/>
        <v>42019.57980324074</v>
      </c>
    </row>
    <row r="2641" spans="1:20" ht="30" x14ac:dyDescent="0.25">
      <c r="A2641">
        <v>2639</v>
      </c>
      <c r="B2641" s="3" t="s">
        <v>2639</v>
      </c>
      <c r="C2641" s="3" t="s">
        <v>6749</v>
      </c>
      <c r="D2641" s="18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42024.531805555554</v>
      </c>
      <c r="T2641" s="10">
        <f t="shared" si="167"/>
        <v>42054.531805555554</v>
      </c>
    </row>
    <row r="2642" spans="1:20" ht="45" x14ac:dyDescent="0.25">
      <c r="A2642">
        <v>2640</v>
      </c>
      <c r="B2642" s="3" t="s">
        <v>2640</v>
      </c>
      <c r="C2642" s="3" t="s">
        <v>6750</v>
      </c>
      <c r="D2642" s="18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42102.827245370368</v>
      </c>
      <c r="T2642" s="10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8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41880.493784722217</v>
      </c>
      <c r="T2643" s="10">
        <f t="shared" si="167"/>
        <v>41897.506249999999</v>
      </c>
    </row>
    <row r="2644" spans="1:20" ht="45" x14ac:dyDescent="0.25">
      <c r="A2644">
        <v>2642</v>
      </c>
      <c r="B2644" s="3" t="s">
        <v>2642</v>
      </c>
      <c r="C2644" s="3" t="s">
        <v>6752</v>
      </c>
      <c r="D2644" s="18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42535.91328703703</v>
      </c>
      <c r="T2644" s="10">
        <f t="shared" si="167"/>
        <v>42565.956249999996</v>
      </c>
    </row>
    <row r="2645" spans="1:20" ht="30" x14ac:dyDescent="0.25">
      <c r="A2645">
        <v>2643</v>
      </c>
      <c r="B2645" s="3" t="s">
        <v>2643</v>
      </c>
      <c r="C2645" s="3" t="s">
        <v>6753</v>
      </c>
      <c r="D2645" s="18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42689.249016203707</v>
      </c>
      <c r="T2645" s="10">
        <f t="shared" si="167"/>
        <v>42724.999305555553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 s="18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42774.458738425928</v>
      </c>
      <c r="T2646" s="10">
        <f t="shared" si="167"/>
        <v>42804.458738425928</v>
      </c>
    </row>
    <row r="2647" spans="1:20" ht="30" x14ac:dyDescent="0.25">
      <c r="A2647">
        <v>2645</v>
      </c>
      <c r="B2647" s="3" t="s">
        <v>2645</v>
      </c>
      <c r="C2647" s="3" t="s">
        <v>6755</v>
      </c>
      <c r="D2647" s="18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41921.509293981479</v>
      </c>
      <c r="T2647" s="10">
        <f t="shared" si="167"/>
        <v>41951.550960648143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 s="1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42225.97996527778</v>
      </c>
      <c r="T2648" s="10">
        <f t="shared" si="167"/>
        <v>42255.97996527778</v>
      </c>
    </row>
    <row r="2649" spans="1:20" ht="30" x14ac:dyDescent="0.25">
      <c r="A2649">
        <v>2647</v>
      </c>
      <c r="B2649" s="3" t="s">
        <v>2647</v>
      </c>
      <c r="C2649" s="3" t="s">
        <v>6757</v>
      </c>
      <c r="D2649" s="18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42199.928460648145</v>
      </c>
      <c r="T2649" s="10">
        <f t="shared" si="167"/>
        <v>42229.928460648145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 s="18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42408.381481481476</v>
      </c>
      <c r="T2650" s="10">
        <f t="shared" si="167"/>
        <v>42438.381481481476</v>
      </c>
    </row>
    <row r="2651" spans="1:20" x14ac:dyDescent="0.25">
      <c r="A2651">
        <v>2649</v>
      </c>
      <c r="B2651" s="3" t="s">
        <v>2649</v>
      </c>
      <c r="C2651" s="3" t="s">
        <v>6759</v>
      </c>
      <c r="D2651" s="18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42341.663668981484</v>
      </c>
      <c r="T2651" s="10">
        <f t="shared" si="167"/>
        <v>42401.663668981484</v>
      </c>
    </row>
    <row r="2652" spans="1:20" ht="30" x14ac:dyDescent="0.25">
      <c r="A2652">
        <v>2650</v>
      </c>
      <c r="B2652" s="3" t="s">
        <v>2650</v>
      </c>
      <c r="C2652" s="3" t="s">
        <v>6760</v>
      </c>
      <c r="D2652" s="18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42695.291006944441</v>
      </c>
      <c r="T2652" s="10">
        <f t="shared" si="167"/>
        <v>42725.291006944441</v>
      </c>
    </row>
    <row r="2653" spans="1:20" ht="30" x14ac:dyDescent="0.25">
      <c r="A2653">
        <v>2651</v>
      </c>
      <c r="B2653" s="3" t="s">
        <v>2651</v>
      </c>
      <c r="C2653" s="3" t="s">
        <v>6761</v>
      </c>
      <c r="D2653" s="18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42327.472326388888</v>
      </c>
      <c r="T2653" s="10">
        <f t="shared" si="167"/>
        <v>42355.472326388888</v>
      </c>
    </row>
    <row r="2654" spans="1:20" ht="30" x14ac:dyDescent="0.25">
      <c r="A2654">
        <v>2652</v>
      </c>
      <c r="B2654" s="3" t="s">
        <v>2652</v>
      </c>
      <c r="C2654" s="3" t="s">
        <v>6762</v>
      </c>
      <c r="D2654" s="18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41952.825520833336</v>
      </c>
      <c r="T2654" s="10">
        <f t="shared" si="167"/>
        <v>41982.825520833336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 s="18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41771.318599537037</v>
      </c>
      <c r="T2655" s="10">
        <f t="shared" si="167"/>
        <v>41802.833333333328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 s="18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42055.267662037033</v>
      </c>
      <c r="T2656" s="10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8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42381.532951388886</v>
      </c>
      <c r="T2657" s="10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42767.355185185188</v>
      </c>
      <c r="T2658" s="10">
        <f t="shared" si="167"/>
        <v>42806.458333333336</v>
      </c>
    </row>
    <row r="2659" spans="1:20" ht="30" x14ac:dyDescent="0.25">
      <c r="A2659">
        <v>2657</v>
      </c>
      <c r="B2659" s="3" t="s">
        <v>2657</v>
      </c>
      <c r="C2659" s="3" t="s">
        <v>6767</v>
      </c>
      <c r="D2659" s="18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42551.595520833333</v>
      </c>
      <c r="T2659" s="10">
        <f t="shared" si="167"/>
        <v>42584.729166666664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 s="18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42551.550856481474</v>
      </c>
      <c r="T2660" s="10">
        <f t="shared" si="167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8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42081.736226851848</v>
      </c>
      <c r="T2661" s="10">
        <f t="shared" si="167"/>
        <v>42111.736226851848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 s="18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42272.379837962959</v>
      </c>
      <c r="T2662" s="10">
        <f t="shared" si="167"/>
        <v>42332.421504629623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 s="18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41542.625115740739</v>
      </c>
      <c r="T2663" s="10">
        <f t="shared" si="167"/>
        <v>41572.625115740739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 s="18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42207.413344907407</v>
      </c>
      <c r="T2664" s="10">
        <f t="shared" si="167"/>
        <v>42237.413344907407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 s="18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42222.28943287037</v>
      </c>
      <c r="T2665" s="10">
        <f t="shared" si="167"/>
        <v>42251.291666666664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 s="18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42312.692094907405</v>
      </c>
      <c r="T2666" s="10">
        <f t="shared" si="167"/>
        <v>42346.957638888889</v>
      </c>
    </row>
    <row r="2667" spans="1:20" ht="30" x14ac:dyDescent="0.25">
      <c r="A2667">
        <v>2665</v>
      </c>
      <c r="B2667" s="3" t="s">
        <v>2665</v>
      </c>
      <c r="C2667" s="3" t="s">
        <v>6775</v>
      </c>
      <c r="D2667" s="18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42083.562199074069</v>
      </c>
      <c r="T2667" s="10">
        <f t="shared" si="167"/>
        <v>42128.562199074069</v>
      </c>
    </row>
    <row r="2668" spans="1:20" ht="30" x14ac:dyDescent="0.25">
      <c r="A2668">
        <v>2666</v>
      </c>
      <c r="B2668" s="3" t="s">
        <v>2666</v>
      </c>
      <c r="C2668" s="3" t="s">
        <v>6776</v>
      </c>
      <c r="D2668" s="1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42235.43100694444</v>
      </c>
      <c r="T2668" s="10">
        <f t="shared" si="167"/>
        <v>42272.541666666664</v>
      </c>
    </row>
    <row r="2669" spans="1:20" ht="30" x14ac:dyDescent="0.25">
      <c r="A2669">
        <v>2667</v>
      </c>
      <c r="B2669" s="3" t="s">
        <v>2667</v>
      </c>
      <c r="C2669" s="3" t="s">
        <v>6777</v>
      </c>
      <c r="D2669" s="18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42380.592777777776</v>
      </c>
      <c r="T2669" s="10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8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42275.255381944444</v>
      </c>
      <c r="T2670" s="10">
        <f t="shared" si="167"/>
        <v>42317.272222222215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 s="18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42318.702499999992</v>
      </c>
      <c r="T2671" s="10">
        <f t="shared" si="167"/>
        <v>42378.702499999992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 s="18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41820.687268518515</v>
      </c>
      <c r="T2672" s="10">
        <f t="shared" si="167"/>
        <v>41848.687268518515</v>
      </c>
    </row>
    <row r="2673" spans="1:20" ht="30" x14ac:dyDescent="0.25">
      <c r="A2673">
        <v>2671</v>
      </c>
      <c r="B2673" s="3" t="s">
        <v>2671</v>
      </c>
      <c r="C2673" s="3" t="s">
        <v>6781</v>
      </c>
      <c r="D2673" s="18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41962.41569444444</v>
      </c>
      <c r="T2673" s="10">
        <f t="shared" si="167"/>
        <v>41992.484722222223</v>
      </c>
    </row>
    <row r="2674" spans="1:20" ht="30" x14ac:dyDescent="0.25">
      <c r="A2674">
        <v>2672</v>
      </c>
      <c r="B2674" s="3" t="s">
        <v>2672</v>
      </c>
      <c r="C2674" s="3" t="s">
        <v>6782</v>
      </c>
      <c r="D2674" s="18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42344.550810185181</v>
      </c>
      <c r="T2674" s="10">
        <f t="shared" si="167"/>
        <v>42365.916666666664</v>
      </c>
    </row>
    <row r="2675" spans="1:20" ht="30" x14ac:dyDescent="0.25">
      <c r="A2675">
        <v>2673</v>
      </c>
      <c r="B2675" s="3" t="s">
        <v>2673</v>
      </c>
      <c r="C2675" s="3" t="s">
        <v>6783</v>
      </c>
      <c r="D2675" s="18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41912.208321759259</v>
      </c>
      <c r="T2675" s="10">
        <f t="shared" si="167"/>
        <v>41941.614583333328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 s="18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42529.299421296295</v>
      </c>
      <c r="T2676" s="10">
        <f t="shared" si="167"/>
        <v>42555.874305555553</v>
      </c>
    </row>
    <row r="2677" spans="1:20" ht="30" x14ac:dyDescent="0.25">
      <c r="A2677">
        <v>2675</v>
      </c>
      <c r="B2677" s="3" t="s">
        <v>2675</v>
      </c>
      <c r="C2677" s="3" t="s">
        <v>6785</v>
      </c>
      <c r="D2677" s="18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41923.524178240739</v>
      </c>
      <c r="T2677" s="10">
        <f t="shared" si="167"/>
        <v>41953.565844907404</v>
      </c>
    </row>
    <row r="2678" spans="1:20" ht="30" x14ac:dyDescent="0.25">
      <c r="A2678">
        <v>2676</v>
      </c>
      <c r="B2678" s="3" t="s">
        <v>2676</v>
      </c>
      <c r="C2678" s="3" t="s">
        <v>6786</v>
      </c>
      <c r="D2678" s="1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42482.291365740741</v>
      </c>
      <c r="T2678" s="10">
        <f t="shared" si="167"/>
        <v>42512.291365740741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 s="18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41792.696099537039</v>
      </c>
      <c r="T2679" s="10">
        <f t="shared" si="167"/>
        <v>41822.696099537039</v>
      </c>
    </row>
    <row r="2680" spans="1:20" ht="30" x14ac:dyDescent="0.25">
      <c r="A2680">
        <v>2678</v>
      </c>
      <c r="B2680" s="3" t="s">
        <v>2678</v>
      </c>
      <c r="C2680" s="3" t="s">
        <v>6788</v>
      </c>
      <c r="D2680" s="18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42241.464872685181</v>
      </c>
      <c r="T2680" s="10">
        <f t="shared" si="167"/>
        <v>42271.464872685181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 s="18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42032.667754629627</v>
      </c>
      <c r="T2681" s="10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8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42435.878368055557</v>
      </c>
      <c r="T2682" s="10">
        <f t="shared" si="167"/>
        <v>42465.836701388886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 s="18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41805.561921296292</v>
      </c>
      <c r="T2683" s="10">
        <f t="shared" si="167"/>
        <v>41830.561921296292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 s="18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41932.538657407407</v>
      </c>
      <c r="T2684" s="10">
        <f t="shared" si="167"/>
        <v>41964.915972222218</v>
      </c>
    </row>
    <row r="2685" spans="1:20" ht="30" x14ac:dyDescent="0.25">
      <c r="A2685">
        <v>2683</v>
      </c>
      <c r="B2685" s="3" t="s">
        <v>2683</v>
      </c>
      <c r="C2685" s="3" t="s">
        <v>6793</v>
      </c>
      <c r="D2685" s="18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42034.421759259254</v>
      </c>
      <c r="T2685" s="10">
        <f t="shared" si="167"/>
        <v>42064.421759259254</v>
      </c>
    </row>
    <row r="2686" spans="1:20" ht="30" x14ac:dyDescent="0.25">
      <c r="A2686">
        <v>2684</v>
      </c>
      <c r="B2686" s="3" t="s">
        <v>2684</v>
      </c>
      <c r="C2686" s="3" t="s">
        <v>6794</v>
      </c>
      <c r="D2686" s="18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41820.581307870372</v>
      </c>
      <c r="T2686" s="10">
        <f t="shared" si="167"/>
        <v>41860.581307870372</v>
      </c>
    </row>
    <row r="2687" spans="1:20" ht="30" x14ac:dyDescent="0.25">
      <c r="A2687">
        <v>2685</v>
      </c>
      <c r="B2687" s="3" t="s">
        <v>2685</v>
      </c>
      <c r="C2687" s="3" t="s">
        <v>6795</v>
      </c>
      <c r="D2687" s="18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42061.362615740734</v>
      </c>
      <c r="T2687" s="10">
        <f t="shared" si="167"/>
        <v>42121.32094907407</v>
      </c>
    </row>
    <row r="2688" spans="1:20" ht="30" x14ac:dyDescent="0.25">
      <c r="A2688">
        <v>2686</v>
      </c>
      <c r="B2688" s="3" t="s">
        <v>2686</v>
      </c>
      <c r="C2688" s="3" t="s">
        <v>6796</v>
      </c>
      <c r="D2688" s="1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41892.641469907401</v>
      </c>
      <c r="T2688" s="10">
        <f t="shared" si="167"/>
        <v>41912.641469907401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 s="18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42154.306921296295</v>
      </c>
      <c r="T2689" s="10">
        <f t="shared" si="167"/>
        <v>42184.306921296295</v>
      </c>
    </row>
    <row r="2690" spans="1:20" x14ac:dyDescent="0.25">
      <c r="A2690">
        <v>2688</v>
      </c>
      <c r="B2690" s="3" t="s">
        <v>2688</v>
      </c>
      <c r="C2690" s="3" t="s">
        <v>6798</v>
      </c>
      <c r="D2690" s="18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42027.785532407404</v>
      </c>
      <c r="T2690" s="10">
        <f t="shared" si="167"/>
        <v>42058.791666666664</v>
      </c>
    </row>
    <row r="2691" spans="1:20" ht="30" x14ac:dyDescent="0.25">
      <c r="A2691">
        <v>2689</v>
      </c>
      <c r="B2691" s="3" t="s">
        <v>2689</v>
      </c>
      <c r="C2691" s="3" t="s">
        <v>6799</v>
      </c>
      <c r="D2691" s="18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(J2691/86400)+25569+(-8/24)</f>
        <v>42551.62835648148</v>
      </c>
      <c r="T2691" s="10">
        <f t="shared" ref="T2691:T2754" si="171">(I2691/86400)+25569+(-8/24)</f>
        <v>42581.62835648148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 s="18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42112.77171296296</v>
      </c>
      <c r="T2692" s="10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8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42089.390706018516</v>
      </c>
      <c r="T2693" s="10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8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42058.000694444439</v>
      </c>
      <c r="T2694" s="10">
        <f t="shared" si="171"/>
        <v>42087.959027777775</v>
      </c>
    </row>
    <row r="2695" spans="1:20" ht="30" x14ac:dyDescent="0.25">
      <c r="A2695">
        <v>2693</v>
      </c>
      <c r="B2695" s="3" t="s">
        <v>2693</v>
      </c>
      <c r="C2695" s="3" t="s">
        <v>6803</v>
      </c>
      <c r="D2695" s="18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41833.805162037032</v>
      </c>
      <c r="T2695" s="10">
        <f t="shared" si="171"/>
        <v>41863.805162037032</v>
      </c>
    </row>
    <row r="2696" spans="1:20" ht="30" x14ac:dyDescent="0.25">
      <c r="A2696">
        <v>2694</v>
      </c>
      <c r="B2696" s="3" t="s">
        <v>2694</v>
      </c>
      <c r="C2696" s="3" t="s">
        <v>6804</v>
      </c>
      <c r="D2696" s="18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41877.807164351849</v>
      </c>
      <c r="T2696" s="10">
        <f t="shared" si="171"/>
        <v>41907.807164351849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 s="18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42047.848587962959</v>
      </c>
      <c r="T2697" s="10">
        <f t="shared" si="171"/>
        <v>42107.806921296295</v>
      </c>
    </row>
    <row r="2698" spans="1:20" ht="30" x14ac:dyDescent="0.25">
      <c r="A2698">
        <v>2696</v>
      </c>
      <c r="B2698" s="3" t="s">
        <v>2696</v>
      </c>
      <c r="C2698" s="3" t="s">
        <v>6806</v>
      </c>
      <c r="D2698" s="1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41964.511111111111</v>
      </c>
      <c r="T2698" s="10">
        <f t="shared" si="171"/>
        <v>41998.511111111111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 s="18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42187.606747685182</v>
      </c>
      <c r="T2699" s="10">
        <f t="shared" si="171"/>
        <v>42218.583333333336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 s="18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41787.564907407403</v>
      </c>
      <c r="T2700" s="10">
        <f t="shared" si="171"/>
        <v>41817.564907407403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 s="18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41829.563229166662</v>
      </c>
      <c r="T2701" s="10">
        <f t="shared" si="171"/>
        <v>41859.563229166662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 s="18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41870.541342592587</v>
      </c>
      <c r="T2702" s="10">
        <f t="shared" si="171"/>
        <v>41900.541342592587</v>
      </c>
    </row>
    <row r="2703" spans="1:20" ht="30" x14ac:dyDescent="0.25">
      <c r="A2703">
        <v>2701</v>
      </c>
      <c r="B2703" s="3" t="s">
        <v>2701</v>
      </c>
      <c r="C2703" s="3" t="s">
        <v>6811</v>
      </c>
      <c r="D2703" s="18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42801.441365740735</v>
      </c>
      <c r="T2703" s="10">
        <f t="shared" si="171"/>
        <v>42832.399699074071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 s="18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42800.468483796292</v>
      </c>
      <c r="T2704" s="10">
        <f t="shared" si="171"/>
        <v>42830.426817129628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 s="18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42756.356828703698</v>
      </c>
      <c r="T2705" s="10">
        <f t="shared" si="171"/>
        <v>42816.315162037034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 s="18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42787.529097222221</v>
      </c>
      <c r="T2706" s="10">
        <f t="shared" si="171"/>
        <v>42830.48743055555</v>
      </c>
    </row>
    <row r="2707" spans="1:20" x14ac:dyDescent="0.25">
      <c r="A2707">
        <v>2705</v>
      </c>
      <c r="B2707" s="3" t="s">
        <v>2705</v>
      </c>
      <c r="C2707" s="3" t="s">
        <v>6815</v>
      </c>
      <c r="D2707" s="18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42773.58284722222</v>
      </c>
      <c r="T2707" s="10">
        <f t="shared" si="171"/>
        <v>42818.541180555556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 s="1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41898.961608796293</v>
      </c>
      <c r="T2708" s="10">
        <f t="shared" si="171"/>
        <v>41927.957638888889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 s="18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41391.449571759258</v>
      </c>
      <c r="T2709" s="10">
        <f t="shared" si="171"/>
        <v>41420.957638888889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 s="18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42512.364884259259</v>
      </c>
      <c r="T2710" s="10">
        <f t="shared" si="171"/>
        <v>42572.364884259259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 s="18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42611.816446759258</v>
      </c>
      <c r="T2711" s="10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8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41827.896157407406</v>
      </c>
      <c r="T2712" s="10">
        <f t="shared" si="171"/>
        <v>41859.75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 s="18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41780.411921296291</v>
      </c>
      <c r="T2713" s="10">
        <f t="shared" si="171"/>
        <v>41810.584027777775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 s="18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41431.728703703702</v>
      </c>
      <c r="T2714" s="10">
        <f t="shared" si="171"/>
        <v>41468.416666666664</v>
      </c>
    </row>
    <row r="2715" spans="1:20" ht="30" x14ac:dyDescent="0.25">
      <c r="A2715">
        <v>2713</v>
      </c>
      <c r="B2715" s="3" t="s">
        <v>2713</v>
      </c>
      <c r="C2715" s="3" t="s">
        <v>6823</v>
      </c>
      <c r="D2715" s="18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42322.320416666662</v>
      </c>
      <c r="T2715" s="10">
        <f t="shared" si="171"/>
        <v>42362.320416666662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 s="18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42629.321712962956</v>
      </c>
      <c r="T2716" s="10">
        <f t="shared" si="171"/>
        <v>42657.624999999993</v>
      </c>
    </row>
    <row r="2717" spans="1:20" ht="30" x14ac:dyDescent="0.25">
      <c r="A2717">
        <v>2715</v>
      </c>
      <c r="B2717" s="3" t="s">
        <v>2715</v>
      </c>
      <c r="C2717" s="3" t="s">
        <v>6825</v>
      </c>
      <c r="D2717" s="18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42387.065138888887</v>
      </c>
      <c r="T2717" s="10">
        <f t="shared" si="171"/>
        <v>42421.065138888887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 s="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42254.999918981477</v>
      </c>
      <c r="T2718" s="10">
        <f t="shared" si="171"/>
        <v>42284.999918981477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 s="18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41934.581585648142</v>
      </c>
      <c r="T2719" s="10">
        <f t="shared" si="171"/>
        <v>41979.623252314814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 s="18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42465.263252314813</v>
      </c>
      <c r="T2720" s="10">
        <f t="shared" si="171"/>
        <v>42493.624999999993</v>
      </c>
    </row>
    <row r="2721" spans="1:20" ht="30" x14ac:dyDescent="0.25">
      <c r="A2721">
        <v>2719</v>
      </c>
      <c r="B2721" s="3" t="s">
        <v>2719</v>
      </c>
      <c r="C2721" s="3" t="s">
        <v>6829</v>
      </c>
      <c r="D2721" s="18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42417.697847222218</v>
      </c>
      <c r="T2721" s="10">
        <f t="shared" si="171"/>
        <v>42477.656180555554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 s="18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42655.132557870369</v>
      </c>
      <c r="T2722" s="10">
        <f t="shared" si="171"/>
        <v>42685.174224537033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 s="18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41493.210625</v>
      </c>
      <c r="T2723" s="10">
        <f t="shared" si="171"/>
        <v>41523.458333333328</v>
      </c>
    </row>
    <row r="2724" spans="1:20" ht="30" x14ac:dyDescent="0.25">
      <c r="A2724">
        <v>2722</v>
      </c>
      <c r="B2724" s="3" t="s">
        <v>2722</v>
      </c>
      <c r="C2724" s="3" t="s">
        <v>6832</v>
      </c>
      <c r="D2724" s="18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42704.52376157407</v>
      </c>
      <c r="T2724" s="10">
        <f t="shared" si="171"/>
        <v>42764.52376157407</v>
      </c>
    </row>
    <row r="2725" spans="1:20" ht="30" x14ac:dyDescent="0.25">
      <c r="A2725">
        <v>2723</v>
      </c>
      <c r="B2725" s="3" t="s">
        <v>2723</v>
      </c>
      <c r="C2725" s="3" t="s">
        <v>6833</v>
      </c>
      <c r="D2725" s="18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41944.505648148144</v>
      </c>
      <c r="T2725" s="10">
        <f t="shared" si="171"/>
        <v>42004.547314814808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 s="18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42198.993738425925</v>
      </c>
      <c r="T2726" s="10">
        <f t="shared" si="171"/>
        <v>42230.993738425925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 s="18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42745.41128472222</v>
      </c>
      <c r="T2727" s="10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42452.246655092589</v>
      </c>
      <c r="T2728" s="10">
        <f t="shared" si="171"/>
        <v>42482.246655092589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 s="18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42198.343321759261</v>
      </c>
      <c r="T2729" s="10">
        <f t="shared" si="171"/>
        <v>42223.343321759261</v>
      </c>
    </row>
    <row r="2730" spans="1:20" x14ac:dyDescent="0.25">
      <c r="A2730">
        <v>2728</v>
      </c>
      <c r="B2730" s="3" t="s">
        <v>2728</v>
      </c>
      <c r="C2730" s="3" t="s">
        <v>6838</v>
      </c>
      <c r="D2730" s="18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42333.266597222224</v>
      </c>
      <c r="T2730" s="10">
        <f t="shared" si="171"/>
        <v>42368.266597222224</v>
      </c>
    </row>
    <row r="2731" spans="1:20" x14ac:dyDescent="0.25">
      <c r="A2731">
        <v>2729</v>
      </c>
      <c r="B2731" s="3" t="s">
        <v>2729</v>
      </c>
      <c r="C2731" s="3" t="s">
        <v>6839</v>
      </c>
      <c r="D2731" s="18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42094.907372685186</v>
      </c>
      <c r="T2731" s="10">
        <f t="shared" si="171"/>
        <v>42124.907372685186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 s="18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41351.208043981482</v>
      </c>
      <c r="T2732" s="10">
        <f t="shared" si="171"/>
        <v>41386.208043981482</v>
      </c>
    </row>
    <row r="2733" spans="1:20" ht="30" x14ac:dyDescent="0.25">
      <c r="A2733">
        <v>2731</v>
      </c>
      <c r="B2733" s="3" t="s">
        <v>2731</v>
      </c>
      <c r="C2733" s="3" t="s">
        <v>6841</v>
      </c>
      <c r="D2733" s="18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41872.192384259259</v>
      </c>
      <c r="T2733" s="10">
        <f t="shared" si="171"/>
        <v>41929.833333333328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 s="18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41389.474861111106</v>
      </c>
      <c r="T2734" s="10">
        <f t="shared" si="171"/>
        <v>41421.666666666664</v>
      </c>
    </row>
    <row r="2735" spans="1:20" ht="30" x14ac:dyDescent="0.25">
      <c r="A2735">
        <v>2733</v>
      </c>
      <c r="B2735" s="3" t="s">
        <v>2733</v>
      </c>
      <c r="C2735" s="3" t="s">
        <v>6843</v>
      </c>
      <c r="D2735" s="18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42043.939513888887</v>
      </c>
      <c r="T2735" s="10">
        <f t="shared" si="171"/>
        <v>42103.897847222215</v>
      </c>
    </row>
    <row r="2736" spans="1:20" ht="30" x14ac:dyDescent="0.25">
      <c r="A2736">
        <v>2734</v>
      </c>
      <c r="B2736" s="3" t="s">
        <v>2734</v>
      </c>
      <c r="C2736" s="3" t="s">
        <v>6844</v>
      </c>
      <c r="D2736" s="18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42626.335555555554</v>
      </c>
      <c r="T2736" s="10">
        <f t="shared" si="171"/>
        <v>42656.582638888889</v>
      </c>
    </row>
    <row r="2737" spans="1:20" ht="30" x14ac:dyDescent="0.25">
      <c r="A2737">
        <v>2735</v>
      </c>
      <c r="B2737" s="3" t="s">
        <v>2735</v>
      </c>
      <c r="C2737" s="3" t="s">
        <v>6845</v>
      </c>
      <c r="D2737" s="18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41315.787615740737</v>
      </c>
      <c r="T2737" s="10">
        <f t="shared" si="171"/>
        <v>41346.5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 s="1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41722.333020833328</v>
      </c>
      <c r="T2738" s="10">
        <f t="shared" si="171"/>
        <v>41752.333020833328</v>
      </c>
    </row>
    <row r="2739" spans="1:20" ht="30" x14ac:dyDescent="0.25">
      <c r="A2739">
        <v>2737</v>
      </c>
      <c r="B2739" s="3" t="s">
        <v>2737</v>
      </c>
      <c r="C2739" s="3" t="s">
        <v>6847</v>
      </c>
      <c r="D2739" s="18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41611.584340277775</v>
      </c>
      <c r="T2739" s="10">
        <f t="shared" si="171"/>
        <v>41654.458333333328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 s="18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42619.810231481482</v>
      </c>
      <c r="T2740" s="10">
        <f t="shared" si="171"/>
        <v>42679.810231481482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 s="18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41719.554594907408</v>
      </c>
      <c r="T2741" s="10">
        <f t="shared" si="171"/>
        <v>41764.554594907408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 s="18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42044.698518518511</v>
      </c>
      <c r="T2742" s="10">
        <f t="shared" si="171"/>
        <v>42074.656851851854</v>
      </c>
    </row>
    <row r="2743" spans="1:20" x14ac:dyDescent="0.25">
      <c r="A2743">
        <v>2741</v>
      </c>
      <c r="B2743" s="3" t="s">
        <v>2741</v>
      </c>
      <c r="C2743" s="3" t="s">
        <v>6851</v>
      </c>
      <c r="D2743" s="18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41911.324097222219</v>
      </c>
      <c r="T2743" s="10">
        <f t="shared" si="171"/>
        <v>41931.754861111105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 s="18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41030.386423611111</v>
      </c>
      <c r="T2744" s="10">
        <f t="shared" si="171"/>
        <v>41044.386423611111</v>
      </c>
    </row>
    <row r="2745" spans="1:20" ht="30" x14ac:dyDescent="0.25">
      <c r="A2745">
        <v>2743</v>
      </c>
      <c r="B2745" s="3" t="s">
        <v>2743</v>
      </c>
      <c r="C2745" s="3" t="s">
        <v>6853</v>
      </c>
      <c r="D2745" s="18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42631.995451388888</v>
      </c>
      <c r="T2745" s="10">
        <f t="shared" si="171"/>
        <v>42661.995451388888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 s="18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40937.729143518518</v>
      </c>
      <c r="T2746" s="10">
        <f t="shared" si="171"/>
        <v>40967.729143518518</v>
      </c>
    </row>
    <row r="2747" spans="1:20" ht="30" x14ac:dyDescent="0.25">
      <c r="A2747">
        <v>2745</v>
      </c>
      <c r="B2747" s="3" t="s">
        <v>2745</v>
      </c>
      <c r="C2747" s="3" t="s">
        <v>6855</v>
      </c>
      <c r="D2747" s="18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41044.654722222222</v>
      </c>
      <c r="T2747" s="10">
        <f t="shared" si="171"/>
        <v>41104.654722222222</v>
      </c>
    </row>
    <row r="2748" spans="1:20" ht="30" x14ac:dyDescent="0.25">
      <c r="A2748">
        <v>2746</v>
      </c>
      <c r="B2748" s="3" t="s">
        <v>2746</v>
      </c>
      <c r="C2748" s="3" t="s">
        <v>6856</v>
      </c>
      <c r="D2748" s="1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41850.44804398148</v>
      </c>
      <c r="T2748" s="10">
        <f t="shared" si="171"/>
        <v>41880.44804398148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 s="18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41044.314780092587</v>
      </c>
      <c r="T2749" s="10">
        <f t="shared" si="171"/>
        <v>41075.798611111109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 s="18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42585.377337962964</v>
      </c>
      <c r="T2750" s="10">
        <f t="shared" si="171"/>
        <v>42615.377337962964</v>
      </c>
    </row>
    <row r="2751" spans="1:20" x14ac:dyDescent="0.25">
      <c r="A2751">
        <v>2749</v>
      </c>
      <c r="B2751" s="3" t="s">
        <v>2749</v>
      </c>
      <c r="C2751" s="3" t="s">
        <v>6859</v>
      </c>
      <c r="D2751" s="18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42068.46570601852</v>
      </c>
      <c r="T2751" s="10">
        <f t="shared" si="171"/>
        <v>42098.424039351848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 s="18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41078.566493055558</v>
      </c>
      <c r="T2752" s="10">
        <f t="shared" si="171"/>
        <v>41090.5</v>
      </c>
    </row>
    <row r="2753" spans="1:20" ht="30" x14ac:dyDescent="0.25">
      <c r="A2753">
        <v>2751</v>
      </c>
      <c r="B2753" s="3" t="s">
        <v>2751</v>
      </c>
      <c r="C2753" s="3" t="s">
        <v>6861</v>
      </c>
      <c r="D2753" s="18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41747.553726851846</v>
      </c>
      <c r="T2753" s="10">
        <f t="shared" si="171"/>
        <v>41807.553726851846</v>
      </c>
    </row>
    <row r="2754" spans="1:20" ht="30" x14ac:dyDescent="0.25">
      <c r="A2754">
        <v>2752</v>
      </c>
      <c r="B2754" s="3" t="s">
        <v>2752</v>
      </c>
      <c r="C2754" s="3" t="s">
        <v>6862</v>
      </c>
      <c r="D2754" s="18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40855.431759259256</v>
      </c>
      <c r="T2754" s="10">
        <f t="shared" si="171"/>
        <v>40895.431759259256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 s="18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(J2755/86400)+25569+(-8/24)</f>
        <v>41117.567395833328</v>
      </c>
      <c r="T2755" s="10">
        <f t="shared" ref="T2755:T2818" si="175">(I2755/86400)+25569+(-8/24)</f>
        <v>41147.567395833328</v>
      </c>
    </row>
    <row r="2756" spans="1:20" ht="30" x14ac:dyDescent="0.25">
      <c r="A2756">
        <v>2754</v>
      </c>
      <c r="B2756" s="3" t="s">
        <v>2754</v>
      </c>
      <c r="C2756" s="3" t="s">
        <v>6864</v>
      </c>
      <c r="D2756" s="18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41863.302673611106</v>
      </c>
      <c r="T2756" s="10">
        <f t="shared" si="175"/>
        <v>41893.302673611106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 s="18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42072.457488425927</v>
      </c>
      <c r="T2757" s="10">
        <f t="shared" si="175"/>
        <v>42102.457488425927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 s="1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41620.567141203697</v>
      </c>
      <c r="T2758" s="10">
        <f t="shared" si="175"/>
        <v>41650.567141203697</v>
      </c>
    </row>
    <row r="2759" spans="1:20" x14ac:dyDescent="0.25">
      <c r="A2759">
        <v>2757</v>
      </c>
      <c r="B2759" s="3" t="s">
        <v>2757</v>
      </c>
      <c r="C2759" s="3" t="s">
        <v>6867</v>
      </c>
      <c r="D2759" s="18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42573.323287037034</v>
      </c>
      <c r="T2759" s="10">
        <f t="shared" si="175"/>
        <v>42588.323287037034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 s="18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42639.10859953703</v>
      </c>
      <c r="T2760" s="10">
        <f t="shared" si="175"/>
        <v>42653.10859953703</v>
      </c>
    </row>
    <row r="2761" spans="1:20" ht="30" x14ac:dyDescent="0.25">
      <c r="A2761">
        <v>2759</v>
      </c>
      <c r="B2761" s="3" t="s">
        <v>2759</v>
      </c>
      <c r="C2761" s="3" t="s">
        <v>6869</v>
      </c>
      <c r="D2761" s="18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42524.033171296294</v>
      </c>
      <c r="T2761" s="10">
        <f t="shared" si="175"/>
        <v>42567.033171296294</v>
      </c>
    </row>
    <row r="2762" spans="1:20" ht="30" x14ac:dyDescent="0.25">
      <c r="A2762">
        <v>2760</v>
      </c>
      <c r="B2762" s="3" t="s">
        <v>2760</v>
      </c>
      <c r="C2762" s="3" t="s">
        <v>6870</v>
      </c>
      <c r="D2762" s="18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41415.127986111111</v>
      </c>
      <c r="T2762" s="10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8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41246.73024305555</v>
      </c>
      <c r="T2763" s="10">
        <f t="shared" si="175"/>
        <v>41276.73024305555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 s="18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40926.703645833331</v>
      </c>
      <c r="T2764" s="10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8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41373.246342592589</v>
      </c>
      <c r="T2765" s="10">
        <f t="shared" si="175"/>
        <v>41418.246342592589</v>
      </c>
    </row>
    <row r="2766" spans="1:20" ht="30" x14ac:dyDescent="0.25">
      <c r="A2766">
        <v>2764</v>
      </c>
      <c r="B2766" s="3" t="s">
        <v>2764</v>
      </c>
      <c r="C2766" s="3" t="s">
        <v>6874</v>
      </c>
      <c r="D2766" s="18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41029.958692129629</v>
      </c>
      <c r="T2766" s="10">
        <f t="shared" si="175"/>
        <v>41059.458333333328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 s="18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41194.245694444442</v>
      </c>
      <c r="T2767" s="10">
        <f t="shared" si="175"/>
        <v>41210.245694444442</v>
      </c>
    </row>
    <row r="2768" spans="1:20" ht="30" x14ac:dyDescent="0.25">
      <c r="A2768">
        <v>2766</v>
      </c>
      <c r="B2768" s="3" t="s">
        <v>2766</v>
      </c>
      <c r="C2768" s="3" t="s">
        <v>6876</v>
      </c>
      <c r="D2768" s="1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40736.334699074076</v>
      </c>
      <c r="T2768" s="10">
        <f t="shared" si="175"/>
        <v>40766.334699074076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 s="18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42172.625578703701</v>
      </c>
      <c r="T2769" s="10">
        <f t="shared" si="175"/>
        <v>42232.625578703701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 s="18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40967.2815162037</v>
      </c>
      <c r="T2770" s="10">
        <f t="shared" si="175"/>
        <v>40997.239849537036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 s="18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41745.492939814816</v>
      </c>
      <c r="T2771" s="10">
        <f t="shared" si="175"/>
        <v>41795.492939814816</v>
      </c>
    </row>
    <row r="2772" spans="1:20" ht="30" x14ac:dyDescent="0.25">
      <c r="A2772">
        <v>2770</v>
      </c>
      <c r="B2772" s="3" t="s">
        <v>2770</v>
      </c>
      <c r="C2772" s="3" t="s">
        <v>6880</v>
      </c>
      <c r="D2772" s="18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41686.371874999997</v>
      </c>
      <c r="T2772" s="10">
        <f t="shared" si="175"/>
        <v>41716.330208333333</v>
      </c>
    </row>
    <row r="2773" spans="1:20" ht="30" x14ac:dyDescent="0.25">
      <c r="A2773">
        <v>2771</v>
      </c>
      <c r="B2773" s="3" t="s">
        <v>2771</v>
      </c>
      <c r="C2773" s="3" t="s">
        <v>6881</v>
      </c>
      <c r="D2773" s="18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41257.198379629626</v>
      </c>
      <c r="T2773" s="10">
        <f t="shared" si="175"/>
        <v>41306.375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 s="18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41537.535810185182</v>
      </c>
      <c r="T2774" s="10">
        <f t="shared" si="175"/>
        <v>41552.535810185182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 s="18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42474.531493055554</v>
      </c>
      <c r="T2775" s="10">
        <f t="shared" si="175"/>
        <v>42484.531493055554</v>
      </c>
    </row>
    <row r="2776" spans="1:20" ht="30" x14ac:dyDescent="0.25">
      <c r="A2776">
        <v>2774</v>
      </c>
      <c r="B2776" s="3" t="s">
        <v>2774</v>
      </c>
      <c r="C2776" s="3" t="s">
        <v>6884</v>
      </c>
      <c r="D2776" s="18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41310.793148148143</v>
      </c>
      <c r="T2776" s="10">
        <f t="shared" si="175"/>
        <v>41340.793148148143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 s="18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40862.680023148147</v>
      </c>
      <c r="T2777" s="10">
        <f t="shared" si="175"/>
        <v>40892.680023148147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 s="1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42135.963842592588</v>
      </c>
      <c r="T2778" s="10">
        <f t="shared" si="175"/>
        <v>42166.963842592588</v>
      </c>
    </row>
    <row r="2779" spans="1:20" ht="30" x14ac:dyDescent="0.25">
      <c r="A2779">
        <v>2777</v>
      </c>
      <c r="B2779" s="3" t="s">
        <v>2777</v>
      </c>
      <c r="C2779" s="3" t="s">
        <v>6887</v>
      </c>
      <c r="D2779" s="18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42172.335694444446</v>
      </c>
      <c r="T2779" s="10">
        <f t="shared" si="175"/>
        <v>42202.335694444446</v>
      </c>
    </row>
    <row r="2780" spans="1:20" ht="45" x14ac:dyDescent="0.25">
      <c r="A2780">
        <v>2778</v>
      </c>
      <c r="B2780" s="3" t="s">
        <v>2778</v>
      </c>
      <c r="C2780" s="3" t="s">
        <v>6888</v>
      </c>
      <c r="D2780" s="18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41846.644745370366</v>
      </c>
      <c r="T2780" s="10">
        <f t="shared" si="175"/>
        <v>41876.644745370366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 s="18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42300.252557870372</v>
      </c>
      <c r="T2781" s="10">
        <f t="shared" si="175"/>
        <v>42330.294224537036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 s="18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42774.114444444444</v>
      </c>
      <c r="T2782" s="10">
        <f t="shared" si="175"/>
        <v>42804.114444444444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 s="18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42018.608263888884</v>
      </c>
      <c r="T2783" s="10">
        <f t="shared" si="175"/>
        <v>42046.958333333336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 s="18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42026.591643518514</v>
      </c>
      <c r="T2784" s="10">
        <f t="shared" si="175"/>
        <v>42051.874305555553</v>
      </c>
    </row>
    <row r="2785" spans="1:20" ht="30" x14ac:dyDescent="0.25">
      <c r="A2785">
        <v>2783</v>
      </c>
      <c r="B2785" s="3" t="s">
        <v>2783</v>
      </c>
      <c r="C2785" s="3" t="s">
        <v>6893</v>
      </c>
      <c r="D2785" s="18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42103.201921296299</v>
      </c>
      <c r="T2785" s="10">
        <f t="shared" si="175"/>
        <v>42117.201921296299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 s="18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41920.454201388886</v>
      </c>
      <c r="T2786" s="10">
        <f t="shared" si="175"/>
        <v>41941.454201388886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 s="18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42557.856099537035</v>
      </c>
      <c r="T2787" s="10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41815.235879629625</v>
      </c>
      <c r="T2788" s="10">
        <f t="shared" si="175"/>
        <v>41829.235879629625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 s="18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41807.865185185183</v>
      </c>
      <c r="T2789" s="10">
        <f t="shared" si="175"/>
        <v>41837.865185185183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 s="18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42550.36855324074</v>
      </c>
      <c r="T2790" s="10">
        <f t="shared" si="175"/>
        <v>42580.36855324074</v>
      </c>
    </row>
    <row r="2791" spans="1:20" x14ac:dyDescent="0.25">
      <c r="A2791">
        <v>2789</v>
      </c>
      <c r="B2791" s="3" t="s">
        <v>2789</v>
      </c>
      <c r="C2791" s="3" t="s">
        <v>6899</v>
      </c>
      <c r="D2791" s="18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42055.679791666662</v>
      </c>
      <c r="T2791" s="10">
        <f t="shared" si="175"/>
        <v>42074.833333333336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 s="18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42016.605358796289</v>
      </c>
      <c r="T2792" s="10">
        <f t="shared" si="175"/>
        <v>42046.605358796289</v>
      </c>
    </row>
    <row r="2793" spans="1:20" ht="30" x14ac:dyDescent="0.25">
      <c r="A2793">
        <v>2791</v>
      </c>
      <c r="B2793" s="3" t="s">
        <v>2791</v>
      </c>
      <c r="C2793" s="3" t="s">
        <v>6901</v>
      </c>
      <c r="D2793" s="18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42591.566655092589</v>
      </c>
      <c r="T2793" s="10">
        <f t="shared" si="175"/>
        <v>42621.833333333336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 s="18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42182.897673611107</v>
      </c>
      <c r="T2794" s="10">
        <f t="shared" si="175"/>
        <v>42227.897673611107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 s="18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42176.085706018515</v>
      </c>
      <c r="T2795" s="10">
        <f t="shared" si="175"/>
        <v>42206.085706018515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 s="18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42416.35832175926</v>
      </c>
      <c r="T2796" s="10">
        <f t="shared" si="175"/>
        <v>42432.458333333336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 s="18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41780.192604166667</v>
      </c>
      <c r="T2797" s="10">
        <f t="shared" si="175"/>
        <v>41796.625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 s="1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41795.194768518515</v>
      </c>
      <c r="T2798" s="10">
        <f t="shared" si="175"/>
        <v>41825.194768518515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 s="18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41798.606944444444</v>
      </c>
      <c r="T2799" s="10">
        <f t="shared" si="175"/>
        <v>41828.606944444444</v>
      </c>
    </row>
    <row r="2800" spans="1:20" ht="30" x14ac:dyDescent="0.25">
      <c r="A2800">
        <v>2798</v>
      </c>
      <c r="B2800" s="3" t="s">
        <v>2798</v>
      </c>
      <c r="C2800" s="3" t="s">
        <v>6908</v>
      </c>
      <c r="D2800" s="18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42201.341678240737</v>
      </c>
      <c r="T2800" s="10">
        <f t="shared" si="175"/>
        <v>42216.333333333336</v>
      </c>
    </row>
    <row r="2801" spans="1:20" ht="30" x14ac:dyDescent="0.25">
      <c r="A2801">
        <v>2799</v>
      </c>
      <c r="B2801" s="3" t="s">
        <v>2799</v>
      </c>
      <c r="C2801" s="3" t="s">
        <v>6909</v>
      </c>
      <c r="D2801" s="18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42506.93136574074</v>
      </c>
      <c r="T2801" s="10">
        <f t="shared" si="175"/>
        <v>42538.333333333336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 s="18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41948.219513888886</v>
      </c>
      <c r="T2802" s="10">
        <f t="shared" si="175"/>
        <v>42008.219513888886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 s="18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41899.909826388888</v>
      </c>
      <c r="T2803" s="10">
        <f t="shared" si="175"/>
        <v>41922.125</v>
      </c>
    </row>
    <row r="2804" spans="1:20" ht="30" x14ac:dyDescent="0.25">
      <c r="A2804">
        <v>2802</v>
      </c>
      <c r="B2804" s="3" t="s">
        <v>2802</v>
      </c>
      <c r="C2804" s="3" t="s">
        <v>6912</v>
      </c>
      <c r="D2804" s="18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42192.313738425924</v>
      </c>
      <c r="T2804" s="10">
        <f t="shared" si="175"/>
        <v>42222.313738425924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 s="18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42157.732361111113</v>
      </c>
      <c r="T2805" s="10">
        <f t="shared" si="175"/>
        <v>42200.666666666664</v>
      </c>
    </row>
    <row r="2806" spans="1:20" ht="30" x14ac:dyDescent="0.25">
      <c r="A2806">
        <v>2804</v>
      </c>
      <c r="B2806" s="3" t="s">
        <v>2804</v>
      </c>
      <c r="C2806" s="3" t="s">
        <v>6914</v>
      </c>
      <c r="D2806" s="18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41881.120254629626</v>
      </c>
      <c r="T2806" s="10">
        <f t="shared" si="175"/>
        <v>41911.120254629626</v>
      </c>
    </row>
    <row r="2807" spans="1:20" ht="30" x14ac:dyDescent="0.25">
      <c r="A2807">
        <v>2805</v>
      </c>
      <c r="B2807" s="3" t="s">
        <v>2805</v>
      </c>
      <c r="C2807" s="3" t="s">
        <v>6915</v>
      </c>
      <c r="D2807" s="18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42213.1721412037</v>
      </c>
      <c r="T2807" s="10">
        <f t="shared" si="175"/>
        <v>42238.1721412037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 s="1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42184.933912037035</v>
      </c>
      <c r="T2808" s="10">
        <f t="shared" si="175"/>
        <v>42221.124999999993</v>
      </c>
    </row>
    <row r="2809" spans="1:20" x14ac:dyDescent="0.25">
      <c r="A2809">
        <v>2807</v>
      </c>
      <c r="B2809" s="3" t="s">
        <v>2807</v>
      </c>
      <c r="C2809" s="3" t="s">
        <v>6917</v>
      </c>
      <c r="D2809" s="18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42154.539791666662</v>
      </c>
      <c r="T2809" s="10">
        <f t="shared" si="175"/>
        <v>42184.539791666662</v>
      </c>
    </row>
    <row r="2810" spans="1:20" ht="30" x14ac:dyDescent="0.25">
      <c r="A2810">
        <v>2808</v>
      </c>
      <c r="B2810" s="3" t="s">
        <v>2808</v>
      </c>
      <c r="C2810" s="3" t="s">
        <v>6918</v>
      </c>
      <c r="D2810" s="18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42208.513136574074</v>
      </c>
      <c r="T2810" s="10">
        <f t="shared" si="175"/>
        <v>42238.513136574074</v>
      </c>
    </row>
    <row r="2811" spans="1:20" ht="30" x14ac:dyDescent="0.25">
      <c r="A2811">
        <v>2809</v>
      </c>
      <c r="B2811" s="3" t="s">
        <v>2809</v>
      </c>
      <c r="C2811" s="3" t="s">
        <v>6919</v>
      </c>
      <c r="D2811" s="18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42451.163483796299</v>
      </c>
      <c r="T2811" s="10">
        <f t="shared" si="175"/>
        <v>42459.277083333327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 s="18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41758.806296296294</v>
      </c>
      <c r="T2812" s="10">
        <f t="shared" si="175"/>
        <v>41790.832638888889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 s="18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42028.163229166668</v>
      </c>
      <c r="T2813" s="10">
        <f t="shared" si="175"/>
        <v>42058.163229166668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 s="18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42054.410856481474</v>
      </c>
      <c r="T2814" s="10">
        <f t="shared" si="175"/>
        <v>42099.833333333336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 s="18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42693.409270833326</v>
      </c>
      <c r="T2815" s="10">
        <f t="shared" si="175"/>
        <v>42718.409270833326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 s="18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42103.066145833327</v>
      </c>
      <c r="T2816" s="10">
        <f t="shared" si="175"/>
        <v>42133.066145833327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 s="18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42559.443391203698</v>
      </c>
      <c r="T2817" s="10">
        <f t="shared" si="175"/>
        <v>42589.443391203698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 s="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42188.134166666663</v>
      </c>
      <c r="T2818" s="10">
        <f t="shared" si="175"/>
        <v>42218.333333333336</v>
      </c>
    </row>
    <row r="2819" spans="1:20" ht="30" x14ac:dyDescent="0.25">
      <c r="A2819">
        <v>2817</v>
      </c>
      <c r="B2819" s="3" t="s">
        <v>2817</v>
      </c>
      <c r="C2819" s="3" t="s">
        <v>6927</v>
      </c>
      <c r="D2819" s="18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(J2819/86400)+25569+(-8/24)</f>
        <v>42023.30164351852</v>
      </c>
      <c r="T2819" s="10">
        <f t="shared" ref="T2819:T2882" si="179">(I2819/86400)+25569+(-8/24)</f>
        <v>42063.30164351852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 s="18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42250.264884259253</v>
      </c>
      <c r="T2820" s="10">
        <f t="shared" si="179"/>
        <v>42270.264884259253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 s="18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42139.192233796297</v>
      </c>
      <c r="T2821" s="10">
        <f t="shared" si="179"/>
        <v>42169.192233796297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 s="18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42401.277650462966</v>
      </c>
      <c r="T2822" s="10">
        <f t="shared" si="179"/>
        <v>42425.666666666664</v>
      </c>
    </row>
    <row r="2823" spans="1:20" ht="30" x14ac:dyDescent="0.25">
      <c r="A2823">
        <v>2821</v>
      </c>
      <c r="B2823" s="3" t="s">
        <v>2821</v>
      </c>
      <c r="C2823" s="3" t="s">
        <v>6931</v>
      </c>
      <c r="D2823" s="18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41875.589525462965</v>
      </c>
      <c r="T2823" s="10">
        <f t="shared" si="179"/>
        <v>41905.589525462965</v>
      </c>
    </row>
    <row r="2824" spans="1:20" ht="30" x14ac:dyDescent="0.25">
      <c r="A2824">
        <v>2822</v>
      </c>
      <c r="B2824" s="3" t="s">
        <v>2822</v>
      </c>
      <c r="C2824" s="3" t="s">
        <v>6932</v>
      </c>
      <c r="D2824" s="18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42060.350601851846</v>
      </c>
      <c r="T2824" s="10">
        <f t="shared" si="179"/>
        <v>42090.308935185181</v>
      </c>
    </row>
    <row r="2825" spans="1:20" ht="30" x14ac:dyDescent="0.25">
      <c r="A2825">
        <v>2823</v>
      </c>
      <c r="B2825" s="3" t="s">
        <v>2823</v>
      </c>
      <c r="C2825" s="3" t="s">
        <v>6933</v>
      </c>
      <c r="D2825" s="18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42066.678310185183</v>
      </c>
      <c r="T2825" s="10">
        <f t="shared" si="179"/>
        <v>42094.624305555553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 s="18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42135.9374537037</v>
      </c>
      <c r="T2826" s="10">
        <f t="shared" si="179"/>
        <v>42167.738194444442</v>
      </c>
    </row>
    <row r="2827" spans="1:20" ht="30" x14ac:dyDescent="0.25">
      <c r="A2827">
        <v>2825</v>
      </c>
      <c r="B2827" s="3" t="s">
        <v>2825</v>
      </c>
      <c r="C2827" s="3" t="s">
        <v>6935</v>
      </c>
      <c r="D2827" s="18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42312.459328703706</v>
      </c>
      <c r="T2827" s="10">
        <f t="shared" si="179"/>
        <v>42342.459328703706</v>
      </c>
    </row>
    <row r="2828" spans="1:20" ht="30" x14ac:dyDescent="0.25">
      <c r="A2828">
        <v>2826</v>
      </c>
      <c r="B2828" s="3" t="s">
        <v>2826</v>
      </c>
      <c r="C2828" s="3" t="s">
        <v>6936</v>
      </c>
      <c r="D2828" s="1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42170.701527777775</v>
      </c>
      <c r="T2828" s="10">
        <f t="shared" si="179"/>
        <v>42194.958333333336</v>
      </c>
    </row>
    <row r="2829" spans="1:20" ht="30" x14ac:dyDescent="0.25">
      <c r="A2829">
        <v>2827</v>
      </c>
      <c r="B2829" s="3" t="s">
        <v>2827</v>
      </c>
      <c r="C2829" s="3" t="s">
        <v>6937</v>
      </c>
      <c r="D2829" s="18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42494.350300925922</v>
      </c>
      <c r="T2829" s="10">
        <f t="shared" si="179"/>
        <v>42524.354166666664</v>
      </c>
    </row>
    <row r="2830" spans="1:20" ht="30" x14ac:dyDescent="0.25">
      <c r="A2830">
        <v>2828</v>
      </c>
      <c r="B2830" s="3" t="s">
        <v>2828</v>
      </c>
      <c r="C2830" s="3" t="s">
        <v>6938</v>
      </c>
      <c r="D2830" s="18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42253.931354166663</v>
      </c>
      <c r="T2830" s="10">
        <f t="shared" si="179"/>
        <v>42279.624999999993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 s="18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42495.100902777776</v>
      </c>
      <c r="T2831" s="10">
        <f t="shared" si="179"/>
        <v>42523.100902777776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18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41758.506342592591</v>
      </c>
      <c r="T2832" s="10">
        <f t="shared" si="179"/>
        <v>41770.832638888889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 s="18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42171.491550925923</v>
      </c>
      <c r="T2833" s="10">
        <f t="shared" si="179"/>
        <v>42201.491550925923</v>
      </c>
    </row>
    <row r="2834" spans="1:20" ht="30" x14ac:dyDescent="0.25">
      <c r="A2834">
        <v>2832</v>
      </c>
      <c r="B2834" s="3" t="s">
        <v>2832</v>
      </c>
      <c r="C2834" s="3" t="s">
        <v>6942</v>
      </c>
      <c r="D2834" s="18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41938.376087962963</v>
      </c>
      <c r="T2834" s="10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8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42267.794363425921</v>
      </c>
      <c r="T2835" s="10">
        <f t="shared" si="179"/>
        <v>42287.749999999993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 s="18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42019.626504629625</v>
      </c>
      <c r="T2836" s="10">
        <f t="shared" si="179"/>
        <v>42034.626504629625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 s="18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42313.370567129627</v>
      </c>
      <c r="T2837" s="10">
        <f t="shared" si="179"/>
        <v>42342.666666666664</v>
      </c>
    </row>
    <row r="2838" spans="1:20" ht="30" x14ac:dyDescent="0.25">
      <c r="A2838">
        <v>2836</v>
      </c>
      <c r="B2838" s="3" t="s">
        <v>2836</v>
      </c>
      <c r="C2838" s="3" t="s">
        <v>6946</v>
      </c>
      <c r="D2838" s="1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42745.928449074076</v>
      </c>
      <c r="T2838" s="10">
        <f t="shared" si="179"/>
        <v>42783.874305555553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 s="18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42307.575046296297</v>
      </c>
      <c r="T2839" s="10">
        <f t="shared" si="179"/>
        <v>42347.616712962961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 s="18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41842.274259259255</v>
      </c>
      <c r="T2840" s="10">
        <f t="shared" si="179"/>
        <v>41864.583333333328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 s="18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41852.906874999993</v>
      </c>
      <c r="T2841" s="10">
        <f t="shared" si="179"/>
        <v>41875.874305555553</v>
      </c>
    </row>
    <row r="2842" spans="1:20" ht="30" x14ac:dyDescent="0.25">
      <c r="A2842">
        <v>2840</v>
      </c>
      <c r="B2842" s="3" t="s">
        <v>2840</v>
      </c>
      <c r="C2842" s="3" t="s">
        <v>6950</v>
      </c>
      <c r="D2842" s="18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42059.702303240738</v>
      </c>
      <c r="T2842" s="10">
        <f t="shared" si="179"/>
        <v>42081.374999999993</v>
      </c>
    </row>
    <row r="2843" spans="1:20" ht="30" x14ac:dyDescent="0.25">
      <c r="A2843">
        <v>2841</v>
      </c>
      <c r="B2843" s="3" t="s">
        <v>2841</v>
      </c>
      <c r="C2843" s="3" t="s">
        <v>6951</v>
      </c>
      <c r="D2843" s="18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42291.406215277777</v>
      </c>
      <c r="T2843" s="10">
        <f t="shared" si="179"/>
        <v>42351.447881944441</v>
      </c>
    </row>
    <row r="2844" spans="1:20" ht="30" x14ac:dyDescent="0.25">
      <c r="A2844">
        <v>2842</v>
      </c>
      <c r="B2844" s="3" t="s">
        <v>2842</v>
      </c>
      <c r="C2844" s="3" t="s">
        <v>6952</v>
      </c>
      <c r="D2844" s="18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41784.619155092594</v>
      </c>
      <c r="T2844" s="10">
        <f t="shared" si="179"/>
        <v>41811.125</v>
      </c>
    </row>
    <row r="2845" spans="1:20" ht="30" x14ac:dyDescent="0.25">
      <c r="A2845">
        <v>2843</v>
      </c>
      <c r="B2845" s="3" t="s">
        <v>2843</v>
      </c>
      <c r="C2845" s="3" t="s">
        <v>6953</v>
      </c>
      <c r="D2845" s="18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42492.404513888883</v>
      </c>
      <c r="T2845" s="10">
        <f t="shared" si="179"/>
        <v>42533.833333333336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 s="18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42709.212731481479</v>
      </c>
      <c r="T2846" s="10">
        <f t="shared" si="179"/>
        <v>42739.212731481479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 s="18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42102.683252314811</v>
      </c>
      <c r="T2847" s="10">
        <f t="shared" si="179"/>
        <v>42162.683252314811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 s="1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42108.358726851853</v>
      </c>
      <c r="T2848" s="10">
        <f t="shared" si="179"/>
        <v>42153.358726851853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 s="18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42453.472974537035</v>
      </c>
      <c r="T2849" s="10">
        <f t="shared" si="179"/>
        <v>42513.472974537035</v>
      </c>
    </row>
    <row r="2850" spans="1:20" ht="30" x14ac:dyDescent="0.25">
      <c r="A2850">
        <v>2848</v>
      </c>
      <c r="B2850" s="3" t="s">
        <v>2848</v>
      </c>
      <c r="C2850" s="3" t="s">
        <v>6958</v>
      </c>
      <c r="D2850" s="18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42123.315497685187</v>
      </c>
      <c r="T2850" s="10">
        <f t="shared" si="179"/>
        <v>42153.315497685187</v>
      </c>
    </row>
    <row r="2851" spans="1:20" ht="30" x14ac:dyDescent="0.25">
      <c r="A2851">
        <v>2849</v>
      </c>
      <c r="B2851" s="3" t="s">
        <v>2849</v>
      </c>
      <c r="C2851" s="3" t="s">
        <v>6959</v>
      </c>
      <c r="D2851" s="18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42453.094907407409</v>
      </c>
      <c r="T2851" s="10">
        <f t="shared" si="179"/>
        <v>42483.094907407409</v>
      </c>
    </row>
    <row r="2852" spans="1:20" ht="30" x14ac:dyDescent="0.25">
      <c r="A2852">
        <v>2850</v>
      </c>
      <c r="B2852" s="3" t="s">
        <v>2850</v>
      </c>
      <c r="C2852" s="3" t="s">
        <v>6960</v>
      </c>
      <c r="D2852" s="18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41857.673738425925</v>
      </c>
      <c r="T2852" s="10">
        <f t="shared" si="179"/>
        <v>41887.673738425925</v>
      </c>
    </row>
    <row r="2853" spans="1:20" ht="30" x14ac:dyDescent="0.25">
      <c r="A2853">
        <v>2851</v>
      </c>
      <c r="B2853" s="3" t="s">
        <v>2851</v>
      </c>
      <c r="C2853" s="3" t="s">
        <v>6961</v>
      </c>
      <c r="D2853" s="18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42389.669317129628</v>
      </c>
      <c r="T2853" s="10">
        <f t="shared" si="179"/>
        <v>42398.636805555558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 s="18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41780.711840277778</v>
      </c>
      <c r="T2854" s="10">
        <f t="shared" si="179"/>
        <v>41810.711840277778</v>
      </c>
    </row>
    <row r="2855" spans="1:20" ht="30" x14ac:dyDescent="0.25">
      <c r="A2855">
        <v>2853</v>
      </c>
      <c r="B2855" s="3" t="s">
        <v>2853</v>
      </c>
      <c r="C2855" s="3" t="s">
        <v>6963</v>
      </c>
      <c r="D2855" s="18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41835.85760416666</v>
      </c>
      <c r="T2855" s="10">
        <f t="shared" si="179"/>
        <v>41895.85760416666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 s="18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42111.383321759255</v>
      </c>
      <c r="T2856" s="10">
        <f t="shared" si="179"/>
        <v>42131.383321759255</v>
      </c>
    </row>
    <row r="2857" spans="1:20" ht="30" x14ac:dyDescent="0.25">
      <c r="A2857">
        <v>2855</v>
      </c>
      <c r="B2857" s="3" t="s">
        <v>2855</v>
      </c>
      <c r="C2857" s="3" t="s">
        <v>6965</v>
      </c>
      <c r="D2857" s="18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42369.674432870372</v>
      </c>
      <c r="T2857" s="10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42164.704247685186</v>
      </c>
      <c r="T2858" s="10">
        <f t="shared" si="179"/>
        <v>42224.56527777778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 s="18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42726.586747685178</v>
      </c>
      <c r="T2859" s="10">
        <f t="shared" si="179"/>
        <v>42786.416666666664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 s="18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41954.211747685178</v>
      </c>
      <c r="T2860" s="10">
        <f t="shared" si="179"/>
        <v>41978.144444444442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 s="18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42233.028981481482</v>
      </c>
      <c r="T2861" s="10">
        <f t="shared" si="179"/>
        <v>42293.028981481482</v>
      </c>
    </row>
    <row r="2862" spans="1:20" ht="30" x14ac:dyDescent="0.25">
      <c r="A2862">
        <v>2860</v>
      </c>
      <c r="B2862" s="3" t="s">
        <v>2860</v>
      </c>
      <c r="C2862" s="3" t="s">
        <v>6970</v>
      </c>
      <c r="D2862" s="18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42480.467314814814</v>
      </c>
      <c r="T2862" s="10">
        <f t="shared" si="179"/>
        <v>42540.467314814814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 s="18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42257.2575</v>
      </c>
      <c r="T2863" s="10">
        <f t="shared" si="179"/>
        <v>42271.2575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 s="18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41784.456354166665</v>
      </c>
      <c r="T2864" s="10">
        <f t="shared" si="179"/>
        <v>41814.456354166665</v>
      </c>
    </row>
    <row r="2865" spans="1:20" ht="30" x14ac:dyDescent="0.25">
      <c r="A2865">
        <v>2863</v>
      </c>
      <c r="B2865" s="3" t="s">
        <v>2863</v>
      </c>
      <c r="C2865" s="3" t="s">
        <v>6973</v>
      </c>
      <c r="D2865" s="18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41831.34170138889</v>
      </c>
      <c r="T2865" s="10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8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42172.280173611107</v>
      </c>
      <c r="T2866" s="10">
        <f t="shared" si="179"/>
        <v>42202.220833333333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 s="18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41949.780775462961</v>
      </c>
      <c r="T2867" s="10">
        <f t="shared" si="179"/>
        <v>42009.780775462961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 s="1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42627.621770833335</v>
      </c>
      <c r="T2868" s="10">
        <f t="shared" si="179"/>
        <v>42657.583333333336</v>
      </c>
    </row>
    <row r="2869" spans="1:20" ht="30" x14ac:dyDescent="0.25">
      <c r="A2869">
        <v>2867</v>
      </c>
      <c r="B2869" s="3" t="s">
        <v>2867</v>
      </c>
      <c r="C2869" s="3" t="s">
        <v>6977</v>
      </c>
      <c r="D2869" s="18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42530.861944444441</v>
      </c>
      <c r="T2869" s="10">
        <f t="shared" si="179"/>
        <v>42554.833333333336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 s="18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42618.493680555555</v>
      </c>
      <c r="T2870" s="10">
        <f t="shared" si="179"/>
        <v>42648.493680555555</v>
      </c>
    </row>
    <row r="2871" spans="1:20" ht="30" x14ac:dyDescent="0.25">
      <c r="A2871">
        <v>2869</v>
      </c>
      <c r="B2871" s="3" t="s">
        <v>2869</v>
      </c>
      <c r="C2871" s="3" t="s">
        <v>6979</v>
      </c>
      <c r="D2871" s="18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42540.260196759256</v>
      </c>
      <c r="T2871" s="10">
        <f t="shared" si="179"/>
        <v>42570.260196759256</v>
      </c>
    </row>
    <row r="2872" spans="1:20" ht="30" x14ac:dyDescent="0.25">
      <c r="A2872">
        <v>2870</v>
      </c>
      <c r="B2872" s="3" t="s">
        <v>2870</v>
      </c>
      <c r="C2872" s="3" t="s">
        <v>6980</v>
      </c>
      <c r="D2872" s="18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41745.856076388889</v>
      </c>
      <c r="T2872" s="10">
        <f t="shared" si="179"/>
        <v>41775.856076388889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 s="18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41974.405243055553</v>
      </c>
      <c r="T2873" s="10">
        <f t="shared" si="179"/>
        <v>41994.405243055553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 s="18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42114.782847222225</v>
      </c>
      <c r="T2874" s="10">
        <f t="shared" si="179"/>
        <v>42174.782847222225</v>
      </c>
    </row>
    <row r="2875" spans="1:20" ht="30" x14ac:dyDescent="0.25">
      <c r="A2875">
        <v>2873</v>
      </c>
      <c r="B2875" s="3" t="s">
        <v>2873</v>
      </c>
      <c r="C2875" s="3" t="s">
        <v>6983</v>
      </c>
      <c r="D2875" s="18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42002.484155092585</v>
      </c>
      <c r="T2875" s="10">
        <f t="shared" si="179"/>
        <v>42032.484155092585</v>
      </c>
    </row>
    <row r="2876" spans="1:20" ht="30" x14ac:dyDescent="0.25">
      <c r="A2876">
        <v>2874</v>
      </c>
      <c r="B2876" s="3" t="s">
        <v>2874</v>
      </c>
      <c r="C2876" s="3" t="s">
        <v>6984</v>
      </c>
      <c r="D2876" s="18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42722.511412037034</v>
      </c>
      <c r="T2876" s="10">
        <f t="shared" si="179"/>
        <v>42752.511412037034</v>
      </c>
    </row>
    <row r="2877" spans="1:20" ht="30" x14ac:dyDescent="0.25">
      <c r="A2877">
        <v>2875</v>
      </c>
      <c r="B2877" s="3" t="s">
        <v>2875</v>
      </c>
      <c r="C2877" s="3" t="s">
        <v>6985</v>
      </c>
      <c r="D2877" s="18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42464.795057870368</v>
      </c>
      <c r="T2877" s="10">
        <f t="shared" si="179"/>
        <v>42494.795057870368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 s="1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42171.410636574066</v>
      </c>
      <c r="T2878" s="10">
        <f t="shared" si="179"/>
        <v>42201.410636574066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18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42672.621805555558</v>
      </c>
      <c r="T2879" s="10">
        <f t="shared" si="179"/>
        <v>42704.374999999993</v>
      </c>
    </row>
    <row r="2880" spans="1:20" ht="30" x14ac:dyDescent="0.25">
      <c r="A2880">
        <v>2878</v>
      </c>
      <c r="B2880" s="3" t="s">
        <v>2878</v>
      </c>
      <c r="C2880" s="3" t="s">
        <v>6988</v>
      </c>
      <c r="D2880" s="18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42128.282349537032</v>
      </c>
      <c r="T2880" s="10">
        <f t="shared" si="179"/>
        <v>42188.282349537032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 s="18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42359.391909722217</v>
      </c>
      <c r="T2881" s="10">
        <f t="shared" si="179"/>
        <v>42389.391909722217</v>
      </c>
    </row>
    <row r="2882" spans="1:20" ht="30" x14ac:dyDescent="0.25">
      <c r="A2882">
        <v>2880</v>
      </c>
      <c r="B2882" s="3" t="s">
        <v>2880</v>
      </c>
      <c r="C2882" s="3" t="s">
        <v>6990</v>
      </c>
      <c r="D2882" s="18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42192.57236111111</v>
      </c>
      <c r="T2882" s="10">
        <f t="shared" si="179"/>
        <v>42236.378472222219</v>
      </c>
    </row>
    <row r="2883" spans="1:20" ht="30" x14ac:dyDescent="0.25">
      <c r="A2883">
        <v>2881</v>
      </c>
      <c r="B2883" s="3" t="s">
        <v>2881</v>
      </c>
      <c r="C2883" s="3" t="s">
        <v>6991</v>
      </c>
      <c r="D2883" s="18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(J2883/86400)+25569+(-8/24)</f>
        <v>41916.264305555553</v>
      </c>
      <c r="T2883" s="10">
        <f t="shared" ref="T2883:T2946" si="183">(I2883/86400)+25569+(-8/24)</f>
        <v>41976.305972222217</v>
      </c>
    </row>
    <row r="2884" spans="1:20" ht="30" x14ac:dyDescent="0.25">
      <c r="A2884">
        <v>2882</v>
      </c>
      <c r="B2884" s="3" t="s">
        <v>2882</v>
      </c>
      <c r="C2884" s="3" t="s">
        <v>6992</v>
      </c>
      <c r="D2884" s="18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42461.262939814813</v>
      </c>
      <c r="T2884" s="10">
        <f t="shared" si="183"/>
        <v>42491.262939814813</v>
      </c>
    </row>
    <row r="2885" spans="1:20" ht="30" x14ac:dyDescent="0.25">
      <c r="A2885">
        <v>2883</v>
      </c>
      <c r="B2885" s="3" t="s">
        <v>2883</v>
      </c>
      <c r="C2885" s="3" t="s">
        <v>6993</v>
      </c>
      <c r="D2885" s="18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42370.569872685184</v>
      </c>
      <c r="T2885" s="10">
        <f t="shared" si="183"/>
        <v>42405.874305555553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18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41948.393923611111</v>
      </c>
      <c r="T2886" s="10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8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42046.743067129624</v>
      </c>
      <c r="T2887" s="10">
        <f t="shared" si="183"/>
        <v>42076.70140046296</v>
      </c>
    </row>
    <row r="2888" spans="1:20" ht="30" x14ac:dyDescent="0.25">
      <c r="A2888">
        <v>2886</v>
      </c>
      <c r="B2888" s="3" t="s">
        <v>2886</v>
      </c>
      <c r="C2888" s="3" t="s">
        <v>6996</v>
      </c>
      <c r="D2888" s="1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42261.299583333333</v>
      </c>
      <c r="T2888" s="10">
        <f t="shared" si="183"/>
        <v>42265.832638888889</v>
      </c>
    </row>
    <row r="2889" spans="1:20" ht="30" x14ac:dyDescent="0.25">
      <c r="A2889">
        <v>2887</v>
      </c>
      <c r="B2889" s="3" t="s">
        <v>2887</v>
      </c>
      <c r="C2889" s="3" t="s">
        <v>6997</v>
      </c>
      <c r="D2889" s="18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41985.094027777777</v>
      </c>
      <c r="T2889" s="10">
        <f t="shared" si="183"/>
        <v>42015.094027777777</v>
      </c>
    </row>
    <row r="2890" spans="1:20" ht="30" x14ac:dyDescent="0.25">
      <c r="A2890">
        <v>2888</v>
      </c>
      <c r="B2890" s="3" t="s">
        <v>2888</v>
      </c>
      <c r="C2890" s="3" t="s">
        <v>6998</v>
      </c>
      <c r="D2890" s="18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41922.201851851853</v>
      </c>
      <c r="T2890" s="10">
        <f t="shared" si="183"/>
        <v>41929.874305555553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 s="18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41850.529918981476</v>
      </c>
      <c r="T2891" s="10">
        <f t="shared" si="183"/>
        <v>41880.529918981476</v>
      </c>
    </row>
    <row r="2892" spans="1:20" ht="30" x14ac:dyDescent="0.25">
      <c r="A2892">
        <v>2890</v>
      </c>
      <c r="B2892" s="3" t="s">
        <v>2890</v>
      </c>
      <c r="C2892" s="3" t="s">
        <v>7000</v>
      </c>
      <c r="D2892" s="18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41831.409629629627</v>
      </c>
      <c r="T2892" s="10">
        <f t="shared" si="183"/>
        <v>41859.791666666664</v>
      </c>
    </row>
    <row r="2893" spans="1:20" ht="30" x14ac:dyDescent="0.25">
      <c r="A2893">
        <v>2891</v>
      </c>
      <c r="B2893" s="3" t="s">
        <v>2891</v>
      </c>
      <c r="C2893" s="3" t="s">
        <v>7001</v>
      </c>
      <c r="D2893" s="18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42415.550092592595</v>
      </c>
      <c r="T2893" s="10">
        <f t="shared" si="183"/>
        <v>42475.508425925924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 s="18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41869.380833333329</v>
      </c>
      <c r="T2894" s="10">
        <f t="shared" si="183"/>
        <v>41876.541666666664</v>
      </c>
    </row>
    <row r="2895" spans="1:20" x14ac:dyDescent="0.25">
      <c r="A2895">
        <v>2893</v>
      </c>
      <c r="B2895" s="3" t="s">
        <v>2893</v>
      </c>
      <c r="C2895" s="3" t="s">
        <v>7003</v>
      </c>
      <c r="D2895" s="18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41953.439756944441</v>
      </c>
      <c r="T2895" s="10">
        <f t="shared" si="183"/>
        <v>42012.749999999993</v>
      </c>
    </row>
    <row r="2896" spans="1:20" x14ac:dyDescent="0.25">
      <c r="A2896">
        <v>2894</v>
      </c>
      <c r="B2896" s="3" t="s">
        <v>2894</v>
      </c>
      <c r="C2896" s="3" t="s">
        <v>7004</v>
      </c>
      <c r="D2896" s="18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42037.652951388889</v>
      </c>
      <c r="T2896" s="10">
        <f t="shared" si="183"/>
        <v>42097.611284722218</v>
      </c>
    </row>
    <row r="2897" spans="1:20" ht="30" x14ac:dyDescent="0.25">
      <c r="A2897">
        <v>2895</v>
      </c>
      <c r="B2897" s="3" t="s">
        <v>2895</v>
      </c>
      <c r="C2897" s="3" t="s">
        <v>7005</v>
      </c>
      <c r="D2897" s="18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41811.222129629627</v>
      </c>
      <c r="T2897" s="10">
        <f t="shared" si="183"/>
        <v>41812.541666666664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 s="1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42701.575474537036</v>
      </c>
      <c r="T2898" s="10">
        <f t="shared" si="183"/>
        <v>42715.916666666664</v>
      </c>
    </row>
    <row r="2899" spans="1:20" ht="30" x14ac:dyDescent="0.25">
      <c r="A2899">
        <v>2897</v>
      </c>
      <c r="B2899" s="3" t="s">
        <v>2897</v>
      </c>
      <c r="C2899" s="3" t="s">
        <v>7007</v>
      </c>
      <c r="D2899" s="18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42258.313171296293</v>
      </c>
      <c r="T2899" s="10">
        <f t="shared" si="183"/>
        <v>42288.311863425923</v>
      </c>
    </row>
    <row r="2900" spans="1:20" ht="30" x14ac:dyDescent="0.25">
      <c r="A2900">
        <v>2898</v>
      </c>
      <c r="B2900" s="3" t="s">
        <v>2898</v>
      </c>
      <c r="C2900" s="3" t="s">
        <v>7008</v>
      </c>
      <c r="D2900" s="18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42278.331631944442</v>
      </c>
      <c r="T2900" s="10">
        <f t="shared" si="183"/>
        <v>42308.331631944442</v>
      </c>
    </row>
    <row r="2901" spans="1:20" ht="30" x14ac:dyDescent="0.25">
      <c r="A2901">
        <v>2899</v>
      </c>
      <c r="B2901" s="3" t="s">
        <v>2899</v>
      </c>
      <c r="C2901" s="3" t="s">
        <v>7009</v>
      </c>
      <c r="D2901" s="18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42514.744884259257</v>
      </c>
      <c r="T2901" s="10">
        <f t="shared" si="183"/>
        <v>42574.744884259257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 s="18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41829.900833333333</v>
      </c>
      <c r="T2902" s="10">
        <f t="shared" si="183"/>
        <v>41859.900833333333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 s="18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41982.571053240739</v>
      </c>
      <c r="T2903" s="10">
        <f t="shared" si="183"/>
        <v>42042.571053240739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 s="18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42210.106435185182</v>
      </c>
      <c r="T2904" s="10">
        <f t="shared" si="183"/>
        <v>42240.106435185182</v>
      </c>
    </row>
    <row r="2905" spans="1:20" ht="30" x14ac:dyDescent="0.25">
      <c r="A2905">
        <v>2903</v>
      </c>
      <c r="B2905" s="3" t="s">
        <v>2903</v>
      </c>
      <c r="C2905" s="3" t="s">
        <v>7013</v>
      </c>
      <c r="D2905" s="18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42195.83354166666</v>
      </c>
      <c r="T2905" s="10">
        <f t="shared" si="183"/>
        <v>42255.83354166666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 s="18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41940.634618055556</v>
      </c>
      <c r="T2906" s="10">
        <f t="shared" si="183"/>
        <v>41952.166666666664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 s="18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42605.723530092589</v>
      </c>
      <c r="T2907" s="10">
        <f t="shared" si="183"/>
        <v>42619.723530092589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 s="1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42199.315578703703</v>
      </c>
      <c r="T2908" s="10">
        <f t="shared" si="183"/>
        <v>42216.708333333336</v>
      </c>
    </row>
    <row r="2909" spans="1:20" ht="30" x14ac:dyDescent="0.25">
      <c r="A2909">
        <v>2907</v>
      </c>
      <c r="B2909" s="3" t="s">
        <v>2907</v>
      </c>
      <c r="C2909" s="3" t="s">
        <v>7017</v>
      </c>
      <c r="D2909" s="18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42444.544409722221</v>
      </c>
      <c r="T2909" s="10">
        <f t="shared" si="183"/>
        <v>42504.544409722221</v>
      </c>
    </row>
    <row r="2910" spans="1:20" ht="30" x14ac:dyDescent="0.25">
      <c r="A2910">
        <v>2908</v>
      </c>
      <c r="B2910" s="3" t="s">
        <v>2908</v>
      </c>
      <c r="C2910" s="3" t="s">
        <v>7018</v>
      </c>
      <c r="D2910" s="18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42499.398368055554</v>
      </c>
      <c r="T2910" s="10">
        <f t="shared" si="183"/>
        <v>42529.398368055554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 s="18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41928.932881944442</v>
      </c>
      <c r="T2911" s="10">
        <f t="shared" si="183"/>
        <v>41968.490277777775</v>
      </c>
    </row>
    <row r="2912" spans="1:20" ht="30" x14ac:dyDescent="0.25">
      <c r="A2912">
        <v>2910</v>
      </c>
      <c r="B2912" s="3" t="s">
        <v>2910</v>
      </c>
      <c r="C2912" s="3" t="s">
        <v>7020</v>
      </c>
      <c r="D2912" s="18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42107.507951388885</v>
      </c>
      <c r="T2912" s="10">
        <f t="shared" si="183"/>
        <v>42167.507951388885</v>
      </c>
    </row>
    <row r="2913" spans="1:20" ht="30" x14ac:dyDescent="0.25">
      <c r="A2913">
        <v>2911</v>
      </c>
      <c r="B2913" s="3" t="s">
        <v>2911</v>
      </c>
      <c r="C2913" s="3" t="s">
        <v>7021</v>
      </c>
      <c r="D2913" s="18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42142.435486111113</v>
      </c>
      <c r="T2913" s="10">
        <f t="shared" si="183"/>
        <v>42182.435486111113</v>
      </c>
    </row>
    <row r="2914" spans="1:20" ht="30" x14ac:dyDescent="0.25">
      <c r="A2914">
        <v>2912</v>
      </c>
      <c r="B2914" s="3" t="s">
        <v>2912</v>
      </c>
      <c r="C2914" s="3" t="s">
        <v>7022</v>
      </c>
      <c r="D2914" s="18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42353.798310185179</v>
      </c>
      <c r="T2914" s="10">
        <f t="shared" si="183"/>
        <v>42383.798310185179</v>
      </c>
    </row>
    <row r="2915" spans="1:20" ht="30" x14ac:dyDescent="0.25">
      <c r="A2915">
        <v>2913</v>
      </c>
      <c r="B2915" s="3" t="s">
        <v>2913</v>
      </c>
      <c r="C2915" s="3" t="s">
        <v>7023</v>
      </c>
      <c r="D2915" s="18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41828.589571759258</v>
      </c>
      <c r="T2915" s="10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8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42017.574004629627</v>
      </c>
      <c r="T2916" s="10">
        <f t="shared" si="183"/>
        <v>42077.532337962963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 s="18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42415.064699074072</v>
      </c>
      <c r="T2917" s="10">
        <f t="shared" si="183"/>
        <v>42445.0230324074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 s="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41755.143391203703</v>
      </c>
      <c r="T2918" s="10">
        <f t="shared" si="183"/>
        <v>41778.143391203703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 s="18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42244.901006944441</v>
      </c>
      <c r="T2919" s="10">
        <f t="shared" si="183"/>
        <v>42262.901006944441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 s="18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42278.296377314815</v>
      </c>
      <c r="T2920" s="10">
        <f t="shared" si="183"/>
        <v>42306.296377314815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 s="18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41826.286215277774</v>
      </c>
      <c r="T2921" s="10">
        <f t="shared" si="183"/>
        <v>41856.286215277774</v>
      </c>
    </row>
    <row r="2922" spans="1:20" ht="30" x14ac:dyDescent="0.25">
      <c r="A2922">
        <v>2920</v>
      </c>
      <c r="B2922" s="3" t="s">
        <v>2920</v>
      </c>
      <c r="C2922" s="3" t="s">
        <v>7030</v>
      </c>
      <c r="D2922" s="18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42058.459143518521</v>
      </c>
      <c r="T2922" s="10">
        <f t="shared" si="183"/>
        <v>42088.41747685185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 s="18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41877.553287037037</v>
      </c>
      <c r="T2923" s="10">
        <f t="shared" si="183"/>
        <v>41907.553287037037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 s="18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42097.540821759256</v>
      </c>
      <c r="T2924" s="10">
        <f t="shared" si="183"/>
        <v>42142.540821759256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 s="18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42012.819201388884</v>
      </c>
      <c r="T2925" s="10">
        <f t="shared" si="183"/>
        <v>42027.791666666664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 s="18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42103.223495370366</v>
      </c>
      <c r="T2926" s="10">
        <f t="shared" si="183"/>
        <v>42132.832638888889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 s="18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41863.250787037039</v>
      </c>
      <c r="T2927" s="10">
        <f t="shared" si="183"/>
        <v>41893.250787037039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 s="1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42044.432627314811</v>
      </c>
      <c r="T2928" s="10">
        <f t="shared" si="183"/>
        <v>42058.432627314811</v>
      </c>
    </row>
    <row r="2929" spans="1:20" ht="30" x14ac:dyDescent="0.25">
      <c r="A2929">
        <v>2927</v>
      </c>
      <c r="B2929" s="3" t="s">
        <v>2927</v>
      </c>
      <c r="C2929" s="3" t="s">
        <v>7037</v>
      </c>
      <c r="D2929" s="18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41806.335983796293</v>
      </c>
      <c r="T2929" s="10">
        <f t="shared" si="183"/>
        <v>41834.875</v>
      </c>
    </row>
    <row r="2930" spans="1:20" x14ac:dyDescent="0.25">
      <c r="A2930">
        <v>2928</v>
      </c>
      <c r="B2930" s="3" t="s">
        <v>2928</v>
      </c>
      <c r="C2930" s="3" t="s">
        <v>7038</v>
      </c>
      <c r="D2930" s="18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42403.664884259262</v>
      </c>
      <c r="T2930" s="10">
        <f t="shared" si="183"/>
        <v>42433.664884259262</v>
      </c>
    </row>
    <row r="2931" spans="1:20" ht="30" x14ac:dyDescent="0.25">
      <c r="A2931">
        <v>2929</v>
      </c>
      <c r="B2931" s="3" t="s">
        <v>2929</v>
      </c>
      <c r="C2931" s="3" t="s">
        <v>7039</v>
      </c>
      <c r="D2931" s="18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41754.230995370366</v>
      </c>
      <c r="T2931" s="10">
        <f t="shared" si="183"/>
        <v>41784.230995370366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 s="18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42101.250740740739</v>
      </c>
      <c r="T2932" s="10">
        <f t="shared" si="183"/>
        <v>42131.250740740739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 s="18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41871.957905092589</v>
      </c>
      <c r="T2933" s="10">
        <f t="shared" si="183"/>
        <v>41896.922222222223</v>
      </c>
    </row>
    <row r="2934" spans="1:20" ht="30" x14ac:dyDescent="0.25">
      <c r="A2934">
        <v>2932</v>
      </c>
      <c r="B2934" s="3" t="s">
        <v>2932</v>
      </c>
      <c r="C2934" s="3" t="s">
        <v>7042</v>
      </c>
      <c r="D2934" s="18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42024.831446759257</v>
      </c>
      <c r="T2934" s="10">
        <f t="shared" si="183"/>
        <v>42056.124999999993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 s="18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42495.623298611106</v>
      </c>
      <c r="T2935" s="10">
        <f t="shared" si="183"/>
        <v>42525.623298611106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 s="18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41775.302824074075</v>
      </c>
      <c r="T2936" s="10">
        <f t="shared" si="183"/>
        <v>41805.302824074075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 s="18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42553.250092592592</v>
      </c>
      <c r="T2937" s="10">
        <f t="shared" si="183"/>
        <v>42611.374999999993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 s="1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41912.317395833328</v>
      </c>
      <c r="T2938" s="10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8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41803.123993055553</v>
      </c>
      <c r="T2939" s="10">
        <f t="shared" si="183"/>
        <v>41833.123993055553</v>
      </c>
    </row>
    <row r="2940" spans="1:20" ht="30" x14ac:dyDescent="0.25">
      <c r="A2940">
        <v>2938</v>
      </c>
      <c r="B2940" s="3" t="s">
        <v>2938</v>
      </c>
      <c r="C2940" s="3" t="s">
        <v>7048</v>
      </c>
      <c r="D2940" s="18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42004.370532407404</v>
      </c>
      <c r="T2940" s="10">
        <f t="shared" si="183"/>
        <v>42034.370532407404</v>
      </c>
    </row>
    <row r="2941" spans="1:20" ht="30" x14ac:dyDescent="0.25">
      <c r="A2941">
        <v>2939</v>
      </c>
      <c r="B2941" s="3" t="s">
        <v>2939</v>
      </c>
      <c r="C2941" s="3" t="s">
        <v>7049</v>
      </c>
      <c r="D2941" s="18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41845.47583333333</v>
      </c>
      <c r="T2941" s="10">
        <f t="shared" si="183"/>
        <v>41878.708333333328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 s="18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41982.440023148149</v>
      </c>
      <c r="T2942" s="10">
        <f t="shared" si="183"/>
        <v>42022.440023148149</v>
      </c>
    </row>
    <row r="2943" spans="1:20" ht="30" x14ac:dyDescent="0.25">
      <c r="A2943">
        <v>2941</v>
      </c>
      <c r="B2943" s="3" t="s">
        <v>2941</v>
      </c>
      <c r="C2943" s="3" t="s">
        <v>7051</v>
      </c>
      <c r="D2943" s="18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42034.626793981479</v>
      </c>
      <c r="T2943" s="10">
        <f t="shared" si="183"/>
        <v>42064.626793981479</v>
      </c>
    </row>
    <row r="2944" spans="1:20" ht="30" x14ac:dyDescent="0.25">
      <c r="A2944">
        <v>2942</v>
      </c>
      <c r="B2944" s="3" t="s">
        <v>2942</v>
      </c>
      <c r="C2944" s="3" t="s">
        <v>7052</v>
      </c>
      <c r="D2944" s="18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42334.470590277771</v>
      </c>
      <c r="T2944" s="10">
        <f t="shared" si="183"/>
        <v>42354.512499999997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 s="18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42076.796064814807</v>
      </c>
      <c r="T2945" s="10">
        <f t="shared" si="183"/>
        <v>42106.796064814807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 s="18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42132.580995370365</v>
      </c>
      <c r="T2946" s="10">
        <f t="shared" si="183"/>
        <v>42162.580995370365</v>
      </c>
    </row>
    <row r="2947" spans="1:20" ht="30" x14ac:dyDescent="0.25">
      <c r="A2947">
        <v>2945</v>
      </c>
      <c r="B2947" s="3" t="s">
        <v>2945</v>
      </c>
      <c r="C2947" s="3" t="s">
        <v>7055</v>
      </c>
      <c r="D2947" s="18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(J2947/86400)+25569+(-8/24)</f>
        <v>42117.806250000001</v>
      </c>
      <c r="T2947" s="10">
        <f t="shared" ref="T2947:T3010" si="187">(I2947/86400)+25569+(-8/24)</f>
        <v>42147.806250000001</v>
      </c>
    </row>
    <row r="2948" spans="1:20" ht="30" x14ac:dyDescent="0.25">
      <c r="A2948">
        <v>2946</v>
      </c>
      <c r="B2948" s="3" t="s">
        <v>2946</v>
      </c>
      <c r="C2948" s="3" t="s">
        <v>7056</v>
      </c>
      <c r="D2948" s="1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42567.197824074072</v>
      </c>
      <c r="T2948" s="10">
        <f t="shared" si="187"/>
        <v>42597.197824074072</v>
      </c>
    </row>
    <row r="2949" spans="1:20" ht="30" x14ac:dyDescent="0.25">
      <c r="A2949">
        <v>2947</v>
      </c>
      <c r="B2949" s="3" t="s">
        <v>2947</v>
      </c>
      <c r="C2949" s="3" t="s">
        <v>7057</v>
      </c>
      <c r="D2949" s="18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42649.228784722225</v>
      </c>
      <c r="T2949" s="10">
        <f t="shared" si="187"/>
        <v>42698.382638888885</v>
      </c>
    </row>
    <row r="2950" spans="1:20" ht="30" x14ac:dyDescent="0.25">
      <c r="A2950">
        <v>2948</v>
      </c>
      <c r="B2950" s="3" t="s">
        <v>2948</v>
      </c>
      <c r="C2950" s="3" t="s">
        <v>7058</v>
      </c>
      <c r="D2950" s="18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42097.315891203696</v>
      </c>
      <c r="T2950" s="10">
        <f t="shared" si="187"/>
        <v>42157.315891203696</v>
      </c>
    </row>
    <row r="2951" spans="1:20" ht="30" x14ac:dyDescent="0.25">
      <c r="A2951">
        <v>2949</v>
      </c>
      <c r="B2951" s="3" t="s">
        <v>2949</v>
      </c>
      <c r="C2951" s="3" t="s">
        <v>7059</v>
      </c>
      <c r="D2951" s="18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42297.48978009259</v>
      </c>
      <c r="T2951" s="10">
        <f t="shared" si="187"/>
        <v>42327.531446759262</v>
      </c>
    </row>
    <row r="2952" spans="1:20" ht="30" x14ac:dyDescent="0.25">
      <c r="A2952">
        <v>2950</v>
      </c>
      <c r="B2952" s="3" t="s">
        <v>2950</v>
      </c>
      <c r="C2952" s="3" t="s">
        <v>7060</v>
      </c>
      <c r="D2952" s="18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42362.031851851854</v>
      </c>
      <c r="T2952" s="10">
        <f t="shared" si="187"/>
        <v>42392.031851851854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 s="18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41872.469594907401</v>
      </c>
      <c r="T2953" s="10">
        <f t="shared" si="187"/>
        <v>41917.469594907401</v>
      </c>
    </row>
    <row r="2954" spans="1:20" ht="30" x14ac:dyDescent="0.25">
      <c r="A2954">
        <v>2952</v>
      </c>
      <c r="B2954" s="3" t="s">
        <v>2952</v>
      </c>
      <c r="C2954" s="3" t="s">
        <v>7062</v>
      </c>
      <c r="D2954" s="18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42628.356932870367</v>
      </c>
      <c r="T2954" s="10">
        <f t="shared" si="187"/>
        <v>42659.833333333336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 s="18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42255.458576388883</v>
      </c>
      <c r="T2955" s="10">
        <f t="shared" si="187"/>
        <v>42285.458576388883</v>
      </c>
    </row>
    <row r="2956" spans="1:20" ht="30" x14ac:dyDescent="0.25">
      <c r="A2956">
        <v>2954</v>
      </c>
      <c r="B2956" s="3" t="s">
        <v>2954</v>
      </c>
      <c r="C2956" s="3" t="s">
        <v>7064</v>
      </c>
      <c r="D2956" s="18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42790.250034722216</v>
      </c>
      <c r="T2956" s="10">
        <f t="shared" si="187"/>
        <v>42810.208368055552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 s="18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42141.407974537033</v>
      </c>
      <c r="T2957" s="10">
        <f t="shared" si="187"/>
        <v>42171.407974537033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 s="1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42464.625578703701</v>
      </c>
      <c r="T2958" s="10">
        <f t="shared" si="187"/>
        <v>42494.625578703701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 s="18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42030.67791666666</v>
      </c>
      <c r="T2959" s="10">
        <f t="shared" si="187"/>
        <v>42090.636249999996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 s="18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42438.445798611108</v>
      </c>
      <c r="T2960" s="10">
        <f t="shared" si="187"/>
        <v>42498.404131944444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 s="18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42497.675057870372</v>
      </c>
      <c r="T2961" s="10">
        <f t="shared" si="187"/>
        <v>42527.675057870372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 s="18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41863.42387731481</v>
      </c>
      <c r="T2962" s="10">
        <f t="shared" si="187"/>
        <v>41893.42387731481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 s="18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42060.879155092589</v>
      </c>
      <c r="T2963" s="10">
        <f t="shared" si="187"/>
        <v>42088.833333333336</v>
      </c>
    </row>
    <row r="2964" spans="1:20" ht="30" x14ac:dyDescent="0.25">
      <c r="A2964">
        <v>2962</v>
      </c>
      <c r="B2964" s="3" t="s">
        <v>2962</v>
      </c>
      <c r="C2964" s="3" t="s">
        <v>7072</v>
      </c>
      <c r="D2964" s="18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42035.910949074074</v>
      </c>
      <c r="T2964" s="10">
        <f t="shared" si="187"/>
        <v>42063.957638888889</v>
      </c>
    </row>
    <row r="2965" spans="1:20" ht="30" x14ac:dyDescent="0.25">
      <c r="A2965">
        <v>2963</v>
      </c>
      <c r="B2965" s="3" t="s">
        <v>2963</v>
      </c>
      <c r="C2965" s="3" t="s">
        <v>7073</v>
      </c>
      <c r="D2965" s="18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42157.13685185185</v>
      </c>
      <c r="T2965" s="10">
        <f t="shared" si="187"/>
        <v>42187.13685185185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 s="18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41827.576608796291</v>
      </c>
      <c r="T2966" s="10">
        <f t="shared" si="187"/>
        <v>41857.563888888886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 s="18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42162.396215277775</v>
      </c>
      <c r="T2967" s="10">
        <f t="shared" si="187"/>
        <v>42192.396215277775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 s="1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42233.405231481483</v>
      </c>
      <c r="T2968" s="10">
        <f t="shared" si="187"/>
        <v>42263.405231481483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 s="18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42041.864490740736</v>
      </c>
      <c r="T2969" s="10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8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42585.190509259257</v>
      </c>
      <c r="T2970" s="10">
        <f t="shared" si="187"/>
        <v>42598.832638888889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 s="18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42097.453159722216</v>
      </c>
      <c r="T2971" s="10">
        <f t="shared" si="187"/>
        <v>42127.618750000001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 s="18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41808.336238425924</v>
      </c>
      <c r="T2972" s="10">
        <f t="shared" si="187"/>
        <v>41838.336238425924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 s="18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41852.324976851851</v>
      </c>
      <c r="T2973" s="10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8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42693.77685185185</v>
      </c>
      <c r="T2974" s="10">
        <f t="shared" si="187"/>
        <v>42708.708333333336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 s="18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42341.485046296293</v>
      </c>
      <c r="T2975" s="10">
        <f t="shared" si="187"/>
        <v>42369.833333333336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 s="18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41879.727673611109</v>
      </c>
      <c r="T2976" s="10">
        <f t="shared" si="187"/>
        <v>41907.732638888883</v>
      </c>
    </row>
    <row r="2977" spans="1:20" ht="30" x14ac:dyDescent="0.25">
      <c r="A2977">
        <v>2975</v>
      </c>
      <c r="B2977" s="3" t="s">
        <v>2975</v>
      </c>
      <c r="C2977" s="3" t="s">
        <v>7085</v>
      </c>
      <c r="D2977" s="18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41941.350532407407</v>
      </c>
      <c r="T2977" s="10">
        <f t="shared" si="187"/>
        <v>41969.791666666664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 s="1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42425.397337962961</v>
      </c>
      <c r="T2978" s="10">
        <f t="shared" si="187"/>
        <v>42442.166666666664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 s="18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42026.547847222224</v>
      </c>
      <c r="T2979" s="10">
        <f t="shared" si="187"/>
        <v>42085.759722222218</v>
      </c>
    </row>
    <row r="2980" spans="1:20" ht="30" x14ac:dyDescent="0.25">
      <c r="A2980">
        <v>2978</v>
      </c>
      <c r="B2980" s="3" t="s">
        <v>2978</v>
      </c>
      <c r="C2980" s="3" t="s">
        <v>7088</v>
      </c>
      <c r="D2980" s="18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41922.307256944441</v>
      </c>
      <c r="T2980" s="10">
        <f t="shared" si="187"/>
        <v>41931.915972222218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 s="18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41993.491006944438</v>
      </c>
      <c r="T2981" s="10">
        <f t="shared" si="187"/>
        <v>42009.916666666664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 s="18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42219.58252314815</v>
      </c>
      <c r="T2982" s="10">
        <f t="shared" si="187"/>
        <v>42239.749999999993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 s="18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42225.226342592585</v>
      </c>
      <c r="T2983" s="10">
        <f t="shared" si="187"/>
        <v>42270.226342592585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18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42381.353506944441</v>
      </c>
      <c r="T2984" s="10">
        <f t="shared" si="187"/>
        <v>42411.353506944441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 s="18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41894.299027777779</v>
      </c>
      <c r="T2985" s="10">
        <f t="shared" si="187"/>
        <v>41954.340694444443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 s="18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42575.945381944439</v>
      </c>
      <c r="T2986" s="10">
        <f t="shared" si="187"/>
        <v>42605.945381944439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 s="18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42654.640370370369</v>
      </c>
      <c r="T2987" s="10">
        <f t="shared" si="187"/>
        <v>42673.833333333336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 s="1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42431.16673611111</v>
      </c>
      <c r="T2988" s="10">
        <f t="shared" si="187"/>
        <v>42491.125069444439</v>
      </c>
    </row>
    <row r="2989" spans="1:20" ht="30" x14ac:dyDescent="0.25">
      <c r="A2989">
        <v>2987</v>
      </c>
      <c r="B2989" s="3" t="s">
        <v>2987</v>
      </c>
      <c r="C2989" s="3" t="s">
        <v>7097</v>
      </c>
      <c r="D2989" s="18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42626.973969907405</v>
      </c>
      <c r="T2989" s="10">
        <f t="shared" si="187"/>
        <v>42655.666666666664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 s="18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42511.028715277775</v>
      </c>
      <c r="T2990" s="10">
        <f t="shared" si="187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8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42336.687060185184</v>
      </c>
      <c r="T2991" s="10">
        <f t="shared" si="187"/>
        <v>42358.874305555553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 s="18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42341.240972222215</v>
      </c>
      <c r="T2992" s="10">
        <f t="shared" si="187"/>
        <v>42376.240972222215</v>
      </c>
    </row>
    <row r="2993" spans="1:20" ht="30" x14ac:dyDescent="0.25">
      <c r="A2993">
        <v>2991</v>
      </c>
      <c r="B2993" s="3" t="s">
        <v>2991</v>
      </c>
      <c r="C2993" s="3" t="s">
        <v>7101</v>
      </c>
      <c r="D2993" s="18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42740.503819444442</v>
      </c>
      <c r="T2993" s="10">
        <f t="shared" si="187"/>
        <v>42762.503819444442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 s="18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42622.434143518512</v>
      </c>
      <c r="T2994" s="10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8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42390.50540509259</v>
      </c>
      <c r="T2995" s="10">
        <f t="shared" si="187"/>
        <v>42420.50540509259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 s="18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41885.145509259259</v>
      </c>
      <c r="T2996" s="10">
        <f t="shared" si="187"/>
        <v>41915.145509259259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 s="18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42724.331840277773</v>
      </c>
      <c r="T2997" s="10">
        <f t="shared" si="187"/>
        <v>42754.331840277773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 s="1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42090.579166666663</v>
      </c>
      <c r="T2998" s="10">
        <f t="shared" si="187"/>
        <v>42150.579166666663</v>
      </c>
    </row>
    <row r="2999" spans="1:20" ht="30" x14ac:dyDescent="0.25">
      <c r="A2999">
        <v>2997</v>
      </c>
      <c r="B2999" s="3" t="s">
        <v>2997</v>
      </c>
      <c r="C2999" s="3" t="s">
        <v>7107</v>
      </c>
      <c r="D2999" s="18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42775.400381944441</v>
      </c>
      <c r="T2999" s="10">
        <f t="shared" si="187"/>
        <v>42792.874305555553</v>
      </c>
    </row>
    <row r="3000" spans="1:20" ht="30" x14ac:dyDescent="0.25">
      <c r="A3000">
        <v>2998</v>
      </c>
      <c r="B3000" s="3" t="s">
        <v>2998</v>
      </c>
      <c r="C3000" s="3" t="s">
        <v>7108</v>
      </c>
      <c r="D3000" s="18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41777.860289351847</v>
      </c>
      <c r="T3000" s="10">
        <f t="shared" si="187"/>
        <v>41805.850694444445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 s="18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42780.406944444439</v>
      </c>
      <c r="T3001" s="10">
        <f t="shared" si="187"/>
        <v>42794.749999999993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 s="18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42752.49386574074</v>
      </c>
      <c r="T3002" s="10">
        <f t="shared" si="187"/>
        <v>42766.416666666664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 s="18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42534.562291666669</v>
      </c>
      <c r="T3003" s="10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8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41239.502916666665</v>
      </c>
      <c r="T3004" s="10">
        <f t="shared" si="187"/>
        <v>41269.502916666665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 s="18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42398.515925925924</v>
      </c>
      <c r="T3005" s="10">
        <f t="shared" si="187"/>
        <v>42429.915972222218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 s="18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41928.547731481478</v>
      </c>
      <c r="T3006" s="10">
        <f t="shared" si="187"/>
        <v>41958.589398148142</v>
      </c>
    </row>
    <row r="3007" spans="1:20" ht="30" x14ac:dyDescent="0.25">
      <c r="A3007">
        <v>3005</v>
      </c>
      <c r="B3007" s="3" t="s">
        <v>3005</v>
      </c>
      <c r="C3007" s="3" t="s">
        <v>7115</v>
      </c>
      <c r="D3007" s="18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41888.341493055552</v>
      </c>
      <c r="T3007" s="10">
        <f t="shared" si="187"/>
        <v>41918.341493055552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1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41957.42350694444</v>
      </c>
      <c r="T3008" s="10">
        <f t="shared" si="187"/>
        <v>41987.42350694444</v>
      </c>
    </row>
    <row r="3009" spans="1:20" x14ac:dyDescent="0.25">
      <c r="A3009">
        <v>3007</v>
      </c>
      <c r="B3009" s="3" t="s">
        <v>3007</v>
      </c>
      <c r="C3009" s="3" t="s">
        <v>7117</v>
      </c>
      <c r="D3009" s="18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42097.882905092592</v>
      </c>
      <c r="T3009" s="10">
        <f t="shared" si="187"/>
        <v>42118.882905092592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 s="18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42359.878692129627</v>
      </c>
      <c r="T3010" s="10">
        <f t="shared" si="187"/>
        <v>42389.878692129627</v>
      </c>
    </row>
    <row r="3011" spans="1:20" ht="30" x14ac:dyDescent="0.25">
      <c r="A3011">
        <v>3009</v>
      </c>
      <c r="B3011" s="3" t="s">
        <v>3009</v>
      </c>
      <c r="C3011" s="3" t="s">
        <v>7119</v>
      </c>
      <c r="D3011" s="18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(J3011/86400)+25569+(-8/24)</f>
        <v>41939.236574074072</v>
      </c>
      <c r="T3011" s="10">
        <f t="shared" ref="T3011:T3074" si="191">(I3011/86400)+25569+(-8/24)</f>
        <v>41969.278240740743</v>
      </c>
    </row>
    <row r="3012" spans="1:20" ht="30" x14ac:dyDescent="0.25">
      <c r="A3012">
        <v>3010</v>
      </c>
      <c r="B3012" s="3" t="s">
        <v>3010</v>
      </c>
      <c r="C3012" s="3" t="s">
        <v>7120</v>
      </c>
      <c r="D3012" s="18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41996.499062499999</v>
      </c>
      <c r="T3012" s="10">
        <f t="shared" si="191"/>
        <v>42056.499062499999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 s="18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42334.135601851849</v>
      </c>
      <c r="T3013" s="10">
        <f t="shared" si="191"/>
        <v>42361.624305555553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 s="18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42024.369560185187</v>
      </c>
      <c r="T3014" s="10">
        <f t="shared" si="191"/>
        <v>42045.369560185187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 s="18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42146.502881944441</v>
      </c>
      <c r="T3015" s="10">
        <f t="shared" si="191"/>
        <v>42176.502881944441</v>
      </c>
    </row>
    <row r="3016" spans="1:20" ht="30" x14ac:dyDescent="0.25">
      <c r="A3016">
        <v>3014</v>
      </c>
      <c r="B3016" s="3" t="s">
        <v>3014</v>
      </c>
      <c r="C3016" s="3" t="s">
        <v>7124</v>
      </c>
      <c r="D3016" s="18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41919.790277777771</v>
      </c>
      <c r="T3016" s="10">
        <f t="shared" si="191"/>
        <v>41947.875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 s="18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41785.393958333334</v>
      </c>
      <c r="T3017" s="10">
        <f t="shared" si="191"/>
        <v>41800.833333333328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 s="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41778.214722222219</v>
      </c>
      <c r="T3018" s="10">
        <f t="shared" si="191"/>
        <v>41838.214722222219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 s="18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41841.516701388886</v>
      </c>
      <c r="T3019" s="10">
        <f t="shared" si="191"/>
        <v>41871.516701388886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 s="18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42162.964999999997</v>
      </c>
      <c r="T3020" s="10">
        <f t="shared" si="191"/>
        <v>42205.583333333336</v>
      </c>
    </row>
    <row r="3021" spans="1:20" ht="30" x14ac:dyDescent="0.25">
      <c r="A3021">
        <v>3019</v>
      </c>
      <c r="B3021" s="3" t="s">
        <v>3019</v>
      </c>
      <c r="C3021" s="3" t="s">
        <v>7129</v>
      </c>
      <c r="D3021" s="18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41758.500231481477</v>
      </c>
      <c r="T3021" s="10">
        <f t="shared" si="191"/>
        <v>41785.791666666664</v>
      </c>
    </row>
    <row r="3022" spans="1:20" ht="30" x14ac:dyDescent="0.25">
      <c r="A3022">
        <v>3020</v>
      </c>
      <c r="B3022" s="3" t="s">
        <v>3020</v>
      </c>
      <c r="C3022" s="3" t="s">
        <v>7130</v>
      </c>
      <c r="D3022" s="18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42170.513113425921</v>
      </c>
      <c r="T3022" s="10">
        <f t="shared" si="191"/>
        <v>42230.513113425921</v>
      </c>
    </row>
    <row r="3023" spans="1:20" ht="30" x14ac:dyDescent="0.25">
      <c r="A3023">
        <v>3021</v>
      </c>
      <c r="B3023" s="3" t="s">
        <v>3021</v>
      </c>
      <c r="C3023" s="3" t="s">
        <v>7131</v>
      </c>
      <c r="D3023" s="18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42660.285520833328</v>
      </c>
      <c r="T3023" s="10">
        <f t="shared" si="191"/>
        <v>42695.915972222218</v>
      </c>
    </row>
    <row r="3024" spans="1:20" ht="30" x14ac:dyDescent="0.25">
      <c r="A3024">
        <v>3022</v>
      </c>
      <c r="B3024" s="3" t="s">
        <v>3022</v>
      </c>
      <c r="C3024" s="3" t="s">
        <v>7132</v>
      </c>
      <c r="D3024" s="18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42564.620474537034</v>
      </c>
      <c r="T3024" s="10">
        <f t="shared" si="191"/>
        <v>42609.620474537034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 s="18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42121.342430555553</v>
      </c>
      <c r="T3025" s="10">
        <f t="shared" si="191"/>
        <v>42166.342430555553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 s="18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41158.660590277774</v>
      </c>
      <c r="T3026" s="10">
        <f t="shared" si="191"/>
        <v>41188.660590277774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 s="18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41761.176076388889</v>
      </c>
      <c r="T3027" s="10">
        <f t="shared" si="191"/>
        <v>41789.333333333328</v>
      </c>
    </row>
    <row r="3028" spans="1:20" ht="30" x14ac:dyDescent="0.25">
      <c r="A3028">
        <v>3026</v>
      </c>
      <c r="B3028" s="3" t="s">
        <v>3026</v>
      </c>
      <c r="C3028" s="3" t="s">
        <v>7136</v>
      </c>
      <c r="D3028" s="1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42783.126064814809</v>
      </c>
      <c r="T3028" s="10">
        <f t="shared" si="191"/>
        <v>42797.126064814809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 s="18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42053.37096064815</v>
      </c>
      <c r="T3029" s="10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8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42566.930844907409</v>
      </c>
      <c r="T3030" s="10">
        <f t="shared" si="191"/>
        <v>42596.930844907409</v>
      </c>
    </row>
    <row r="3031" spans="1:20" ht="30" x14ac:dyDescent="0.25">
      <c r="A3031">
        <v>3029</v>
      </c>
      <c r="B3031" s="3" t="s">
        <v>3029</v>
      </c>
      <c r="C3031" s="3" t="s">
        <v>7139</v>
      </c>
      <c r="D3031" s="18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41932.375543981478</v>
      </c>
      <c r="T3031" s="10">
        <f t="shared" si="191"/>
        <v>41960.857638888883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 s="18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42233.4140162037</v>
      </c>
      <c r="T3032" s="10">
        <f t="shared" si="191"/>
        <v>42263.4140162037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 s="18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42597.549155092587</v>
      </c>
      <c r="T3033" s="10">
        <f t="shared" si="191"/>
        <v>42657.549155092587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 s="18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42227.711331018516</v>
      </c>
      <c r="T3034" s="10">
        <f t="shared" si="191"/>
        <v>42257.711331018516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 s="18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42569.776909722219</v>
      </c>
      <c r="T3035" s="10">
        <f t="shared" si="191"/>
        <v>42599.776909722219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 s="18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42644.202025462961</v>
      </c>
      <c r="T3036" s="10">
        <f t="shared" si="191"/>
        <v>42674.832638888889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18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41368.226956018516</v>
      </c>
      <c r="T3037" s="10">
        <f t="shared" si="191"/>
        <v>41398.226956018516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 s="1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41466.451898148145</v>
      </c>
      <c r="T3038" s="10">
        <f t="shared" si="191"/>
        <v>41502.165972222218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 s="18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40378.559872685182</v>
      </c>
      <c r="T3039" s="10">
        <f t="shared" si="191"/>
        <v>40452.874305555553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 s="18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42372.918946759259</v>
      </c>
      <c r="T3040" s="10">
        <f t="shared" si="191"/>
        <v>42432.918946759259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 s="18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41610.461087962962</v>
      </c>
      <c r="T3041" s="10">
        <f t="shared" si="191"/>
        <v>41636.999305555553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 s="18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42177.458576388883</v>
      </c>
      <c r="T3042" s="10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8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42359.535277777781</v>
      </c>
      <c r="T3043" s="10">
        <f t="shared" si="191"/>
        <v>42389.535277777781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 s="18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42253.354710648149</v>
      </c>
      <c r="T3044" s="10">
        <f t="shared" si="191"/>
        <v>42283.354710648149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 s="18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42082.737256944441</v>
      </c>
      <c r="T3045" s="10">
        <f t="shared" si="191"/>
        <v>42109.784722222219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 s="18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42387.393495370365</v>
      </c>
      <c r="T3046" s="10">
        <f t="shared" si="191"/>
        <v>42402.393495370365</v>
      </c>
    </row>
    <row r="3047" spans="1:20" ht="30" x14ac:dyDescent="0.25">
      <c r="A3047">
        <v>3045</v>
      </c>
      <c r="B3047" s="3" t="s">
        <v>3045</v>
      </c>
      <c r="C3047" s="3" t="s">
        <v>7155</v>
      </c>
      <c r="D3047" s="18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41842.822395833333</v>
      </c>
      <c r="T3047" s="10">
        <f t="shared" si="191"/>
        <v>41872.822395833333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 s="1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41862.46974537037</v>
      </c>
      <c r="T3048" s="10">
        <f t="shared" si="191"/>
        <v>41891.869444444441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 s="18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42443.655717592592</v>
      </c>
      <c r="T3049" s="10">
        <f t="shared" si="191"/>
        <v>42487.219444444439</v>
      </c>
    </row>
    <row r="3050" spans="1:20" ht="30" x14ac:dyDescent="0.25">
      <c r="A3050">
        <v>3048</v>
      </c>
      <c r="B3050" s="3" t="s">
        <v>3048</v>
      </c>
      <c r="C3050" s="3" t="s">
        <v>7158</v>
      </c>
      <c r="D3050" s="18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41975.567847222221</v>
      </c>
      <c r="T3050" s="10">
        <f t="shared" si="191"/>
        <v>42004.556944444441</v>
      </c>
    </row>
    <row r="3051" spans="1:20" ht="30" x14ac:dyDescent="0.25">
      <c r="A3051">
        <v>3049</v>
      </c>
      <c r="B3051" s="3" t="s">
        <v>3049</v>
      </c>
      <c r="C3051" s="3" t="s">
        <v>7159</v>
      </c>
      <c r="D3051" s="18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42138.681192129625</v>
      </c>
      <c r="T3051" s="10">
        <f t="shared" si="191"/>
        <v>42168.681192129625</v>
      </c>
    </row>
    <row r="3052" spans="1:20" x14ac:dyDescent="0.25">
      <c r="A3052">
        <v>3050</v>
      </c>
      <c r="B3052" s="3" t="s">
        <v>3050</v>
      </c>
      <c r="C3052" s="3" t="s">
        <v>7160</v>
      </c>
      <c r="D3052" s="18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42464.835185185184</v>
      </c>
      <c r="T3052" s="10">
        <f t="shared" si="191"/>
        <v>42494.835185185184</v>
      </c>
    </row>
    <row r="3053" spans="1:20" ht="30" x14ac:dyDescent="0.25">
      <c r="A3053">
        <v>3051</v>
      </c>
      <c r="B3053" s="3" t="s">
        <v>3051</v>
      </c>
      <c r="C3053" s="3" t="s">
        <v>7161</v>
      </c>
      <c r="D3053" s="18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42744.082696759258</v>
      </c>
      <c r="T3053" s="10">
        <f t="shared" si="191"/>
        <v>42774.082696759258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 s="18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42122.336736111109</v>
      </c>
      <c r="T3054" s="10">
        <f t="shared" si="191"/>
        <v>42152.332638888889</v>
      </c>
    </row>
    <row r="3055" spans="1:20" ht="30" x14ac:dyDescent="0.25">
      <c r="A3055">
        <v>3053</v>
      </c>
      <c r="B3055" s="3" t="s">
        <v>3053</v>
      </c>
      <c r="C3055" s="3" t="s">
        <v>7163</v>
      </c>
      <c r="D3055" s="18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41862.428391203699</v>
      </c>
      <c r="T3055" s="10">
        <f t="shared" si="191"/>
        <v>41913.832638888889</v>
      </c>
    </row>
    <row r="3056" spans="1:20" ht="30" x14ac:dyDescent="0.25">
      <c r="A3056">
        <v>3054</v>
      </c>
      <c r="B3056" s="3" t="s">
        <v>3054</v>
      </c>
      <c r="C3056" s="3" t="s">
        <v>7164</v>
      </c>
      <c r="D3056" s="18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42027.499467592592</v>
      </c>
      <c r="T3056" s="10">
        <f t="shared" si="191"/>
        <v>42064.711111111108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 s="18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41953.624884259254</v>
      </c>
      <c r="T3057" s="10">
        <f t="shared" si="191"/>
        <v>42013.624884259254</v>
      </c>
    </row>
    <row r="3058" spans="1:20" ht="30" x14ac:dyDescent="0.25">
      <c r="A3058">
        <v>3056</v>
      </c>
      <c r="B3058" s="3" t="s">
        <v>3056</v>
      </c>
      <c r="C3058" s="3" t="s">
        <v>7166</v>
      </c>
      <c r="D3058" s="1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41851.303055555552</v>
      </c>
      <c r="T3058" s="10">
        <f t="shared" si="191"/>
        <v>41911.303055555552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 s="18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42433.317256944443</v>
      </c>
      <c r="T3059" s="10">
        <f t="shared" si="191"/>
        <v>42463.275590277779</v>
      </c>
    </row>
    <row r="3060" spans="1:20" ht="30" x14ac:dyDescent="0.25">
      <c r="A3060">
        <v>3058</v>
      </c>
      <c r="B3060" s="3" t="s">
        <v>3058</v>
      </c>
      <c r="C3060" s="3" t="s">
        <v>7168</v>
      </c>
      <c r="D3060" s="18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42460.040972222218</v>
      </c>
      <c r="T3060" s="10">
        <f t="shared" si="191"/>
        <v>42510.040972222218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 s="18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41829.602384259255</v>
      </c>
      <c r="T3061" s="10">
        <f t="shared" si="191"/>
        <v>41859.602384259255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18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42244.941365740735</v>
      </c>
      <c r="T3062" s="10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8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41834.450787037036</v>
      </c>
      <c r="T3063" s="10">
        <f t="shared" si="191"/>
        <v>41864.450787037036</v>
      </c>
    </row>
    <row r="3064" spans="1:20" ht="30" x14ac:dyDescent="0.25">
      <c r="A3064">
        <v>3062</v>
      </c>
      <c r="B3064" s="3" t="s">
        <v>3062</v>
      </c>
      <c r="C3064" s="3" t="s">
        <v>7172</v>
      </c>
      <c r="D3064" s="18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42248.2024537037</v>
      </c>
      <c r="T3064" s="10">
        <f t="shared" si="191"/>
        <v>42277.416666666664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 s="18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42630.589560185188</v>
      </c>
      <c r="T3065" s="10">
        <f t="shared" si="191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8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42298.7968287037</v>
      </c>
      <c r="T3066" s="10">
        <f t="shared" si="191"/>
        <v>42329.957638888889</v>
      </c>
    </row>
    <row r="3067" spans="1:20" ht="30" x14ac:dyDescent="0.25">
      <c r="A3067">
        <v>3065</v>
      </c>
      <c r="B3067" s="3" t="s">
        <v>3065</v>
      </c>
      <c r="C3067" s="3" t="s">
        <v>7175</v>
      </c>
      <c r="D3067" s="18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41824.721898148149</v>
      </c>
      <c r="T3067" s="10">
        <f t="shared" si="191"/>
        <v>41849.721898148149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 s="1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42530.895104166666</v>
      </c>
      <c r="T3068" s="10">
        <f t="shared" si="191"/>
        <v>42560.895104166666</v>
      </c>
    </row>
    <row r="3069" spans="1:20" ht="30" x14ac:dyDescent="0.25">
      <c r="A3069">
        <v>3067</v>
      </c>
      <c r="B3069" s="3" t="s">
        <v>3067</v>
      </c>
      <c r="C3069" s="3" t="s">
        <v>7177</v>
      </c>
      <c r="D3069" s="18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42226.605081018519</v>
      </c>
      <c r="T3069" s="10">
        <f t="shared" si="191"/>
        <v>42256.605081018519</v>
      </c>
    </row>
    <row r="3070" spans="1:20" ht="30" x14ac:dyDescent="0.25">
      <c r="A3070">
        <v>3068</v>
      </c>
      <c r="B3070" s="3" t="s">
        <v>3068</v>
      </c>
      <c r="C3070" s="3" t="s">
        <v>7178</v>
      </c>
      <c r="D3070" s="18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42263.358240740738</v>
      </c>
      <c r="T3070" s="10">
        <f t="shared" si="191"/>
        <v>42293.358240740738</v>
      </c>
    </row>
    <row r="3071" spans="1:20" ht="30" x14ac:dyDescent="0.25">
      <c r="A3071">
        <v>3069</v>
      </c>
      <c r="B3071" s="3" t="s">
        <v>3069</v>
      </c>
      <c r="C3071" s="3" t="s">
        <v>7179</v>
      </c>
      <c r="D3071" s="18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41957.500393518516</v>
      </c>
      <c r="T3071" s="10">
        <f t="shared" si="191"/>
        <v>41987.500393518516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 s="18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42690.400104166663</v>
      </c>
      <c r="T3072" s="10">
        <f t="shared" si="191"/>
        <v>42711.400104166663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 s="18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42097.399085648147</v>
      </c>
      <c r="T3073" s="10">
        <f t="shared" si="191"/>
        <v>42114.915972222218</v>
      </c>
    </row>
    <row r="3074" spans="1:20" ht="30" x14ac:dyDescent="0.25">
      <c r="A3074">
        <v>3072</v>
      </c>
      <c r="B3074" s="3" t="s">
        <v>3072</v>
      </c>
      <c r="C3074" s="3" t="s">
        <v>7182</v>
      </c>
      <c r="D3074" s="18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42658.357199074067</v>
      </c>
      <c r="T3074" s="10">
        <f t="shared" si="191"/>
        <v>42672.740277777775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 s="18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(J3075/86400)+25569+(-8/24)</f>
        <v>42111.350694444445</v>
      </c>
      <c r="T3075" s="10">
        <f t="shared" ref="T3075:T3138" si="195">(I3075/86400)+25569+(-8/24)</f>
        <v>42169.47152777778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 s="18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42409.237951388888</v>
      </c>
      <c r="T3076" s="10">
        <f t="shared" si="195"/>
        <v>42439.237951388888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 s="18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42550.76898148148</v>
      </c>
      <c r="T3077" s="10">
        <f t="shared" si="195"/>
        <v>42600.76898148148</v>
      </c>
    </row>
    <row r="3078" spans="1:20" x14ac:dyDescent="0.25">
      <c r="A3078">
        <v>3076</v>
      </c>
      <c r="B3078" s="3" t="s">
        <v>3076</v>
      </c>
      <c r="C3078" s="3" t="s">
        <v>7186</v>
      </c>
      <c r="D3078" s="1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42226.318553240737</v>
      </c>
      <c r="T3078" s="10">
        <f t="shared" si="195"/>
        <v>42286.318553240737</v>
      </c>
    </row>
    <row r="3079" spans="1:20" ht="30" x14ac:dyDescent="0.25">
      <c r="A3079">
        <v>3077</v>
      </c>
      <c r="B3079" s="3" t="s">
        <v>3077</v>
      </c>
      <c r="C3079" s="3" t="s">
        <v>7187</v>
      </c>
      <c r="D3079" s="18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42766.62358796296</v>
      </c>
      <c r="T3079" s="10">
        <f t="shared" si="195"/>
        <v>42796.62358796296</v>
      </c>
    </row>
    <row r="3080" spans="1:20" ht="30" x14ac:dyDescent="0.25">
      <c r="A3080">
        <v>3078</v>
      </c>
      <c r="B3080" s="3" t="s">
        <v>3078</v>
      </c>
      <c r="C3080" s="3" t="s">
        <v>7188</v>
      </c>
      <c r="D3080" s="18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42030.805497685178</v>
      </c>
      <c r="T3080" s="10">
        <f t="shared" si="195"/>
        <v>42060.805497685178</v>
      </c>
    </row>
    <row r="3081" spans="1:20" ht="30" x14ac:dyDescent="0.25">
      <c r="A3081">
        <v>3079</v>
      </c>
      <c r="B3081" s="3" t="s">
        <v>3079</v>
      </c>
      <c r="C3081" s="3" t="s">
        <v>7189</v>
      </c>
      <c r="D3081" s="18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42055.38003472222</v>
      </c>
      <c r="T3081" s="10">
        <f t="shared" si="195"/>
        <v>42085.338368055549</v>
      </c>
    </row>
    <row r="3082" spans="1:20" ht="30" x14ac:dyDescent="0.25">
      <c r="A3082">
        <v>3080</v>
      </c>
      <c r="B3082" s="3" t="s">
        <v>3080</v>
      </c>
      <c r="C3082" s="3" t="s">
        <v>7190</v>
      </c>
      <c r="D3082" s="18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41939.6949537037</v>
      </c>
      <c r="T3082" s="10">
        <f t="shared" si="195"/>
        <v>41999.736620370364</v>
      </c>
    </row>
    <row r="3083" spans="1:20" ht="30" x14ac:dyDescent="0.25">
      <c r="A3083">
        <v>3081</v>
      </c>
      <c r="B3083" s="3" t="s">
        <v>3081</v>
      </c>
      <c r="C3083" s="3" t="s">
        <v>7191</v>
      </c>
      <c r="D3083" s="18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42236.848275462959</v>
      </c>
      <c r="T3083" s="10">
        <f t="shared" si="195"/>
        <v>42266.848275462959</v>
      </c>
    </row>
    <row r="3084" spans="1:20" ht="30" x14ac:dyDescent="0.25">
      <c r="A3084">
        <v>3082</v>
      </c>
      <c r="B3084" s="3" t="s">
        <v>3082</v>
      </c>
      <c r="C3084" s="3" t="s">
        <v>7192</v>
      </c>
      <c r="D3084" s="18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42293.589652777773</v>
      </c>
      <c r="T3084" s="10">
        <f t="shared" si="195"/>
        <v>42323.631319444445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 s="18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41853.230069444442</v>
      </c>
      <c r="T3085" s="10">
        <f t="shared" si="195"/>
        <v>41882.875</v>
      </c>
    </row>
    <row r="3086" spans="1:20" ht="30" x14ac:dyDescent="0.25">
      <c r="A3086">
        <v>3084</v>
      </c>
      <c r="B3086" s="3" t="s">
        <v>3084</v>
      </c>
      <c r="C3086" s="3" t="s">
        <v>7194</v>
      </c>
      <c r="D3086" s="18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42100.390405092585</v>
      </c>
      <c r="T3086" s="10">
        <f t="shared" si="195"/>
        <v>42129.45</v>
      </c>
    </row>
    <row r="3087" spans="1:20" ht="30" x14ac:dyDescent="0.25">
      <c r="A3087">
        <v>3085</v>
      </c>
      <c r="B3087" s="3" t="s">
        <v>3085</v>
      </c>
      <c r="C3087" s="3" t="s">
        <v>7195</v>
      </c>
      <c r="D3087" s="18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42246.550451388888</v>
      </c>
      <c r="T3087" s="10">
        <f t="shared" si="195"/>
        <v>42276.550451388888</v>
      </c>
    </row>
    <row r="3088" spans="1:20" ht="30" x14ac:dyDescent="0.25">
      <c r="A3088">
        <v>3086</v>
      </c>
      <c r="B3088" s="3" t="s">
        <v>3086</v>
      </c>
      <c r="C3088" s="3" t="s">
        <v>7196</v>
      </c>
      <c r="D3088" s="1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42173.337488425925</v>
      </c>
      <c r="T3088" s="10">
        <f t="shared" si="195"/>
        <v>42233.337488425925</v>
      </c>
    </row>
    <row r="3089" spans="1:20" ht="30" x14ac:dyDescent="0.25">
      <c r="A3089">
        <v>3087</v>
      </c>
      <c r="B3089" s="3" t="s">
        <v>3087</v>
      </c>
      <c r="C3089" s="3" t="s">
        <v>7197</v>
      </c>
      <c r="D3089" s="18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42664.817013888889</v>
      </c>
      <c r="T3089" s="10">
        <f t="shared" si="195"/>
        <v>42724.858680555553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 s="18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41981.238969907405</v>
      </c>
      <c r="T3090" s="10">
        <f t="shared" si="195"/>
        <v>42012.236805555549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 s="18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42528.209293981483</v>
      </c>
      <c r="T3091" s="10">
        <f t="shared" si="195"/>
        <v>42559.749305555553</v>
      </c>
    </row>
    <row r="3092" spans="1:20" ht="30" x14ac:dyDescent="0.25">
      <c r="A3092">
        <v>3090</v>
      </c>
      <c r="B3092" s="3" t="s">
        <v>3090</v>
      </c>
      <c r="C3092" s="3" t="s">
        <v>7200</v>
      </c>
      <c r="D3092" s="18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42065.485474537032</v>
      </c>
      <c r="T3092" s="10">
        <f t="shared" si="195"/>
        <v>42125.443807870368</v>
      </c>
    </row>
    <row r="3093" spans="1:20" ht="30" x14ac:dyDescent="0.25">
      <c r="A3093">
        <v>3091</v>
      </c>
      <c r="B3093" s="3" t="s">
        <v>3091</v>
      </c>
      <c r="C3093" s="3" t="s">
        <v>7201</v>
      </c>
      <c r="D3093" s="18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42566.615081018514</v>
      </c>
      <c r="T3093" s="10">
        <f t="shared" si="195"/>
        <v>42596.615081018514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 s="18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42255.28601851852</v>
      </c>
      <c r="T3094" s="10">
        <f t="shared" si="195"/>
        <v>42292.583333333336</v>
      </c>
    </row>
    <row r="3095" spans="1:20" ht="30" x14ac:dyDescent="0.25">
      <c r="A3095">
        <v>3093</v>
      </c>
      <c r="B3095" s="3" t="s">
        <v>3093</v>
      </c>
      <c r="C3095" s="3" t="s">
        <v>7203</v>
      </c>
      <c r="D3095" s="18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41760.575706018521</v>
      </c>
      <c r="T3095" s="10">
        <f t="shared" si="195"/>
        <v>41790.832638888889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 s="18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42207.462453703702</v>
      </c>
      <c r="T3096" s="10">
        <f t="shared" si="195"/>
        <v>42267.462453703702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 s="18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42522.69189814815</v>
      </c>
      <c r="T3097" s="10">
        <f t="shared" si="195"/>
        <v>42582.69189814815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 s="1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42114.492199074077</v>
      </c>
      <c r="T3098" s="10">
        <f t="shared" si="195"/>
        <v>42144.492199074077</v>
      </c>
    </row>
    <row r="3099" spans="1:20" ht="30" x14ac:dyDescent="0.25">
      <c r="A3099">
        <v>3097</v>
      </c>
      <c r="B3099" s="3" t="s">
        <v>3097</v>
      </c>
      <c r="C3099" s="3" t="s">
        <v>7207</v>
      </c>
      <c r="D3099" s="18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42629.17015046296</v>
      </c>
      <c r="T3099" s="10">
        <f t="shared" si="195"/>
        <v>42650.249999999993</v>
      </c>
    </row>
    <row r="3100" spans="1:20" ht="30" x14ac:dyDescent="0.25">
      <c r="A3100">
        <v>3098</v>
      </c>
      <c r="B3100" s="3" t="s">
        <v>3098</v>
      </c>
      <c r="C3100" s="3" t="s">
        <v>7208</v>
      </c>
      <c r="D3100" s="18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42359.45890046296</v>
      </c>
      <c r="T3100" s="10">
        <f t="shared" si="195"/>
        <v>42407.678472222215</v>
      </c>
    </row>
    <row r="3101" spans="1:20" ht="30" x14ac:dyDescent="0.25">
      <c r="A3101">
        <v>3099</v>
      </c>
      <c r="B3101" s="3" t="s">
        <v>3099</v>
      </c>
      <c r="C3101" s="3" t="s">
        <v>7209</v>
      </c>
      <c r="D3101" s="18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42381.856377314813</v>
      </c>
      <c r="T3101" s="10">
        <f t="shared" si="195"/>
        <v>42411.856377314813</v>
      </c>
    </row>
    <row r="3102" spans="1:20" ht="30" x14ac:dyDescent="0.25">
      <c r="A3102">
        <v>3100</v>
      </c>
      <c r="B3102" s="3" t="s">
        <v>3100</v>
      </c>
      <c r="C3102" s="3" t="s">
        <v>7210</v>
      </c>
      <c r="D3102" s="18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41902.2890625</v>
      </c>
      <c r="T3102" s="10">
        <f t="shared" si="195"/>
        <v>41932.2890625</v>
      </c>
    </row>
    <row r="3103" spans="1:20" ht="30" x14ac:dyDescent="0.25">
      <c r="A3103">
        <v>3101</v>
      </c>
      <c r="B3103" s="3" t="s">
        <v>3101</v>
      </c>
      <c r="C3103" s="3" t="s">
        <v>7211</v>
      </c>
      <c r="D3103" s="18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42171.050196759257</v>
      </c>
      <c r="T3103" s="10">
        <f t="shared" si="195"/>
        <v>42200.99722222222</v>
      </c>
    </row>
    <row r="3104" spans="1:20" ht="30" x14ac:dyDescent="0.25">
      <c r="A3104">
        <v>3102</v>
      </c>
      <c r="B3104" s="3" t="s">
        <v>3102</v>
      </c>
      <c r="C3104" s="3" t="s">
        <v>7212</v>
      </c>
      <c r="D3104" s="18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42555.007152777776</v>
      </c>
      <c r="T3104" s="10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8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42106.82298611111</v>
      </c>
      <c r="T3105" s="10">
        <f t="shared" si="195"/>
        <v>42166.82298611111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 s="18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42006.57535879629</v>
      </c>
      <c r="T3106" s="10">
        <f t="shared" si="195"/>
        <v>42037.749999999993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 s="18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41876.385601851849</v>
      </c>
      <c r="T3107" s="10">
        <f t="shared" si="195"/>
        <v>41930.875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 s="1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42241.095787037033</v>
      </c>
      <c r="T3108" s="10">
        <f t="shared" si="195"/>
        <v>42263.583333333336</v>
      </c>
    </row>
    <row r="3109" spans="1:20" ht="30" x14ac:dyDescent="0.25">
      <c r="A3109">
        <v>3107</v>
      </c>
      <c r="B3109" s="3" t="s">
        <v>3107</v>
      </c>
      <c r="C3109" s="3" t="s">
        <v>7217</v>
      </c>
      <c r="D3109" s="18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42128.480914351851</v>
      </c>
      <c r="T3109" s="10">
        <f t="shared" si="195"/>
        <v>42135.480914351851</v>
      </c>
    </row>
    <row r="3110" spans="1:20" x14ac:dyDescent="0.25">
      <c r="A3110">
        <v>3108</v>
      </c>
      <c r="B3110" s="3" t="s">
        <v>3108</v>
      </c>
      <c r="C3110" s="3" t="s">
        <v>7218</v>
      </c>
      <c r="D3110" s="18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42062.34715277778</v>
      </c>
      <c r="T3110" s="10">
        <f t="shared" si="195"/>
        <v>42122.305486111109</v>
      </c>
    </row>
    <row r="3111" spans="1:20" ht="30" x14ac:dyDescent="0.25">
      <c r="A3111">
        <v>3109</v>
      </c>
      <c r="B3111" s="3" t="s">
        <v>3109</v>
      </c>
      <c r="C3111" s="3" t="s">
        <v>7219</v>
      </c>
      <c r="D3111" s="18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41843.791782407403</v>
      </c>
      <c r="T3111" s="10">
        <f t="shared" si="195"/>
        <v>41878.791782407403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 s="18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42744.698136574072</v>
      </c>
      <c r="T3112" s="10">
        <f t="shared" si="195"/>
        <v>42784.698136574072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 s="18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41885.261805555558</v>
      </c>
      <c r="T3113" s="10">
        <f t="shared" si="195"/>
        <v>41916.261805555558</v>
      </c>
    </row>
    <row r="3114" spans="1:20" ht="30" x14ac:dyDescent="0.25">
      <c r="A3114">
        <v>3112</v>
      </c>
      <c r="B3114" s="3" t="s">
        <v>3112</v>
      </c>
      <c r="C3114" s="3" t="s">
        <v>7222</v>
      </c>
      <c r="D3114" s="18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42614.788587962961</v>
      </c>
      <c r="T3114" s="10">
        <f t="shared" si="195"/>
        <v>42674.788587962961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 s="18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42081.397939814815</v>
      </c>
      <c r="T3115" s="10">
        <f t="shared" si="195"/>
        <v>42111.397939814815</v>
      </c>
    </row>
    <row r="3116" spans="1:20" ht="30" x14ac:dyDescent="0.25">
      <c r="A3116">
        <v>3114</v>
      </c>
      <c r="B3116" s="3" t="s">
        <v>3114</v>
      </c>
      <c r="C3116" s="3" t="s">
        <v>7224</v>
      </c>
      <c r="D3116" s="18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41843.29918981481</v>
      </c>
      <c r="T3116" s="10">
        <f t="shared" si="195"/>
        <v>41903.29918981481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 s="18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42496.113738425927</v>
      </c>
      <c r="T3117" s="10">
        <f t="shared" si="195"/>
        <v>42526.113738425927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 s="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42081.18200231481</v>
      </c>
      <c r="T3118" s="10">
        <f t="shared" si="195"/>
        <v>42095.18200231481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 s="18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42509.041203703702</v>
      </c>
      <c r="T3119" s="10">
        <f t="shared" si="195"/>
        <v>42517.216666666667</v>
      </c>
    </row>
    <row r="3120" spans="1:20" x14ac:dyDescent="0.25">
      <c r="A3120">
        <v>3118</v>
      </c>
      <c r="B3120" s="3" t="s">
        <v>3118</v>
      </c>
      <c r="C3120" s="3" t="s">
        <v>7228</v>
      </c>
      <c r="D3120" s="18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42534.316238425927</v>
      </c>
      <c r="T3120" s="10">
        <f t="shared" si="195"/>
        <v>42553.316238425927</v>
      </c>
    </row>
    <row r="3121" spans="1:20" ht="30" x14ac:dyDescent="0.25">
      <c r="A3121">
        <v>3119</v>
      </c>
      <c r="B3121" s="3" t="s">
        <v>3119</v>
      </c>
      <c r="C3121" s="3" t="s">
        <v>7229</v>
      </c>
      <c r="D3121" s="18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42059.712175925924</v>
      </c>
      <c r="T3121" s="10">
        <f t="shared" si="195"/>
        <v>42089.670509259253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 s="18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42435.608749999992</v>
      </c>
      <c r="T3122" s="10">
        <f t="shared" si="195"/>
        <v>42495.567083333335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 s="18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41848.346469907403</v>
      </c>
      <c r="T3123" s="10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8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42678.598749999997</v>
      </c>
      <c r="T3124" s="10">
        <f t="shared" si="195"/>
        <v>42683.640416666669</v>
      </c>
    </row>
    <row r="3125" spans="1:20" ht="30" x14ac:dyDescent="0.25">
      <c r="A3125">
        <v>3123</v>
      </c>
      <c r="B3125" s="3" t="s">
        <v>3123</v>
      </c>
      <c r="C3125" s="3" t="s">
        <v>7233</v>
      </c>
      <c r="D3125" s="18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42530.659699074073</v>
      </c>
      <c r="T3125" s="10">
        <f t="shared" si="195"/>
        <v>42560.659699074073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 s="18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41977.446770833332</v>
      </c>
      <c r="T3126" s="10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8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42345.873518518514</v>
      </c>
      <c r="T3127" s="10">
        <f t="shared" si="195"/>
        <v>42375.873518518514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 s="1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42426.684745370367</v>
      </c>
      <c r="T3128" s="10">
        <f t="shared" si="195"/>
        <v>42456.643078703702</v>
      </c>
    </row>
    <row r="3129" spans="1:20" ht="30" x14ac:dyDescent="0.25">
      <c r="A3129">
        <v>3127</v>
      </c>
      <c r="B3129" s="3" t="s">
        <v>3127</v>
      </c>
      <c r="C3129" s="3" t="s">
        <v>7237</v>
      </c>
      <c r="D3129" s="18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42034.523483796293</v>
      </c>
      <c r="T3129" s="10">
        <f t="shared" si="195"/>
        <v>42064.523483796293</v>
      </c>
    </row>
    <row r="3130" spans="1:20" ht="30" x14ac:dyDescent="0.25">
      <c r="A3130">
        <v>3128</v>
      </c>
      <c r="B3130" s="3" t="s">
        <v>3128</v>
      </c>
      <c r="C3130" s="3" t="s">
        <v>7238</v>
      </c>
      <c r="D3130" s="18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42780.492372685178</v>
      </c>
      <c r="T3130" s="10">
        <f t="shared" si="195"/>
        <v>42810.450706018521</v>
      </c>
    </row>
    <row r="3131" spans="1:20" ht="30" x14ac:dyDescent="0.25">
      <c r="A3131">
        <v>3129</v>
      </c>
      <c r="B3131" s="3" t="s">
        <v>3129</v>
      </c>
      <c r="C3131" s="3" t="s">
        <v>7239</v>
      </c>
      <c r="D3131" s="18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42803.509479166663</v>
      </c>
      <c r="T3131" s="10">
        <f t="shared" si="195"/>
        <v>42843.467812499999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 s="18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42808.306898148141</v>
      </c>
      <c r="T3132" s="10">
        <f t="shared" si="195"/>
        <v>42838.874305555553</v>
      </c>
    </row>
    <row r="3133" spans="1:20" x14ac:dyDescent="0.25">
      <c r="A3133">
        <v>3131</v>
      </c>
      <c r="B3133" s="3" t="s">
        <v>3131</v>
      </c>
      <c r="C3133" s="3" t="s">
        <v>7241</v>
      </c>
      <c r="D3133" s="18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42803.245891203704</v>
      </c>
      <c r="T3133" s="10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8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42786.016898148147</v>
      </c>
      <c r="T3134" s="10">
        <f t="shared" si="195"/>
        <v>42845.975231481476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 s="18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42788.231874999998</v>
      </c>
      <c r="T3135" s="10">
        <f t="shared" si="195"/>
        <v>42818.190208333333</v>
      </c>
    </row>
    <row r="3136" spans="1:20" ht="30" x14ac:dyDescent="0.25">
      <c r="A3136">
        <v>3134</v>
      </c>
      <c r="B3136" s="3" t="s">
        <v>3134</v>
      </c>
      <c r="C3136" s="3" t="s">
        <v>7244</v>
      </c>
      <c r="D3136" s="18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42800.386793981474</v>
      </c>
      <c r="T3136" s="10">
        <f t="shared" si="195"/>
        <v>42821.345127314817</v>
      </c>
    </row>
    <row r="3137" spans="1:20" ht="30" x14ac:dyDescent="0.25">
      <c r="A3137">
        <v>3135</v>
      </c>
      <c r="B3137" s="3" t="s">
        <v>3135</v>
      </c>
      <c r="C3137" s="3" t="s">
        <v>7245</v>
      </c>
      <c r="D3137" s="18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42806.818530092591</v>
      </c>
      <c r="T3137" s="10">
        <f t="shared" si="195"/>
        <v>42828.818530092591</v>
      </c>
    </row>
    <row r="3138" spans="1:20" ht="30" x14ac:dyDescent="0.25">
      <c r="A3138">
        <v>3136</v>
      </c>
      <c r="B3138" s="3" t="s">
        <v>3136</v>
      </c>
      <c r="C3138" s="3" t="s">
        <v>7246</v>
      </c>
      <c r="D3138" s="1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42789.12909722222</v>
      </c>
      <c r="T3138" s="10">
        <f t="shared" si="195"/>
        <v>42825.624305555553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 s="18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(J3139/86400)+25569+(-8/24)</f>
        <v>42807.551724537036</v>
      </c>
      <c r="T3139" s="10">
        <f t="shared" ref="T3139:T3202" si="199">(I3139/86400)+25569+(-8/24)</f>
        <v>42858.466666666667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 s="18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42809.312581018516</v>
      </c>
      <c r="T3140" s="10">
        <f t="shared" si="199"/>
        <v>42828.312581018516</v>
      </c>
    </row>
    <row r="3141" spans="1:20" ht="30" x14ac:dyDescent="0.25">
      <c r="A3141">
        <v>3139</v>
      </c>
      <c r="B3141" s="3" t="s">
        <v>3139</v>
      </c>
      <c r="C3141" s="3" t="s">
        <v>7249</v>
      </c>
      <c r="D3141" s="18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42784.937037037038</v>
      </c>
      <c r="T3141" s="10">
        <f t="shared" si="199"/>
        <v>42818.856249999997</v>
      </c>
    </row>
    <row r="3142" spans="1:20" ht="30" x14ac:dyDescent="0.25">
      <c r="A3142">
        <v>3140</v>
      </c>
      <c r="B3142" s="3" t="s">
        <v>3140</v>
      </c>
      <c r="C3142" s="3" t="s">
        <v>7250</v>
      </c>
      <c r="D3142" s="18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42802.385451388887</v>
      </c>
      <c r="T3142" s="10">
        <f t="shared" si="199"/>
        <v>42832.343784722216</v>
      </c>
    </row>
    <row r="3143" spans="1:20" ht="45" x14ac:dyDescent="0.25">
      <c r="A3143">
        <v>3141</v>
      </c>
      <c r="B3143" s="3" t="s">
        <v>3141</v>
      </c>
      <c r="C3143" s="3" t="s">
        <v>7251</v>
      </c>
      <c r="D3143" s="18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42800.42</v>
      </c>
      <c r="T3143" s="10">
        <f t="shared" si="199"/>
        <v>42841.499999999993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 s="18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42783.179849537039</v>
      </c>
      <c r="T3144" s="10">
        <f t="shared" si="199"/>
        <v>42813.138182870367</v>
      </c>
    </row>
    <row r="3145" spans="1:20" ht="45" x14ac:dyDescent="0.25">
      <c r="A3145">
        <v>3143</v>
      </c>
      <c r="B3145" s="3" t="s">
        <v>3143</v>
      </c>
      <c r="C3145" s="3" t="s">
        <v>7253</v>
      </c>
      <c r="D3145" s="18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42808.024953703702</v>
      </c>
      <c r="T3145" s="10">
        <f t="shared" si="199"/>
        <v>42834.024953703702</v>
      </c>
    </row>
    <row r="3146" spans="1:20" ht="30" x14ac:dyDescent="0.25">
      <c r="A3146">
        <v>3144</v>
      </c>
      <c r="B3146" s="3" t="s">
        <v>3144</v>
      </c>
      <c r="C3146" s="3" t="s">
        <v>7254</v>
      </c>
      <c r="D3146" s="18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42796.204942129632</v>
      </c>
      <c r="T3146" s="10">
        <f t="shared" si="199"/>
        <v>42812.916666666664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 s="18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42761.707569444443</v>
      </c>
      <c r="T3147" s="10">
        <f t="shared" si="199"/>
        <v>42821.665902777771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 s="1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42796.349143518521</v>
      </c>
      <c r="T3148" s="10">
        <f t="shared" si="199"/>
        <v>42841.307476851849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 s="18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41909.636053240734</v>
      </c>
      <c r="T3149" s="10">
        <f t="shared" si="199"/>
        <v>41949.677719907406</v>
      </c>
    </row>
    <row r="3150" spans="1:20" x14ac:dyDescent="0.25">
      <c r="A3150">
        <v>3148</v>
      </c>
      <c r="B3150" s="3" t="s">
        <v>3148</v>
      </c>
      <c r="C3150" s="3" t="s">
        <v>7258</v>
      </c>
      <c r="D3150" s="18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41891.331990740735</v>
      </c>
      <c r="T3150" s="10">
        <f t="shared" si="199"/>
        <v>41912.833333333328</v>
      </c>
    </row>
    <row r="3151" spans="1:20" ht="30" x14ac:dyDescent="0.25">
      <c r="A3151">
        <v>3149</v>
      </c>
      <c r="B3151" s="3" t="s">
        <v>3149</v>
      </c>
      <c r="C3151" s="3" t="s">
        <v>7259</v>
      </c>
      <c r="D3151" s="18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41225.684027777774</v>
      </c>
      <c r="T3151" s="10">
        <f t="shared" si="199"/>
        <v>41249.75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 s="18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40477.930590277778</v>
      </c>
      <c r="T3152" s="10">
        <f t="shared" si="199"/>
        <v>40567.833333333328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 s="18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41862.506643518514</v>
      </c>
      <c r="T3153" s="10">
        <f t="shared" si="199"/>
        <v>41892.506643518514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 s="18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41550.534340277773</v>
      </c>
      <c r="T3154" s="10">
        <f t="shared" si="199"/>
        <v>41580.534340277773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 s="18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40632.821030092593</v>
      </c>
      <c r="T3155" s="10">
        <f t="shared" si="199"/>
        <v>40663.874305555553</v>
      </c>
    </row>
    <row r="3156" spans="1:20" ht="30" x14ac:dyDescent="0.25">
      <c r="A3156">
        <v>3154</v>
      </c>
      <c r="B3156" s="3" t="s">
        <v>3154</v>
      </c>
      <c r="C3156" s="3" t="s">
        <v>7264</v>
      </c>
      <c r="D3156" s="18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40970.542337962957</v>
      </c>
      <c r="T3156" s="10">
        <f t="shared" si="199"/>
        <v>41000.500671296293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 s="18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41233.165798611109</v>
      </c>
      <c r="T3157" s="10">
        <f t="shared" si="199"/>
        <v>41263.165798611109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 s="1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41026.619722222218</v>
      </c>
      <c r="T3158" s="10">
        <f t="shared" si="199"/>
        <v>41061.619722222218</v>
      </c>
    </row>
    <row r="3159" spans="1:20" x14ac:dyDescent="0.25">
      <c r="A3159">
        <v>3157</v>
      </c>
      <c r="B3159" s="3" t="s">
        <v>3157</v>
      </c>
      <c r="C3159" s="3" t="s">
        <v>7267</v>
      </c>
      <c r="D3159" s="18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41829.454918981479</v>
      </c>
      <c r="T3159" s="10">
        <f t="shared" si="199"/>
        <v>41838.875</v>
      </c>
    </row>
    <row r="3160" spans="1:20" x14ac:dyDescent="0.25">
      <c r="A3160">
        <v>3158</v>
      </c>
      <c r="B3160" s="3" t="s">
        <v>3158</v>
      </c>
      <c r="C3160" s="3" t="s">
        <v>7268</v>
      </c>
      <c r="D3160" s="18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41447.506388888891</v>
      </c>
      <c r="T3160" s="10">
        <f t="shared" si="199"/>
        <v>41477.506388888891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18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40883.733344907407</v>
      </c>
      <c r="T3161" s="10">
        <f t="shared" si="199"/>
        <v>40926.625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 s="18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41840.931562499994</v>
      </c>
      <c r="T3162" s="10">
        <f t="shared" si="199"/>
        <v>41863.874305555553</v>
      </c>
    </row>
    <row r="3163" spans="1:20" ht="30" x14ac:dyDescent="0.25">
      <c r="A3163">
        <v>3161</v>
      </c>
      <c r="B3163" s="3" t="s">
        <v>3161</v>
      </c>
      <c r="C3163" s="3" t="s">
        <v>7271</v>
      </c>
      <c r="D3163" s="18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41897.202800925923</v>
      </c>
      <c r="T3163" s="10">
        <f t="shared" si="199"/>
        <v>41927.202800925923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 s="18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41799.35256944444</v>
      </c>
      <c r="T3164" s="10">
        <f t="shared" si="199"/>
        <v>41826.75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 s="18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41775.420428240737</v>
      </c>
      <c r="T3165" s="10">
        <f t="shared" si="199"/>
        <v>41805.420428240737</v>
      </c>
    </row>
    <row r="3166" spans="1:20" ht="30" x14ac:dyDescent="0.25">
      <c r="A3166">
        <v>3164</v>
      </c>
      <c r="B3166" s="3" t="s">
        <v>3164</v>
      </c>
      <c r="C3166" s="3" t="s">
        <v>7274</v>
      </c>
      <c r="D3166" s="18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41766.472395833327</v>
      </c>
      <c r="T3166" s="10">
        <f t="shared" si="199"/>
        <v>41799.472395833327</v>
      </c>
    </row>
    <row r="3167" spans="1:20" ht="30" x14ac:dyDescent="0.25">
      <c r="A3167">
        <v>3165</v>
      </c>
      <c r="B3167" s="3" t="s">
        <v>3165</v>
      </c>
      <c r="C3167" s="3" t="s">
        <v>7275</v>
      </c>
      <c r="D3167" s="18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40643.825925925921</v>
      </c>
      <c r="T3167" s="10">
        <f t="shared" si="199"/>
        <v>40665.832638888889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 s="1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41940.358252314814</v>
      </c>
      <c r="T3168" s="10">
        <f t="shared" si="199"/>
        <v>41968.999305555553</v>
      </c>
    </row>
    <row r="3169" spans="1:20" x14ac:dyDescent="0.25">
      <c r="A3169">
        <v>3167</v>
      </c>
      <c r="B3169" s="3" t="s">
        <v>3167</v>
      </c>
      <c r="C3169" s="3" t="s">
        <v>7277</v>
      </c>
      <c r="D3169" s="18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41838.842372685183</v>
      </c>
      <c r="T3169" s="10">
        <f t="shared" si="199"/>
        <v>41852.842372685183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 s="18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41771.772604166668</v>
      </c>
      <c r="T3170" s="10">
        <f t="shared" si="199"/>
        <v>41803.583333333328</v>
      </c>
    </row>
    <row r="3171" spans="1:20" x14ac:dyDescent="0.25">
      <c r="A3171">
        <v>3169</v>
      </c>
      <c r="B3171" s="3" t="s">
        <v>3169</v>
      </c>
      <c r="C3171" s="3" t="s">
        <v>7279</v>
      </c>
      <c r="D3171" s="18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41591.404641203699</v>
      </c>
      <c r="T3171" s="10">
        <f t="shared" si="199"/>
        <v>41620.874305555553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 s="18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41788.747037037036</v>
      </c>
      <c r="T3172" s="10">
        <f t="shared" si="199"/>
        <v>41821.833333333328</v>
      </c>
    </row>
    <row r="3173" spans="1:20" ht="30" x14ac:dyDescent="0.25">
      <c r="A3173">
        <v>3171</v>
      </c>
      <c r="B3173" s="3" t="s">
        <v>3171</v>
      </c>
      <c r="C3173" s="3" t="s">
        <v>7281</v>
      </c>
      <c r="D3173" s="18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42466.274976851848</v>
      </c>
      <c r="T3173" s="10">
        <f t="shared" si="199"/>
        <v>42496.274976851848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 s="18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40923.396620370368</v>
      </c>
      <c r="T3174" s="10">
        <f t="shared" si="199"/>
        <v>40953.396620370368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 s="18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41878.545046296298</v>
      </c>
      <c r="T3175" s="10">
        <f t="shared" si="199"/>
        <v>41908.545046296298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 s="18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41862.531342592592</v>
      </c>
      <c r="T3176" s="10">
        <f t="shared" si="199"/>
        <v>41876.531342592592</v>
      </c>
    </row>
    <row r="3177" spans="1:20" ht="30" x14ac:dyDescent="0.25">
      <c r="A3177">
        <v>3175</v>
      </c>
      <c r="B3177" s="3" t="s">
        <v>3175</v>
      </c>
      <c r="C3177" s="3" t="s">
        <v>7285</v>
      </c>
      <c r="D3177" s="18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40531.553553240738</v>
      </c>
      <c r="T3177" s="10">
        <f t="shared" si="199"/>
        <v>40591.553553240738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 s="1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41477.597581018512</v>
      </c>
      <c r="T3178" s="10">
        <f t="shared" si="199"/>
        <v>41504.291666666664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 s="18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41781.333437499998</v>
      </c>
      <c r="T3179" s="10">
        <f t="shared" si="199"/>
        <v>41811.333437499998</v>
      </c>
    </row>
    <row r="3180" spans="1:20" ht="30" x14ac:dyDescent="0.25">
      <c r="A3180">
        <v>3178</v>
      </c>
      <c r="B3180" s="3" t="s">
        <v>3178</v>
      </c>
      <c r="C3180" s="3" t="s">
        <v>7288</v>
      </c>
      <c r="D3180" s="18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41806.271701388883</v>
      </c>
      <c r="T3180" s="10">
        <f t="shared" si="199"/>
        <v>41836.271701388883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18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41375.36887731481</v>
      </c>
      <c r="T3181" s="10">
        <f t="shared" si="199"/>
        <v>41400.36887731481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 s="18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41780.079270833332</v>
      </c>
      <c r="T3182" s="10">
        <f t="shared" si="199"/>
        <v>41810.079270833332</v>
      </c>
    </row>
    <row r="3183" spans="1:20" ht="30" x14ac:dyDescent="0.25">
      <c r="A3183">
        <v>3181</v>
      </c>
      <c r="B3183" s="3" t="s">
        <v>3181</v>
      </c>
      <c r="C3183" s="3" t="s">
        <v>7291</v>
      </c>
      <c r="D3183" s="18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41778.976701388885</v>
      </c>
      <c r="T3183" s="10">
        <f t="shared" si="199"/>
        <v>41805.333333333328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 s="18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40883.615983796291</v>
      </c>
      <c r="T3184" s="10">
        <f t="shared" si="199"/>
        <v>40939.375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 s="18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41491.461446759255</v>
      </c>
      <c r="T3185" s="10">
        <f t="shared" si="199"/>
        <v>41509.461446759255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 s="18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41791.660081018512</v>
      </c>
      <c r="T3186" s="10">
        <f t="shared" si="199"/>
        <v>41821.660081018512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 s="18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41829.643993055557</v>
      </c>
      <c r="T3187" s="10">
        <f t="shared" si="199"/>
        <v>41836.643993055557</v>
      </c>
    </row>
    <row r="3188" spans="1:20" ht="30" x14ac:dyDescent="0.25">
      <c r="A3188">
        <v>3186</v>
      </c>
      <c r="B3188" s="3" t="s">
        <v>3186</v>
      </c>
      <c r="C3188" s="3" t="s">
        <v>7296</v>
      </c>
      <c r="D3188" s="1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41868.590717592589</v>
      </c>
      <c r="T3188" s="10">
        <f t="shared" si="199"/>
        <v>41898.541666666664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 s="18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41835.333020833328</v>
      </c>
      <c r="T3189" s="10">
        <f t="shared" si="199"/>
        <v>41855.333020833328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 s="18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42144.082199074073</v>
      </c>
      <c r="T3190" s="10">
        <f t="shared" si="199"/>
        <v>42165.082199074073</v>
      </c>
    </row>
    <row r="3191" spans="1:20" ht="30" x14ac:dyDescent="0.25">
      <c r="A3191">
        <v>3189</v>
      </c>
      <c r="B3191" s="3" t="s">
        <v>3189</v>
      </c>
      <c r="C3191" s="3" t="s">
        <v>7299</v>
      </c>
      <c r="D3191" s="18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42118.013101851851</v>
      </c>
      <c r="T3191" s="10">
        <f t="shared" si="199"/>
        <v>42148.013101851851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 s="18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42682.817997685182</v>
      </c>
      <c r="T3192" s="10">
        <f t="shared" si="199"/>
        <v>42712.859664351847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 s="18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42538.422094907401</v>
      </c>
      <c r="T3193" s="10">
        <f t="shared" si="199"/>
        <v>42598.422094907401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 s="18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42018.607164351844</v>
      </c>
      <c r="T3194" s="10">
        <f t="shared" si="199"/>
        <v>42063.583333333336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 s="18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42010.634907407402</v>
      </c>
      <c r="T3195" s="10">
        <f t="shared" si="199"/>
        <v>42055.634907407402</v>
      </c>
    </row>
    <row r="3196" spans="1:20" ht="30" x14ac:dyDescent="0.25">
      <c r="A3196">
        <v>3194</v>
      </c>
      <c r="B3196" s="3" t="s">
        <v>3194</v>
      </c>
      <c r="C3196" s="3" t="s">
        <v>7304</v>
      </c>
      <c r="D3196" s="18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42181.729143518511</v>
      </c>
      <c r="T3196" s="10">
        <f t="shared" si="199"/>
        <v>42211.729143518511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 s="18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42017.260902777773</v>
      </c>
      <c r="T3197" s="10">
        <f t="shared" si="199"/>
        <v>42047.260902777773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 s="1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42157.264756944445</v>
      </c>
      <c r="T3198" s="10">
        <f t="shared" si="199"/>
        <v>42217.249999999993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 s="18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42009.15993055555</v>
      </c>
      <c r="T3199" s="10">
        <f t="shared" si="199"/>
        <v>42039.15993055555</v>
      </c>
    </row>
    <row r="3200" spans="1:20" ht="30" x14ac:dyDescent="0.25">
      <c r="A3200">
        <v>3198</v>
      </c>
      <c r="B3200" s="3" t="s">
        <v>3198</v>
      </c>
      <c r="C3200" s="3" t="s">
        <v>7308</v>
      </c>
      <c r="D3200" s="18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42013.091168981475</v>
      </c>
      <c r="T3200" s="10">
        <f t="shared" si="199"/>
        <v>42051.091168981475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 s="18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41858.428449074076</v>
      </c>
      <c r="T3201" s="10">
        <f t="shared" si="199"/>
        <v>41888.541666666664</v>
      </c>
    </row>
    <row r="3202" spans="1:20" ht="30" x14ac:dyDescent="0.25">
      <c r="A3202">
        <v>3200</v>
      </c>
      <c r="B3202" s="3" t="s">
        <v>3200</v>
      </c>
      <c r="C3202" s="3" t="s">
        <v>7310</v>
      </c>
      <c r="D3202" s="18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42459.987280092588</v>
      </c>
      <c r="T3202" s="10">
        <f t="shared" si="199"/>
        <v>42489.898611111108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 s="18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(J3203/86400)+25569+(-8/24)</f>
        <v>41861.433761574073</v>
      </c>
      <c r="T3203" s="10">
        <f t="shared" ref="T3203:T3266" si="203">(I3203/86400)+25569+(-8/24)</f>
        <v>41882.433761574073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 s="18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42293.520208333335</v>
      </c>
      <c r="T3204" s="10">
        <f t="shared" si="203"/>
        <v>42351.915972222218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 s="18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42242.655347222222</v>
      </c>
      <c r="T3205" s="10">
        <f t="shared" si="203"/>
        <v>42272.655347222222</v>
      </c>
    </row>
    <row r="3206" spans="1:20" ht="30" x14ac:dyDescent="0.25">
      <c r="A3206">
        <v>3204</v>
      </c>
      <c r="B3206" s="3" t="s">
        <v>3204</v>
      </c>
      <c r="C3206" s="3" t="s">
        <v>7314</v>
      </c>
      <c r="D3206" s="18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42172.352766203701</v>
      </c>
      <c r="T3206" s="10">
        <f t="shared" si="203"/>
        <v>42202.343055555553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 s="18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42095.041342592587</v>
      </c>
      <c r="T3207" s="10">
        <f t="shared" si="203"/>
        <v>42125.041342592587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 s="1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42235.942719907405</v>
      </c>
      <c r="T3208" s="10">
        <f t="shared" si="203"/>
        <v>42265.942719907405</v>
      </c>
    </row>
    <row r="3209" spans="1:20" ht="30" x14ac:dyDescent="0.25">
      <c r="A3209">
        <v>3207</v>
      </c>
      <c r="B3209" s="3" t="s">
        <v>3207</v>
      </c>
      <c r="C3209" s="3" t="s">
        <v>7317</v>
      </c>
      <c r="D3209" s="18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42056.944525462961</v>
      </c>
      <c r="T3209" s="10">
        <f t="shared" si="203"/>
        <v>42116.902858796289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 s="18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41827.271724537037</v>
      </c>
      <c r="T3210" s="10">
        <f t="shared" si="203"/>
        <v>41848.271724537037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 s="18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41778.30391203703</v>
      </c>
      <c r="T3211" s="10">
        <f t="shared" si="203"/>
        <v>41810.625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 s="18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41013.603229166663</v>
      </c>
      <c r="T3212" s="10">
        <f t="shared" si="203"/>
        <v>41060.832638888889</v>
      </c>
    </row>
    <row r="3213" spans="1:20" ht="30" x14ac:dyDescent="0.25">
      <c r="A3213">
        <v>3211</v>
      </c>
      <c r="B3213" s="3" t="s">
        <v>3211</v>
      </c>
      <c r="C3213" s="3" t="s">
        <v>7321</v>
      </c>
      <c r="D3213" s="18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41834.253240740734</v>
      </c>
      <c r="T3213" s="10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8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41829.462395833332</v>
      </c>
      <c r="T3214" s="10">
        <f t="shared" si="203"/>
        <v>41859.462395833332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 s="18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42171.430081018516</v>
      </c>
      <c r="T3215" s="10">
        <f t="shared" si="203"/>
        <v>42211.430081018516</v>
      </c>
    </row>
    <row r="3216" spans="1:20" ht="30" x14ac:dyDescent="0.25">
      <c r="A3216">
        <v>3214</v>
      </c>
      <c r="B3216" s="3" t="s">
        <v>3214</v>
      </c>
      <c r="C3216" s="3" t="s">
        <v>7324</v>
      </c>
      <c r="D3216" s="18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42337.459178240737</v>
      </c>
      <c r="T3216" s="10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8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42219.331840277773</v>
      </c>
      <c r="T3217" s="10">
        <f t="shared" si="203"/>
        <v>42256.832638888889</v>
      </c>
    </row>
    <row r="3218" spans="1:20" ht="30" x14ac:dyDescent="0.25">
      <c r="A3218">
        <v>3216</v>
      </c>
      <c r="B3218" s="3" t="s">
        <v>3216</v>
      </c>
      <c r="C3218" s="3" t="s">
        <v>7326</v>
      </c>
      <c r="D3218" s="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42165.129293981481</v>
      </c>
      <c r="T3218" s="10">
        <f t="shared" si="203"/>
        <v>42196.270833333336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18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42648.212777777771</v>
      </c>
      <c r="T3219" s="10">
        <f t="shared" si="203"/>
        <v>42678.212777777771</v>
      </c>
    </row>
    <row r="3220" spans="1:20" ht="30" x14ac:dyDescent="0.25">
      <c r="A3220">
        <v>3218</v>
      </c>
      <c r="B3220" s="3" t="s">
        <v>3218</v>
      </c>
      <c r="C3220" s="3" t="s">
        <v>7328</v>
      </c>
      <c r="D3220" s="18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41970.668819444443</v>
      </c>
      <c r="T3220" s="10">
        <f t="shared" si="203"/>
        <v>42003.666666666664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 s="18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42050.64984953704</v>
      </c>
      <c r="T3221" s="10">
        <f t="shared" si="203"/>
        <v>42085.608182870368</v>
      </c>
    </row>
    <row r="3222" spans="1:20" x14ac:dyDescent="0.25">
      <c r="A3222">
        <v>3220</v>
      </c>
      <c r="B3222" s="3" t="s">
        <v>3220</v>
      </c>
      <c r="C3222" s="3" t="s">
        <v>7330</v>
      </c>
      <c r="D3222" s="18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42772.500046296293</v>
      </c>
      <c r="T3222" s="10">
        <f t="shared" si="203"/>
        <v>42806.541666666664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 s="18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42155.363460648143</v>
      </c>
      <c r="T3223" s="10">
        <f t="shared" si="203"/>
        <v>42190.363460648143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 s="18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42270.248807870368</v>
      </c>
      <c r="T3224" s="10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8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42206.502037037033</v>
      </c>
      <c r="T3225" s="10">
        <f t="shared" si="203"/>
        <v>42236.502037037033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 s="18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42697.517511574071</v>
      </c>
      <c r="T3226" s="10">
        <f t="shared" si="203"/>
        <v>42744.874999999993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 s="18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42503.226134259261</v>
      </c>
      <c r="T3227" s="10">
        <f t="shared" si="203"/>
        <v>42524.541666666664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 s="1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42277.250138888885</v>
      </c>
      <c r="T3228" s="10">
        <f t="shared" si="203"/>
        <v>42307.250138888885</v>
      </c>
    </row>
    <row r="3229" spans="1:20" ht="30" x14ac:dyDescent="0.25">
      <c r="A3229">
        <v>3227</v>
      </c>
      <c r="B3229" s="3" t="s">
        <v>3227</v>
      </c>
      <c r="C3229" s="3" t="s">
        <v>7337</v>
      </c>
      <c r="D3229" s="18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42722.549027777779</v>
      </c>
      <c r="T3229" s="10">
        <f t="shared" si="203"/>
        <v>42752.549027777779</v>
      </c>
    </row>
    <row r="3230" spans="1:20" x14ac:dyDescent="0.25">
      <c r="A3230">
        <v>3228</v>
      </c>
      <c r="B3230" s="3" t="s">
        <v>3228</v>
      </c>
      <c r="C3230" s="3" t="s">
        <v>7338</v>
      </c>
      <c r="D3230" s="18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42323.375972222224</v>
      </c>
      <c r="T3230" s="10">
        <f t="shared" si="203"/>
        <v>42354.874305555553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 s="18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41932.958310185182</v>
      </c>
      <c r="T3231" s="10">
        <f t="shared" si="203"/>
        <v>41962.999976851854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 s="18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41897.834791666661</v>
      </c>
      <c r="T3232" s="10">
        <f t="shared" si="203"/>
        <v>41912.832638888889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 s="18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42446.610497685186</v>
      </c>
      <c r="T3233" s="10">
        <f t="shared" si="203"/>
        <v>42476.610497685186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 s="18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42463.480520833335</v>
      </c>
      <c r="T3234" s="10">
        <f t="shared" si="203"/>
        <v>42493.832638888889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 s="18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42766.471701388888</v>
      </c>
      <c r="T3235" s="10">
        <f t="shared" si="203"/>
        <v>42796.471701388888</v>
      </c>
    </row>
    <row r="3236" spans="1:20" ht="30" x14ac:dyDescent="0.25">
      <c r="A3236">
        <v>3234</v>
      </c>
      <c r="B3236" s="3" t="s">
        <v>3234</v>
      </c>
      <c r="C3236" s="3" t="s">
        <v>7344</v>
      </c>
      <c r="D3236" s="18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42734.456111111103</v>
      </c>
      <c r="T3236" s="10">
        <f t="shared" si="203"/>
        <v>42767.646527777775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 s="18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42522.014479166661</v>
      </c>
      <c r="T3237" s="10">
        <f t="shared" si="203"/>
        <v>42552.014479166661</v>
      </c>
    </row>
    <row r="3238" spans="1:20" ht="30" x14ac:dyDescent="0.25">
      <c r="A3238">
        <v>3236</v>
      </c>
      <c r="B3238" s="3" t="s">
        <v>3236</v>
      </c>
      <c r="C3238" s="3" t="s">
        <v>7346</v>
      </c>
      <c r="D3238" s="1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42702.583715277775</v>
      </c>
      <c r="T3238" s="10">
        <f t="shared" si="203"/>
        <v>42732.583715277775</v>
      </c>
    </row>
    <row r="3239" spans="1:20" x14ac:dyDescent="0.25">
      <c r="A3239">
        <v>3237</v>
      </c>
      <c r="B3239" s="3" t="s">
        <v>3237</v>
      </c>
      <c r="C3239" s="3" t="s">
        <v>7347</v>
      </c>
      <c r="D3239" s="18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42252.141018518516</v>
      </c>
      <c r="T3239" s="10">
        <f t="shared" si="203"/>
        <v>42275.832638888889</v>
      </c>
    </row>
    <row r="3240" spans="1:20" ht="30" x14ac:dyDescent="0.25">
      <c r="A3240">
        <v>3238</v>
      </c>
      <c r="B3240" s="3" t="s">
        <v>3238</v>
      </c>
      <c r="C3240" s="3" t="s">
        <v>7348</v>
      </c>
      <c r="D3240" s="18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42156.177060185182</v>
      </c>
      <c r="T3240" s="10">
        <f t="shared" si="203"/>
        <v>42186.177060185182</v>
      </c>
    </row>
    <row r="3241" spans="1:20" ht="30" x14ac:dyDescent="0.25">
      <c r="A3241">
        <v>3239</v>
      </c>
      <c r="B3241" s="3" t="s">
        <v>3239</v>
      </c>
      <c r="C3241" s="3" t="s">
        <v>7349</v>
      </c>
      <c r="D3241" s="18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42277.755706018514</v>
      </c>
      <c r="T3241" s="10">
        <f t="shared" si="203"/>
        <v>42302.665972222218</v>
      </c>
    </row>
    <row r="3242" spans="1:20" ht="30" x14ac:dyDescent="0.25">
      <c r="A3242">
        <v>3240</v>
      </c>
      <c r="B3242" s="3" t="s">
        <v>3240</v>
      </c>
      <c r="C3242" s="3" t="s">
        <v>7350</v>
      </c>
      <c r="D3242" s="18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42754.360509259255</v>
      </c>
      <c r="T3242" s="10">
        <f t="shared" si="203"/>
        <v>42782.624999999993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 s="18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41892.991550925923</v>
      </c>
      <c r="T3243" s="10">
        <f t="shared" si="203"/>
        <v>41925.957638888889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18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41871.422361111108</v>
      </c>
      <c r="T3244" s="10">
        <f t="shared" si="203"/>
        <v>41901.422361111108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 s="18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42261.763449074067</v>
      </c>
      <c r="T3245" s="10">
        <f t="shared" si="203"/>
        <v>42285.666666666664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 s="18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42675.360902777778</v>
      </c>
      <c r="T3246" s="10">
        <f t="shared" si="203"/>
        <v>42705.402569444443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 s="18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42135.266874999994</v>
      </c>
      <c r="T3247" s="10">
        <f t="shared" si="203"/>
        <v>42166.749999999993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 s="1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42230.138888888883</v>
      </c>
      <c r="T3248" s="10">
        <f t="shared" si="203"/>
        <v>42258.832638888889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 s="18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42167.10083333333</v>
      </c>
      <c r="T3249" s="10">
        <f t="shared" si="203"/>
        <v>42197.10083333333</v>
      </c>
    </row>
    <row r="3250" spans="1:20" x14ac:dyDescent="0.25">
      <c r="A3250">
        <v>3248</v>
      </c>
      <c r="B3250" s="3" t="s">
        <v>3248</v>
      </c>
      <c r="C3250" s="3" t="s">
        <v>7358</v>
      </c>
      <c r="D3250" s="18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42068.55505787037</v>
      </c>
      <c r="T3250" s="10">
        <f t="shared" si="203"/>
        <v>42098.513391203705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 s="18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42145.413356481477</v>
      </c>
      <c r="T3251" s="10">
        <f t="shared" si="203"/>
        <v>42175.413356481477</v>
      </c>
    </row>
    <row r="3252" spans="1:20" ht="30" x14ac:dyDescent="0.25">
      <c r="A3252">
        <v>3250</v>
      </c>
      <c r="B3252" s="3" t="s">
        <v>3250</v>
      </c>
      <c r="C3252" s="3" t="s">
        <v>7360</v>
      </c>
      <c r="D3252" s="18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41918.408842592587</v>
      </c>
      <c r="T3252" s="10">
        <f t="shared" si="203"/>
        <v>41948.450509259259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 s="18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42146.39775462963</v>
      </c>
      <c r="T3253" s="10">
        <f t="shared" si="203"/>
        <v>42176.39775462963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 s="18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42590.139351851853</v>
      </c>
      <c r="T3254" s="10">
        <f t="shared" si="203"/>
        <v>42620.139351851853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 s="18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42602.243379629632</v>
      </c>
      <c r="T3255" s="10">
        <f t="shared" si="203"/>
        <v>42620.822916666664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 s="18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42058.752418981479</v>
      </c>
      <c r="T3256" s="10">
        <f t="shared" si="203"/>
        <v>42088.710752314808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 s="18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41889.434895833328</v>
      </c>
      <c r="T3257" s="10">
        <f t="shared" si="203"/>
        <v>41919.434895833328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 s="1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42144.240474537037</v>
      </c>
      <c r="T3258" s="10">
        <f t="shared" si="203"/>
        <v>42165.832638888889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 s="18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42758.226296296292</v>
      </c>
      <c r="T3259" s="10">
        <f t="shared" si="203"/>
        <v>42788.226296296292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18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41982.553946759253</v>
      </c>
      <c r="T3260" s="10">
        <f t="shared" si="203"/>
        <v>42012.553946759253</v>
      </c>
    </row>
    <row r="3261" spans="1:20" ht="30" x14ac:dyDescent="0.25">
      <c r="A3261">
        <v>3259</v>
      </c>
      <c r="B3261" s="3" t="s">
        <v>3259</v>
      </c>
      <c r="C3261" s="3" t="s">
        <v>7369</v>
      </c>
      <c r="D3261" s="18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42614.427604166667</v>
      </c>
      <c r="T3261" s="10">
        <f t="shared" si="203"/>
        <v>42643.832638888889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 s="18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42303.339328703696</v>
      </c>
      <c r="T3262" s="10">
        <f t="shared" si="203"/>
        <v>42338.380995370368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 s="18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42171.392083333332</v>
      </c>
      <c r="T3263" s="10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8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41963.982199074067</v>
      </c>
      <c r="T3264" s="10">
        <f t="shared" si="203"/>
        <v>41994.833333333336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18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42284.18273148148</v>
      </c>
      <c r="T3265" s="10">
        <f t="shared" si="203"/>
        <v>42307.541666666664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18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42016.466874999998</v>
      </c>
      <c r="T3266" s="10">
        <f t="shared" si="203"/>
        <v>42032.583333333336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 s="18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(J3267/86400)+25569+(-8/24)</f>
        <v>42311.378645833327</v>
      </c>
      <c r="T3267" s="10">
        <f t="shared" ref="T3267:T3330" si="207">(I3267/86400)+25569+(-8/24)</f>
        <v>42341.374999999993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 s="1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42136.202800925923</v>
      </c>
      <c r="T3268" s="10">
        <f t="shared" si="207"/>
        <v>42167.541666666664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 s="18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42172.424305555549</v>
      </c>
      <c r="T3269" s="10">
        <f t="shared" si="207"/>
        <v>42202.424305555549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 s="18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42590.570925925924</v>
      </c>
      <c r="T3270" s="10">
        <f t="shared" si="207"/>
        <v>42606.570925925924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 s="18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42137.062465277777</v>
      </c>
      <c r="T3271" s="10">
        <f t="shared" si="207"/>
        <v>42171.124999999993</v>
      </c>
    </row>
    <row r="3272" spans="1:20" ht="30" x14ac:dyDescent="0.25">
      <c r="A3272">
        <v>3270</v>
      </c>
      <c r="B3272" s="3" t="s">
        <v>3270</v>
      </c>
      <c r="C3272" s="3" t="s">
        <v>7380</v>
      </c>
      <c r="D3272" s="18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42167.199826388889</v>
      </c>
      <c r="T3272" s="10">
        <f t="shared" si="207"/>
        <v>42197.199826388889</v>
      </c>
    </row>
    <row r="3273" spans="1:20" x14ac:dyDescent="0.25">
      <c r="A3273">
        <v>3271</v>
      </c>
      <c r="B3273" s="3" t="s">
        <v>3271</v>
      </c>
      <c r="C3273" s="3" t="s">
        <v>7381</v>
      </c>
      <c r="D3273" s="18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41915.10387731481</v>
      </c>
      <c r="T3273" s="10">
        <f t="shared" si="207"/>
        <v>41945.145543981482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 s="18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42284.166770833333</v>
      </c>
      <c r="T3274" s="10">
        <f t="shared" si="207"/>
        <v>42314.208437499998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 s="18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42611.4680787037</v>
      </c>
      <c r="T3275" s="10">
        <f t="shared" si="207"/>
        <v>42627.458333333336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 s="18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42400.371203703697</v>
      </c>
      <c r="T3276" s="10">
        <f t="shared" si="207"/>
        <v>42444.541666666664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 s="18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42017.547118055554</v>
      </c>
      <c r="T3277" s="10">
        <f t="shared" si="207"/>
        <v>42043.854166666664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 s="1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42426.616655092592</v>
      </c>
      <c r="T3278" s="10">
        <f t="shared" si="207"/>
        <v>42460.832638888889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 s="18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41931.349606481475</v>
      </c>
      <c r="T3279" s="10">
        <f t="shared" si="207"/>
        <v>41961.391273148147</v>
      </c>
    </row>
    <row r="3280" spans="1:20" ht="30" x14ac:dyDescent="0.25">
      <c r="A3280">
        <v>3278</v>
      </c>
      <c r="B3280" s="3" t="s">
        <v>3278</v>
      </c>
      <c r="C3280" s="3" t="s">
        <v>7388</v>
      </c>
      <c r="D3280" s="18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42124.515081018515</v>
      </c>
      <c r="T3280" s="10">
        <f t="shared" si="207"/>
        <v>42154.515081018515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 s="18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42430.769201388888</v>
      </c>
      <c r="T3281" s="10">
        <f t="shared" si="207"/>
        <v>42460.727534722224</v>
      </c>
    </row>
    <row r="3282" spans="1:20" ht="30" x14ac:dyDescent="0.25">
      <c r="A3282">
        <v>3280</v>
      </c>
      <c r="B3282" s="3" t="s">
        <v>3280</v>
      </c>
      <c r="C3282" s="3" t="s">
        <v>7390</v>
      </c>
      <c r="D3282" s="18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42121.423587962963</v>
      </c>
      <c r="T3282" s="10">
        <f t="shared" si="207"/>
        <v>42155.874999999993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18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42218.686400462961</v>
      </c>
      <c r="T3283" s="10">
        <f t="shared" si="207"/>
        <v>42248.686400462961</v>
      </c>
    </row>
    <row r="3284" spans="1:20" ht="30" x14ac:dyDescent="0.25">
      <c r="A3284">
        <v>3282</v>
      </c>
      <c r="B3284" s="3" t="s">
        <v>3282</v>
      </c>
      <c r="C3284" s="3" t="s">
        <v>7392</v>
      </c>
      <c r="D3284" s="18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42444.860972222225</v>
      </c>
      <c r="T3284" s="10">
        <f t="shared" si="207"/>
        <v>42488.860972222225</v>
      </c>
    </row>
    <row r="3285" spans="1:20" ht="30" x14ac:dyDescent="0.25">
      <c r="A3285">
        <v>3283</v>
      </c>
      <c r="B3285" s="3" t="s">
        <v>3283</v>
      </c>
      <c r="C3285" s="3" t="s">
        <v>7393</v>
      </c>
      <c r="D3285" s="18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42379.410856481474</v>
      </c>
      <c r="T3285" s="10">
        <f t="shared" si="207"/>
        <v>42410.541666666664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 s="18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42380.551539351851</v>
      </c>
      <c r="T3286" s="10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8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42762.609097222223</v>
      </c>
      <c r="T3287" s="10">
        <f t="shared" si="207"/>
        <v>42793.874999999993</v>
      </c>
    </row>
    <row r="3288" spans="1:20" ht="30" x14ac:dyDescent="0.25">
      <c r="A3288">
        <v>3286</v>
      </c>
      <c r="B3288" s="3" t="s">
        <v>3286</v>
      </c>
      <c r="C3288" s="3" t="s">
        <v>7396</v>
      </c>
      <c r="D3288" s="1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42567.506736111107</v>
      </c>
      <c r="T3288" s="10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8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42311.416990740741</v>
      </c>
      <c r="T3289" s="10">
        <f t="shared" si="207"/>
        <v>42336.416990740741</v>
      </c>
    </row>
    <row r="3290" spans="1:20" ht="30" x14ac:dyDescent="0.25">
      <c r="A3290">
        <v>3288</v>
      </c>
      <c r="B3290" s="3" t="s">
        <v>3288</v>
      </c>
      <c r="C3290" s="3" t="s">
        <v>7398</v>
      </c>
      <c r="D3290" s="18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42505.441145833327</v>
      </c>
      <c r="T3290" s="10">
        <f t="shared" si="207"/>
        <v>42541.624999999993</v>
      </c>
    </row>
    <row r="3291" spans="1:20" ht="30" x14ac:dyDescent="0.25">
      <c r="A3291">
        <v>3289</v>
      </c>
      <c r="B3291" s="3" t="s">
        <v>3289</v>
      </c>
      <c r="C3291" s="3" t="s">
        <v>7399</v>
      </c>
      <c r="D3291" s="18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42758.034745370365</v>
      </c>
      <c r="T3291" s="10">
        <f t="shared" si="207"/>
        <v>42786.034745370365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 s="18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42775.181608796294</v>
      </c>
      <c r="T3292" s="10">
        <f t="shared" si="207"/>
        <v>42805.181608796294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 s="18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42232.369212962956</v>
      </c>
      <c r="T3293" s="10">
        <f t="shared" si="207"/>
        <v>42263.832638888889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 s="18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42282.436898148146</v>
      </c>
      <c r="T3294" s="10">
        <f t="shared" si="207"/>
        <v>42342.478564814817</v>
      </c>
    </row>
    <row r="3295" spans="1:20" ht="30" x14ac:dyDescent="0.25">
      <c r="A3295">
        <v>3293</v>
      </c>
      <c r="B3295" s="3" t="s">
        <v>3293</v>
      </c>
      <c r="C3295" s="3" t="s">
        <v>7403</v>
      </c>
      <c r="D3295" s="18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42768.092037037037</v>
      </c>
      <c r="T3295" s="10">
        <f t="shared" si="207"/>
        <v>42798.092037037037</v>
      </c>
    </row>
    <row r="3296" spans="1:20" ht="30" x14ac:dyDescent="0.25">
      <c r="A3296">
        <v>3294</v>
      </c>
      <c r="B3296" s="3" t="s">
        <v>3294</v>
      </c>
      <c r="C3296" s="3" t="s">
        <v>7404</v>
      </c>
      <c r="D3296" s="18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42141.20780092592</v>
      </c>
      <c r="T3296" s="10">
        <f t="shared" si="207"/>
        <v>42171.20780092592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 s="18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42609.109131944446</v>
      </c>
      <c r="T3297" s="10">
        <f t="shared" si="207"/>
        <v>42639.109131944446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 s="1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42309.42328703704</v>
      </c>
      <c r="T3298" s="10">
        <f t="shared" si="207"/>
        <v>42330.583333333336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 s="18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42193.438148148147</v>
      </c>
      <c r="T3299" s="10">
        <f t="shared" si="207"/>
        <v>42212.624305555553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 s="18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42239.624629629623</v>
      </c>
      <c r="T3300" s="10">
        <f t="shared" si="207"/>
        <v>42259.666666666664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 s="18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42261.584062499998</v>
      </c>
      <c r="T3301" s="10">
        <f t="shared" si="207"/>
        <v>42291.584062499998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 s="18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42102.410439814812</v>
      </c>
      <c r="T3302" s="10">
        <f t="shared" si="207"/>
        <v>42123.410439814812</v>
      </c>
    </row>
    <row r="3303" spans="1:20" ht="30" x14ac:dyDescent="0.25">
      <c r="A3303">
        <v>3301</v>
      </c>
      <c r="B3303" s="3" t="s">
        <v>3301</v>
      </c>
      <c r="C3303" s="3" t="s">
        <v>7411</v>
      </c>
      <c r="D3303" s="18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42538.402499999997</v>
      </c>
      <c r="T3303" s="10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8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42681.018240740734</v>
      </c>
      <c r="T3304" s="10">
        <f t="shared" si="207"/>
        <v>42711.018240740734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 s="18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42056.318101851844</v>
      </c>
      <c r="T3305" s="10">
        <f t="shared" si="207"/>
        <v>42091.276435185187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 s="18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42696.29111111111</v>
      </c>
      <c r="T3306" s="10">
        <f t="shared" si="207"/>
        <v>42726.29111111111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 s="18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42186.522546296292</v>
      </c>
      <c r="T3307" s="10">
        <f t="shared" si="207"/>
        <v>42216.522546296292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 s="1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42492.885902777773</v>
      </c>
      <c r="T3308" s="10">
        <f t="shared" si="207"/>
        <v>42530.791666666664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 s="18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42474.723831018513</v>
      </c>
      <c r="T3309" s="10">
        <f t="shared" si="207"/>
        <v>42504.723831018513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 s="18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42452.543576388889</v>
      </c>
      <c r="T3310" s="10">
        <f t="shared" si="207"/>
        <v>42473.543576388889</v>
      </c>
    </row>
    <row r="3311" spans="1:20" x14ac:dyDescent="0.25">
      <c r="A3311">
        <v>3309</v>
      </c>
      <c r="B3311" s="3" t="s">
        <v>3309</v>
      </c>
      <c r="C3311" s="3" t="s">
        <v>7419</v>
      </c>
      <c r="D3311" s="18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42628.316874999997</v>
      </c>
      <c r="T3311" s="10">
        <f t="shared" si="207"/>
        <v>42659.316874999997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18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42253.595196759255</v>
      </c>
      <c r="T3312" s="10">
        <f t="shared" si="207"/>
        <v>42283.595196759255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 s="18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42263.958449074074</v>
      </c>
      <c r="T3313" s="10">
        <f t="shared" si="207"/>
        <v>42293.958449074074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 s="18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42664.476226851846</v>
      </c>
      <c r="T3314" s="10">
        <f t="shared" si="207"/>
        <v>42685.583333333336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 s="18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42381.911076388882</v>
      </c>
      <c r="T3315" s="10">
        <f t="shared" si="207"/>
        <v>42395.708333333336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 s="18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42104.934155092589</v>
      </c>
      <c r="T3316" s="10">
        <f t="shared" si="207"/>
        <v>42132.503472222219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 s="18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42465.97038194444</v>
      </c>
      <c r="T3317" s="10">
        <f t="shared" si="207"/>
        <v>42495.97038194444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 s="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41826.537905092591</v>
      </c>
      <c r="T3318" s="10">
        <f t="shared" si="207"/>
        <v>41859.245833333327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 s="18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42498.706296296295</v>
      </c>
      <c r="T3319" s="10">
        <f t="shared" si="207"/>
        <v>42528.706296296295</v>
      </c>
    </row>
    <row r="3320" spans="1:20" x14ac:dyDescent="0.25">
      <c r="A3320">
        <v>3318</v>
      </c>
      <c r="B3320" s="3" t="s">
        <v>3318</v>
      </c>
      <c r="C3320" s="3" t="s">
        <v>7428</v>
      </c>
      <c r="D3320" s="18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42430.968668981477</v>
      </c>
      <c r="T3320" s="10">
        <f t="shared" si="207"/>
        <v>42470.770833333336</v>
      </c>
    </row>
    <row r="3321" spans="1:20" ht="30" x14ac:dyDescent="0.25">
      <c r="A3321">
        <v>3319</v>
      </c>
      <c r="B3321" s="3" t="s">
        <v>3319</v>
      </c>
      <c r="C3321" s="3" t="s">
        <v>7429</v>
      </c>
      <c r="D3321" s="18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41990.252152777779</v>
      </c>
      <c r="T3321" s="10">
        <f t="shared" si="207"/>
        <v>42035.252152777779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 s="18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42512.712465277778</v>
      </c>
      <c r="T3322" s="10">
        <f t="shared" si="207"/>
        <v>42542.712465277778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 s="18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41913.766956018517</v>
      </c>
      <c r="T3323" s="10">
        <f t="shared" si="207"/>
        <v>41927.832638888889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 s="18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42520.677037037036</v>
      </c>
      <c r="T3324" s="10">
        <f t="shared" si="207"/>
        <v>42542.829861111109</v>
      </c>
    </row>
    <row r="3325" spans="1:20" ht="30" x14ac:dyDescent="0.25">
      <c r="A3325">
        <v>3323</v>
      </c>
      <c r="B3325" s="3" t="s">
        <v>3323</v>
      </c>
      <c r="C3325" s="3" t="s">
        <v>7433</v>
      </c>
      <c r="D3325" s="18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42608.032499999994</v>
      </c>
      <c r="T3325" s="10">
        <f t="shared" si="207"/>
        <v>42638.032499999994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 s="18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42512.249884259254</v>
      </c>
      <c r="T3326" s="10">
        <f t="shared" si="207"/>
        <v>42526.249884259254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 s="18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42064.452280092592</v>
      </c>
      <c r="T3327" s="10">
        <f t="shared" si="207"/>
        <v>42099.410613425927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 s="1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42041.380844907406</v>
      </c>
      <c r="T3328" s="10">
        <f t="shared" si="207"/>
        <v>42071.339178240734</v>
      </c>
    </row>
    <row r="3329" spans="1:20" ht="30" x14ac:dyDescent="0.25">
      <c r="A3329">
        <v>3327</v>
      </c>
      <c r="B3329" s="3" t="s">
        <v>3327</v>
      </c>
      <c r="C3329" s="3" t="s">
        <v>7437</v>
      </c>
      <c r="D3329" s="18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42468.041273148141</v>
      </c>
      <c r="T3329" s="10">
        <f t="shared" si="207"/>
        <v>42498.041273148141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 s="18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41822.241701388884</v>
      </c>
      <c r="T3330" s="10">
        <f t="shared" si="207"/>
        <v>41824.708333333328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 s="18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(J3331/86400)+25569+(-8/24)</f>
        <v>41836.989675925921</v>
      </c>
      <c r="T3331" s="10">
        <f t="shared" ref="T3331:T3394" si="211">(I3331/86400)+25569+(-8/24)</f>
        <v>41847.625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 s="18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42065.554027777776</v>
      </c>
      <c r="T3332" s="10">
        <f t="shared" si="211"/>
        <v>42095.512361111112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 s="18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42248.36442129629</v>
      </c>
      <c r="T3333" s="10">
        <f t="shared" si="211"/>
        <v>42283.36442129629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 s="18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41809.526967592588</v>
      </c>
      <c r="T3334" s="10">
        <f t="shared" si="211"/>
        <v>41839.526967592588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 s="18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42148.343518518515</v>
      </c>
      <c r="T3335" s="10">
        <f t="shared" si="211"/>
        <v>42170.343518518515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18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42185.187754629624</v>
      </c>
      <c r="T3336" s="10">
        <f t="shared" si="211"/>
        <v>42215.187754629624</v>
      </c>
    </row>
    <row r="3337" spans="1:20" ht="30" x14ac:dyDescent="0.25">
      <c r="A3337">
        <v>3335</v>
      </c>
      <c r="B3337" s="3" t="s">
        <v>3335</v>
      </c>
      <c r="C3337" s="3" t="s">
        <v>7445</v>
      </c>
      <c r="D3337" s="18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41827.340810185182</v>
      </c>
      <c r="T3337" s="10">
        <f t="shared" si="211"/>
        <v>41854.625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 s="1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42437.065347222218</v>
      </c>
      <c r="T3338" s="10">
        <f t="shared" si="211"/>
        <v>42465.023680555554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 s="18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41900.948692129627</v>
      </c>
      <c r="T3339" s="10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8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42769.241666666661</v>
      </c>
      <c r="T3340" s="10">
        <f t="shared" si="211"/>
        <v>42790.241666666661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18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42549.332384259258</v>
      </c>
      <c r="T3341" s="10">
        <f t="shared" si="211"/>
        <v>42579.332384259258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 s="18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42685.640671296293</v>
      </c>
      <c r="T3342" s="10">
        <f t="shared" si="211"/>
        <v>42710.640671296293</v>
      </c>
    </row>
    <row r="3343" spans="1:20" ht="30" x14ac:dyDescent="0.25">
      <c r="A3343">
        <v>3341</v>
      </c>
      <c r="B3343" s="3" t="s">
        <v>3341</v>
      </c>
      <c r="C3343" s="3" t="s">
        <v>7451</v>
      </c>
      <c r="D3343" s="18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42510.465520833335</v>
      </c>
      <c r="T3343" s="10">
        <f t="shared" si="211"/>
        <v>42533.374999999993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18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42061.963078703702</v>
      </c>
      <c r="T3344" s="10">
        <f t="shared" si="211"/>
        <v>42094.874305555553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 s="18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42452.583148148151</v>
      </c>
      <c r="T3345" s="10">
        <f t="shared" si="211"/>
        <v>42473.220833333333</v>
      </c>
    </row>
    <row r="3346" spans="1:20" ht="30" x14ac:dyDescent="0.25">
      <c r="A3346">
        <v>3344</v>
      </c>
      <c r="B3346" s="3" t="s">
        <v>3344</v>
      </c>
      <c r="C3346" s="3" t="s">
        <v>7454</v>
      </c>
      <c r="D3346" s="18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41850.866817129623</v>
      </c>
      <c r="T3346" s="10">
        <f t="shared" si="211"/>
        <v>41880.866817129623</v>
      </c>
    </row>
    <row r="3347" spans="1:20" ht="30" x14ac:dyDescent="0.25">
      <c r="A3347">
        <v>3345</v>
      </c>
      <c r="B3347" s="3" t="s">
        <v>3345</v>
      </c>
      <c r="C3347" s="3" t="s">
        <v>7455</v>
      </c>
      <c r="D3347" s="18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42052.772777777776</v>
      </c>
      <c r="T3347" s="10">
        <f t="shared" si="211"/>
        <v>42111.692361111105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 s="1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42053.691087962965</v>
      </c>
      <c r="T3348" s="10">
        <f t="shared" si="211"/>
        <v>42060.691087962965</v>
      </c>
    </row>
    <row r="3349" spans="1:20" ht="30" x14ac:dyDescent="0.25">
      <c r="A3349">
        <v>3347</v>
      </c>
      <c r="B3349" s="3" t="s">
        <v>3347</v>
      </c>
      <c r="C3349" s="3" t="s">
        <v>7457</v>
      </c>
      <c r="D3349" s="18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42484.218217592592</v>
      </c>
      <c r="T3349" s="10">
        <f t="shared" si="211"/>
        <v>42498.541666666664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 s="18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42466.225462962961</v>
      </c>
      <c r="T3350" s="10">
        <f t="shared" si="211"/>
        <v>42489.832638888889</v>
      </c>
    </row>
    <row r="3351" spans="1:20" ht="30" x14ac:dyDescent="0.25">
      <c r="A3351">
        <v>3349</v>
      </c>
      <c r="B3351" s="3" t="s">
        <v>3348</v>
      </c>
      <c r="C3351" s="3" t="s">
        <v>7459</v>
      </c>
      <c r="D3351" s="18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42512.777453703697</v>
      </c>
      <c r="T3351" s="10">
        <f t="shared" si="211"/>
        <v>42534.374999999993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 s="18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42302.368182870363</v>
      </c>
      <c r="T3352" s="10">
        <f t="shared" si="211"/>
        <v>42337.624999999993</v>
      </c>
    </row>
    <row r="3353" spans="1:20" ht="30" x14ac:dyDescent="0.25">
      <c r="A3353">
        <v>3351</v>
      </c>
      <c r="B3353" s="3" t="s">
        <v>3350</v>
      </c>
      <c r="C3353" s="3" t="s">
        <v>7461</v>
      </c>
      <c r="D3353" s="18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41806.062094907407</v>
      </c>
      <c r="T3353" s="10">
        <f t="shared" si="211"/>
        <v>41843.125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 s="18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42495.659467592595</v>
      </c>
      <c r="T3354" s="10">
        <f t="shared" si="211"/>
        <v>42552.624999999993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 s="18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42479.098958333336</v>
      </c>
      <c r="T3355" s="10">
        <f t="shared" si="211"/>
        <v>42492.624999999993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18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42270.393587962964</v>
      </c>
      <c r="T3356" s="10">
        <f t="shared" si="211"/>
        <v>42305.834027777775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 s="18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42489.286192129628</v>
      </c>
      <c r="T3357" s="10">
        <f t="shared" si="211"/>
        <v>42500.136805555558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 s="1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42536.482314814813</v>
      </c>
      <c r="T3358" s="10">
        <f t="shared" si="211"/>
        <v>42566.482314814813</v>
      </c>
    </row>
    <row r="3359" spans="1:20" ht="30" x14ac:dyDescent="0.25">
      <c r="A3359">
        <v>3357</v>
      </c>
      <c r="B3359" s="3" t="s">
        <v>3356</v>
      </c>
      <c r="C3359" s="3" t="s">
        <v>7467</v>
      </c>
      <c r="D3359" s="18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41822.084606481476</v>
      </c>
      <c r="T3359" s="10">
        <f t="shared" si="211"/>
        <v>41852.084606481476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 s="18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41931.977766203701</v>
      </c>
      <c r="T3360" s="10">
        <f t="shared" si="211"/>
        <v>41962.019432870373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 s="18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42745.723773148151</v>
      </c>
      <c r="T3361" s="10">
        <f t="shared" si="211"/>
        <v>42790.723773148151</v>
      </c>
    </row>
    <row r="3362" spans="1:20" x14ac:dyDescent="0.25">
      <c r="A3362">
        <v>3360</v>
      </c>
      <c r="B3362" s="3" t="s">
        <v>3359</v>
      </c>
      <c r="C3362" s="3" t="s">
        <v>7470</v>
      </c>
      <c r="D3362" s="18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42696.749340277776</v>
      </c>
      <c r="T3362" s="10">
        <f t="shared" si="211"/>
        <v>42718.332638888889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 s="18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41865.692013888889</v>
      </c>
      <c r="T3363" s="10">
        <f t="shared" si="211"/>
        <v>41883.332638888889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 s="18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42055.758298611108</v>
      </c>
      <c r="T3364" s="10">
        <f t="shared" si="211"/>
        <v>42069.871527777774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 s="18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41851.438020833331</v>
      </c>
      <c r="T3365" s="10">
        <f t="shared" si="211"/>
        <v>41870.333333333328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 s="18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42422.644085648142</v>
      </c>
      <c r="T3366" s="10">
        <f t="shared" si="211"/>
        <v>42444.541666666664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 s="18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42320.768425925919</v>
      </c>
      <c r="T3367" s="10">
        <f t="shared" si="211"/>
        <v>42350.768425925919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 s="1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42106.734224537031</v>
      </c>
      <c r="T3368" s="10">
        <f t="shared" si="211"/>
        <v>42136.734224537031</v>
      </c>
    </row>
    <row r="3369" spans="1:20" ht="30" x14ac:dyDescent="0.25">
      <c r="A3369">
        <v>3367</v>
      </c>
      <c r="B3369" s="3" t="s">
        <v>3366</v>
      </c>
      <c r="C3369" s="3" t="s">
        <v>7477</v>
      </c>
      <c r="D3369" s="18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42192.600624999999</v>
      </c>
      <c r="T3369" s="10">
        <f t="shared" si="211"/>
        <v>42217.600624999999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 s="18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41968.866423611107</v>
      </c>
      <c r="T3370" s="10">
        <f t="shared" si="211"/>
        <v>42004.874999999993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 s="18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42689.708101851851</v>
      </c>
      <c r="T3371" s="10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8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42690.000983796293</v>
      </c>
      <c r="T3372" s="10">
        <f t="shared" si="211"/>
        <v>42720.999999999993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18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42312.541261574072</v>
      </c>
      <c r="T3373" s="10">
        <f t="shared" si="211"/>
        <v>42340.541261574072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 s="18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41855.214768518512</v>
      </c>
      <c r="T3374" s="10">
        <f t="shared" si="211"/>
        <v>41875.874305555553</v>
      </c>
    </row>
    <row r="3375" spans="1:20" ht="30" x14ac:dyDescent="0.25">
      <c r="A3375">
        <v>3373</v>
      </c>
      <c r="B3375" s="3" t="s">
        <v>3372</v>
      </c>
      <c r="C3375" s="3" t="s">
        <v>7483</v>
      </c>
      <c r="D3375" s="18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42179.521296296291</v>
      </c>
      <c r="T3375" s="10">
        <f t="shared" si="211"/>
        <v>42203.333333333336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 s="18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42275.398333333331</v>
      </c>
      <c r="T3376" s="10">
        <f t="shared" si="211"/>
        <v>42305.398333333331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 s="18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41765.277465277773</v>
      </c>
      <c r="T3377" s="10">
        <f t="shared" si="211"/>
        <v>41777.277465277773</v>
      </c>
    </row>
    <row r="3378" spans="1:20" ht="30" x14ac:dyDescent="0.25">
      <c r="A3378">
        <v>3376</v>
      </c>
      <c r="B3378" s="3" t="s">
        <v>3375</v>
      </c>
      <c r="C3378" s="3" t="s">
        <v>7486</v>
      </c>
      <c r="D3378" s="1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42059.367986111109</v>
      </c>
      <c r="T3378" s="10">
        <f t="shared" si="211"/>
        <v>42119.326319444437</v>
      </c>
    </row>
    <row r="3379" spans="1:20" ht="30" x14ac:dyDescent="0.25">
      <c r="A3379">
        <v>3377</v>
      </c>
      <c r="B3379" s="3" t="s">
        <v>3376</v>
      </c>
      <c r="C3379" s="3" t="s">
        <v>7487</v>
      </c>
      <c r="D3379" s="18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42053.399293981478</v>
      </c>
      <c r="T3379" s="10">
        <f t="shared" si="211"/>
        <v>42083.37222222222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18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41858.022060185183</v>
      </c>
      <c r="T3380" s="10">
        <f t="shared" si="211"/>
        <v>41882.213888888888</v>
      </c>
    </row>
    <row r="3381" spans="1:20" ht="30" x14ac:dyDescent="0.25">
      <c r="A3381">
        <v>3379</v>
      </c>
      <c r="B3381" s="3" t="s">
        <v>3378</v>
      </c>
      <c r="C3381" s="3" t="s">
        <v>7489</v>
      </c>
      <c r="D3381" s="18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42225.180555555555</v>
      </c>
      <c r="T3381" s="10">
        <f t="shared" si="211"/>
        <v>42242.624999999993</v>
      </c>
    </row>
    <row r="3382" spans="1:20" ht="30" x14ac:dyDescent="0.25">
      <c r="A3382">
        <v>3380</v>
      </c>
      <c r="B3382" s="3" t="s">
        <v>3379</v>
      </c>
      <c r="C3382" s="3" t="s">
        <v>7490</v>
      </c>
      <c r="D3382" s="18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41937.620115740741</v>
      </c>
      <c r="T3382" s="10">
        <f t="shared" si="211"/>
        <v>41972.661782407406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 s="18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42043.851655092592</v>
      </c>
      <c r="T3383" s="10">
        <f t="shared" si="211"/>
        <v>42073.809988425921</v>
      </c>
    </row>
    <row r="3384" spans="1:20" ht="30" x14ac:dyDescent="0.25">
      <c r="A3384">
        <v>3382</v>
      </c>
      <c r="B3384" s="3" t="s">
        <v>3381</v>
      </c>
      <c r="C3384" s="3" t="s">
        <v>7492</v>
      </c>
      <c r="D3384" s="18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42559.097870370366</v>
      </c>
      <c r="T3384" s="10">
        <f t="shared" si="211"/>
        <v>42583.624305555553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 s="18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42524.449305555558</v>
      </c>
      <c r="T3385" s="10">
        <f t="shared" si="211"/>
        <v>42544.449305555558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 s="18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42291.754259259258</v>
      </c>
      <c r="T3386" s="10">
        <f t="shared" si="211"/>
        <v>42328.791666666664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 s="18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41953.534166666665</v>
      </c>
      <c r="T3387" s="10">
        <f t="shared" si="211"/>
        <v>41983.534166666665</v>
      </c>
    </row>
    <row r="3388" spans="1:20" ht="30" x14ac:dyDescent="0.25">
      <c r="A3388">
        <v>3386</v>
      </c>
      <c r="B3388" s="3" t="s">
        <v>3385</v>
      </c>
      <c r="C3388" s="3" t="s">
        <v>7496</v>
      </c>
      <c r="D3388" s="1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41946.311412037037</v>
      </c>
      <c r="T3388" s="10">
        <f t="shared" si="211"/>
        <v>41976.311412037037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 s="18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41947.429259259261</v>
      </c>
      <c r="T3389" s="10">
        <f t="shared" si="211"/>
        <v>41987.429259259261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 s="18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42143.127789351849</v>
      </c>
      <c r="T3390" s="10">
        <f t="shared" si="211"/>
        <v>42173.127789351849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 s="18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42494.230115740742</v>
      </c>
      <c r="T3391" s="10">
        <f t="shared" si="211"/>
        <v>42524.230115740742</v>
      </c>
    </row>
    <row r="3392" spans="1:20" ht="30" x14ac:dyDescent="0.25">
      <c r="A3392">
        <v>3390</v>
      </c>
      <c r="B3392" s="3" t="s">
        <v>3389</v>
      </c>
      <c r="C3392" s="3" t="s">
        <v>7500</v>
      </c>
      <c r="D3392" s="18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41815.441493055558</v>
      </c>
      <c r="T3392" s="10">
        <f t="shared" si="211"/>
        <v>41830.441493055558</v>
      </c>
    </row>
    <row r="3393" spans="1:20" ht="30" x14ac:dyDescent="0.25">
      <c r="A3393">
        <v>3391</v>
      </c>
      <c r="B3393" s="3" t="s">
        <v>3390</v>
      </c>
      <c r="C3393" s="3" t="s">
        <v>7501</v>
      </c>
      <c r="D3393" s="18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41830.212361111109</v>
      </c>
      <c r="T3393" s="10">
        <f t="shared" si="211"/>
        <v>41859.602777777771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 s="18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42446.51221064815</v>
      </c>
      <c r="T3394" s="10">
        <f t="shared" si="211"/>
        <v>42496.51221064815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 s="18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(J3395/86400)+25569+(-8/24)</f>
        <v>41923.588310185187</v>
      </c>
      <c r="T3395" s="10">
        <f t="shared" ref="T3395:T3458" si="215">(I3395/86400)+25569+(-8/24)</f>
        <v>41948.698611111111</v>
      </c>
    </row>
    <row r="3396" spans="1:20" ht="30" x14ac:dyDescent="0.25">
      <c r="A3396">
        <v>3394</v>
      </c>
      <c r="B3396" s="3" t="s">
        <v>3393</v>
      </c>
      <c r="C3396" s="3" t="s">
        <v>7504</v>
      </c>
      <c r="D3396" s="18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41817.262094907404</v>
      </c>
      <c r="T3396" s="10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8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42140.378981481474</v>
      </c>
      <c r="T3397" s="10">
        <f t="shared" si="215"/>
        <v>42154.423611111109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 s="1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41764.113298611112</v>
      </c>
      <c r="T3398" s="10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8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42378.145011574066</v>
      </c>
      <c r="T3399" s="10">
        <f t="shared" si="215"/>
        <v>42418.583333333336</v>
      </c>
    </row>
    <row r="3400" spans="1:20" ht="30" x14ac:dyDescent="0.25">
      <c r="A3400">
        <v>3398</v>
      </c>
      <c r="B3400" s="3" t="s">
        <v>3397</v>
      </c>
      <c r="C3400" s="3" t="s">
        <v>7508</v>
      </c>
      <c r="D3400" s="18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41941.418703703697</v>
      </c>
      <c r="T3400" s="10">
        <f t="shared" si="215"/>
        <v>41964.374999999993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 s="18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42026.587094907409</v>
      </c>
      <c r="T3401" s="10">
        <f t="shared" si="215"/>
        <v>42056.587094907409</v>
      </c>
    </row>
    <row r="3402" spans="1:20" ht="30" x14ac:dyDescent="0.25">
      <c r="A3402">
        <v>3400</v>
      </c>
      <c r="B3402" s="3" t="s">
        <v>3399</v>
      </c>
      <c r="C3402" s="3" t="s">
        <v>7510</v>
      </c>
      <c r="D3402" s="18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41834.620532407404</v>
      </c>
      <c r="T3402" s="10">
        <f t="shared" si="215"/>
        <v>41879.620532407404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 s="18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42193.3905787037</v>
      </c>
      <c r="T3403" s="10">
        <f t="shared" si="215"/>
        <v>42223.3905787037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 s="18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42290.285219907404</v>
      </c>
      <c r="T3404" s="10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8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42150.128749999996</v>
      </c>
      <c r="T3405" s="10">
        <f t="shared" si="215"/>
        <v>42180.128749999996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 s="18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42152.170162037037</v>
      </c>
      <c r="T3406" s="10">
        <f t="shared" si="215"/>
        <v>42172.170162037037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 s="18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42409.683865740742</v>
      </c>
      <c r="T3407" s="10">
        <f t="shared" si="215"/>
        <v>42430.665972222218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 s="1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41791.159444444442</v>
      </c>
      <c r="T3408" s="10">
        <f t="shared" si="215"/>
        <v>41836.159444444442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 s="18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41796.08899305555</v>
      </c>
      <c r="T3409" s="10">
        <f t="shared" si="215"/>
        <v>41826.08899305555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 s="18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41808.65861111111</v>
      </c>
      <c r="T3410" s="10">
        <f t="shared" si="215"/>
        <v>41838.65861111111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 s="18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42544.480995370366</v>
      </c>
      <c r="T3411" s="10">
        <f t="shared" si="215"/>
        <v>42582.540277777771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 s="18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42499.70821759259</v>
      </c>
      <c r="T3412" s="10">
        <f t="shared" si="215"/>
        <v>42526.958333333336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 s="18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42264.689490740733</v>
      </c>
      <c r="T3413" s="10">
        <f t="shared" si="215"/>
        <v>42284.689490740733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 s="18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41879.625717592593</v>
      </c>
      <c r="T3414" s="10">
        <f t="shared" si="215"/>
        <v>41909.625717592593</v>
      </c>
    </row>
    <row r="3415" spans="1:20" ht="30" x14ac:dyDescent="0.25">
      <c r="A3415">
        <v>3413</v>
      </c>
      <c r="B3415" s="3" t="s">
        <v>3412</v>
      </c>
      <c r="C3415" s="3" t="s">
        <v>7523</v>
      </c>
      <c r="D3415" s="18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42053.399745370371</v>
      </c>
      <c r="T3415" s="10">
        <f t="shared" si="215"/>
        <v>42062.874305555553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 s="18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42675.499131944445</v>
      </c>
      <c r="T3416" s="10">
        <f t="shared" si="215"/>
        <v>42704.999305555553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 s="18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42466.810833333329</v>
      </c>
      <c r="T3417" s="10">
        <f t="shared" si="215"/>
        <v>42477.645833333336</v>
      </c>
    </row>
    <row r="3418" spans="1:20" ht="30" x14ac:dyDescent="0.25">
      <c r="A3418">
        <v>3416</v>
      </c>
      <c r="B3418" s="3" t="s">
        <v>3415</v>
      </c>
      <c r="C3418" s="3" t="s">
        <v>7526</v>
      </c>
      <c r="D3418" s="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42089.079224537032</v>
      </c>
      <c r="T3418" s="10">
        <f t="shared" si="215"/>
        <v>42117.437499999993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 s="18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41894.580416666664</v>
      </c>
      <c r="T3419" s="10">
        <f t="shared" si="215"/>
        <v>41937.696527777771</v>
      </c>
    </row>
    <row r="3420" spans="1:20" ht="30" x14ac:dyDescent="0.25">
      <c r="A3420">
        <v>3418</v>
      </c>
      <c r="B3420" s="3" t="s">
        <v>3417</v>
      </c>
      <c r="C3420" s="3" t="s">
        <v>7528</v>
      </c>
      <c r="D3420" s="18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41752.501238425924</v>
      </c>
      <c r="T3420" s="10">
        <f t="shared" si="215"/>
        <v>41782.501238425924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 s="18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42448.488252314812</v>
      </c>
      <c r="T3421" s="10">
        <f t="shared" si="215"/>
        <v>42466.562499999993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 s="18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42404.756967592592</v>
      </c>
      <c r="T3422" s="10">
        <f t="shared" si="215"/>
        <v>42413.666666666664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 s="18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42037.457905092589</v>
      </c>
      <c r="T3423" s="10">
        <f t="shared" si="215"/>
        <v>42067.457905092589</v>
      </c>
    </row>
    <row r="3424" spans="1:20" ht="30" x14ac:dyDescent="0.25">
      <c r="A3424">
        <v>3422</v>
      </c>
      <c r="B3424" s="3" t="s">
        <v>3421</v>
      </c>
      <c r="C3424" s="3" t="s">
        <v>7532</v>
      </c>
      <c r="D3424" s="18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42323.228888888887</v>
      </c>
      <c r="T3424" s="10">
        <f t="shared" si="215"/>
        <v>42351.666666666664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 s="18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42088.578020833331</v>
      </c>
      <c r="T3425" s="10">
        <f t="shared" si="215"/>
        <v>42118.578020833331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 s="18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42018.343564814808</v>
      </c>
      <c r="T3426" s="10">
        <f t="shared" si="215"/>
        <v>42039.957638888889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 s="18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41884.28398148148</v>
      </c>
      <c r="T3427" s="10">
        <f t="shared" si="215"/>
        <v>41916.28398148148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 s="1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41883.723414351851</v>
      </c>
      <c r="T3428" s="10">
        <f t="shared" si="215"/>
        <v>41902.75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 s="18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41792.311944444438</v>
      </c>
      <c r="T3429" s="10">
        <f t="shared" si="215"/>
        <v>41822.311944444438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 s="18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42038.387118055551</v>
      </c>
      <c r="T3430" s="10">
        <f t="shared" si="215"/>
        <v>42063.374999999993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 s="18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42661.688206018516</v>
      </c>
      <c r="T3431" s="10">
        <f t="shared" si="215"/>
        <v>42675.688206018516</v>
      </c>
    </row>
    <row r="3432" spans="1:20" ht="30" x14ac:dyDescent="0.25">
      <c r="A3432">
        <v>3430</v>
      </c>
      <c r="B3432" s="3" t="s">
        <v>3429</v>
      </c>
      <c r="C3432" s="3" t="s">
        <v>7540</v>
      </c>
      <c r="D3432" s="18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41820.612280092588</v>
      </c>
      <c r="T3432" s="10">
        <f t="shared" si="215"/>
        <v>41850.612280092588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 s="18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41839.397604166668</v>
      </c>
      <c r="T3433" s="10">
        <f t="shared" si="215"/>
        <v>41869.397604166668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 s="18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42380.247847222221</v>
      </c>
      <c r="T3434" s="10">
        <f t="shared" si="215"/>
        <v>42405.583333333336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 s="18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41775.729803240734</v>
      </c>
      <c r="T3435" s="10">
        <f t="shared" si="215"/>
        <v>41806.791666666664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 s="18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41800.047094907401</v>
      </c>
      <c r="T3436" s="10">
        <f t="shared" si="215"/>
        <v>41830.047094907401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 s="18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42572.283483796295</v>
      </c>
      <c r="T3437" s="10">
        <f t="shared" si="215"/>
        <v>42588.791666666664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 s="1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41851.208252314813</v>
      </c>
      <c r="T3438" s="10">
        <f t="shared" si="215"/>
        <v>41872.352777777771</v>
      </c>
    </row>
    <row r="3439" spans="1:20" ht="30" x14ac:dyDescent="0.25">
      <c r="A3439">
        <v>3437</v>
      </c>
      <c r="B3439" s="3" t="s">
        <v>3436</v>
      </c>
      <c r="C3439" s="3" t="s">
        <v>7547</v>
      </c>
      <c r="D3439" s="18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42205.377546296295</v>
      </c>
      <c r="T3439" s="10">
        <f t="shared" si="215"/>
        <v>42235.377546296295</v>
      </c>
    </row>
    <row r="3440" spans="1:20" ht="30" x14ac:dyDescent="0.25">
      <c r="A3440">
        <v>3438</v>
      </c>
      <c r="B3440" s="3" t="s">
        <v>3437</v>
      </c>
      <c r="C3440" s="3" t="s">
        <v>7548</v>
      </c>
      <c r="D3440" s="18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42100.594525462962</v>
      </c>
      <c r="T3440" s="10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8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42374.577893518515</v>
      </c>
      <c r="T3441" s="10">
        <f t="shared" si="215"/>
        <v>42387.874305555553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 s="18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41808.789675925924</v>
      </c>
      <c r="T3442" s="10">
        <f t="shared" si="215"/>
        <v>41831.34375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 s="18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42294.096307870372</v>
      </c>
      <c r="T3443" s="10">
        <f t="shared" si="215"/>
        <v>42321.511805555558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 s="18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42124.507777777777</v>
      </c>
      <c r="T3444" s="10">
        <f t="shared" si="215"/>
        <v>42154.507777777777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 s="18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41861.191504629627</v>
      </c>
      <c r="T3445" s="10">
        <f t="shared" si="215"/>
        <v>41891.191504629627</v>
      </c>
    </row>
    <row r="3446" spans="1:20" ht="30" x14ac:dyDescent="0.25">
      <c r="A3446">
        <v>3444</v>
      </c>
      <c r="B3446" s="3" t="s">
        <v>3443</v>
      </c>
      <c r="C3446" s="3" t="s">
        <v>7554</v>
      </c>
      <c r="D3446" s="18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42520.95817129629</v>
      </c>
      <c r="T3446" s="10">
        <f t="shared" si="215"/>
        <v>42529.249305555553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 s="18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42272.197175925925</v>
      </c>
      <c r="T3447" s="10">
        <f t="shared" si="215"/>
        <v>42300.197175925925</v>
      </c>
    </row>
    <row r="3448" spans="1:20" ht="30" x14ac:dyDescent="0.25">
      <c r="A3448">
        <v>3446</v>
      </c>
      <c r="B3448" s="3" t="s">
        <v>3445</v>
      </c>
      <c r="C3448" s="3" t="s">
        <v>7556</v>
      </c>
      <c r="D3448" s="1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42016.499131944445</v>
      </c>
      <c r="T3448" s="10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8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42402.555694444447</v>
      </c>
      <c r="T3449" s="10">
        <f t="shared" si="215"/>
        <v>42447.514027777775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 s="18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41959.785752314812</v>
      </c>
      <c r="T3450" s="10">
        <f t="shared" si="215"/>
        <v>41989.785752314812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 s="18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42531.719189814808</v>
      </c>
      <c r="T3451" s="10">
        <f t="shared" si="215"/>
        <v>42559.833333333336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 s="18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42036.371192129627</v>
      </c>
      <c r="T3452" s="10">
        <f t="shared" si="215"/>
        <v>42096.329525462956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 s="18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42088.390358796292</v>
      </c>
      <c r="T3453" s="10">
        <f t="shared" si="215"/>
        <v>42115.390358796292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 s="18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41820.305856481478</v>
      </c>
      <c r="T3454" s="10">
        <f t="shared" si="215"/>
        <v>41842.832638888889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 s="18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42535.645324074074</v>
      </c>
      <c r="T3455" s="10">
        <f t="shared" si="215"/>
        <v>42595.645324074074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 s="18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41821.365266203698</v>
      </c>
      <c r="T3456" s="10">
        <f t="shared" si="215"/>
        <v>41851.365266203698</v>
      </c>
    </row>
    <row r="3457" spans="1:20" ht="30" x14ac:dyDescent="0.25">
      <c r="A3457">
        <v>3455</v>
      </c>
      <c r="B3457" s="3" t="s">
        <v>3454</v>
      </c>
      <c r="C3457" s="3" t="s">
        <v>7565</v>
      </c>
      <c r="D3457" s="18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42626.416979166665</v>
      </c>
      <c r="T3457" s="10">
        <f t="shared" si="215"/>
        <v>42656.416979166665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 s="1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41820.872303240736</v>
      </c>
      <c r="T3458" s="10">
        <f t="shared" si="215"/>
        <v>41851.957638888889</v>
      </c>
    </row>
    <row r="3459" spans="1:20" x14ac:dyDescent="0.25">
      <c r="A3459">
        <v>3457</v>
      </c>
      <c r="B3459" s="3" t="s">
        <v>3456</v>
      </c>
      <c r="C3459" s="3" t="s">
        <v>7567</v>
      </c>
      <c r="D3459" s="18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(J3459/86400)+25569+(-8/24)</f>
        <v>42016.373344907406</v>
      </c>
      <c r="T3459" s="10">
        <f t="shared" ref="T3459:T3522" si="219">(I3459/86400)+25569+(-8/24)</f>
        <v>42046.915972222218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 s="18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42010.869247685179</v>
      </c>
      <c r="T3460" s="10">
        <f t="shared" si="219"/>
        <v>42037.852083333331</v>
      </c>
    </row>
    <row r="3461" spans="1:20" ht="30" x14ac:dyDescent="0.25">
      <c r="A3461">
        <v>3459</v>
      </c>
      <c r="B3461" s="3" t="s">
        <v>3458</v>
      </c>
      <c r="C3461" s="3" t="s">
        <v>7569</v>
      </c>
      <c r="D3461" s="18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42480.146527777775</v>
      </c>
      <c r="T3461" s="10">
        <f t="shared" si="219"/>
        <v>42510.146527777775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 s="18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41852.193888888891</v>
      </c>
      <c r="T3462" s="10">
        <f t="shared" si="219"/>
        <v>41866.193888888891</v>
      </c>
    </row>
    <row r="3463" spans="1:20" ht="30" x14ac:dyDescent="0.25">
      <c r="A3463">
        <v>3461</v>
      </c>
      <c r="B3463" s="3" t="s">
        <v>3460</v>
      </c>
      <c r="C3463" s="3" t="s">
        <v>7571</v>
      </c>
      <c r="D3463" s="18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42643.299525462957</v>
      </c>
      <c r="T3463" s="10">
        <f t="shared" si="219"/>
        <v>42671.791666666664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 s="18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42179.565138888887</v>
      </c>
      <c r="T3464" s="10">
        <f t="shared" si="219"/>
        <v>42195.416666666664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 s="18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42612.585474537038</v>
      </c>
      <c r="T3465" s="10">
        <f t="shared" si="219"/>
        <v>42653.832638888889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 s="18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42574.796724537031</v>
      </c>
      <c r="T3466" s="10">
        <f t="shared" si="219"/>
        <v>42604.796724537031</v>
      </c>
    </row>
    <row r="3467" spans="1:20" ht="30" x14ac:dyDescent="0.25">
      <c r="A3467">
        <v>3465</v>
      </c>
      <c r="B3467" s="3" t="s">
        <v>3464</v>
      </c>
      <c r="C3467" s="3" t="s">
        <v>7575</v>
      </c>
      <c r="D3467" s="18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42200.292499999996</v>
      </c>
      <c r="T3467" s="10">
        <f t="shared" si="219"/>
        <v>42225.333333333336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1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42419.685763888883</v>
      </c>
      <c r="T3468" s="10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8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42053.338333333326</v>
      </c>
      <c r="T3469" s="10">
        <f t="shared" si="219"/>
        <v>42083.296666666669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 s="18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42605.43204861111</v>
      </c>
      <c r="T3470" s="10">
        <f t="shared" si="219"/>
        <v>42633.791666666664</v>
      </c>
    </row>
    <row r="3471" spans="1:20" ht="30" x14ac:dyDescent="0.25">
      <c r="A3471">
        <v>3469</v>
      </c>
      <c r="B3471" s="3" t="s">
        <v>3468</v>
      </c>
      <c r="C3471" s="3" t="s">
        <v>7579</v>
      </c>
      <c r="D3471" s="18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42458.308391203704</v>
      </c>
      <c r="T3471" s="10">
        <f t="shared" si="219"/>
        <v>42488.308391203704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18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42528.688680555548</v>
      </c>
      <c r="T3472" s="10">
        <f t="shared" si="219"/>
        <v>42566.568055555552</v>
      </c>
    </row>
    <row r="3473" spans="1:20" ht="30" x14ac:dyDescent="0.25">
      <c r="A3473">
        <v>3471</v>
      </c>
      <c r="B3473" s="3" t="s">
        <v>3470</v>
      </c>
      <c r="C3473" s="3" t="s">
        <v>7581</v>
      </c>
      <c r="D3473" s="18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41841.48715277778</v>
      </c>
      <c r="T3473" s="10">
        <f t="shared" si="219"/>
        <v>41882.5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 s="18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41927.837164351848</v>
      </c>
      <c r="T3474" s="10">
        <f t="shared" si="219"/>
        <v>41948.915972222218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 s="18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42062.501111111109</v>
      </c>
      <c r="T3475" s="10">
        <f t="shared" si="219"/>
        <v>42083.518749999996</v>
      </c>
    </row>
    <row r="3476" spans="1:20" ht="30" x14ac:dyDescent="0.25">
      <c r="A3476">
        <v>3474</v>
      </c>
      <c r="B3476" s="3" t="s">
        <v>3473</v>
      </c>
      <c r="C3476" s="3" t="s">
        <v>7584</v>
      </c>
      <c r="D3476" s="18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42541.168182870366</v>
      </c>
      <c r="T3476" s="10">
        <f t="shared" si="219"/>
        <v>42571.168182870366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 s="18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41918.547499999993</v>
      </c>
      <c r="T3477" s="10">
        <f t="shared" si="219"/>
        <v>41945.666666666664</v>
      </c>
    </row>
    <row r="3478" spans="1:20" ht="30" x14ac:dyDescent="0.25">
      <c r="A3478">
        <v>3476</v>
      </c>
      <c r="B3478" s="3" t="s">
        <v>3475</v>
      </c>
      <c r="C3478" s="3" t="s">
        <v>7586</v>
      </c>
      <c r="D3478" s="1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41920.946643518517</v>
      </c>
      <c r="T3478" s="10">
        <f t="shared" si="219"/>
        <v>41938.791666666664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 s="18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42128.403275462959</v>
      </c>
      <c r="T3479" s="10">
        <f t="shared" si="219"/>
        <v>42140.791666666664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 s="18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42053.583587962959</v>
      </c>
      <c r="T3480" s="10">
        <f t="shared" si="219"/>
        <v>42079.541666666664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 s="18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41781.52175925926</v>
      </c>
      <c r="T3481" s="10">
        <f t="shared" si="219"/>
        <v>41811.52175925926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 s="18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42170.984108796292</v>
      </c>
      <c r="T3482" s="10">
        <f t="shared" si="219"/>
        <v>42195.541666666664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 s="18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41988.914212962962</v>
      </c>
      <c r="T3483" s="10">
        <f t="shared" si="219"/>
        <v>42005.914212962962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 s="18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41796.438263888886</v>
      </c>
      <c r="T3484" s="10">
        <f t="shared" si="219"/>
        <v>41826.438263888886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 s="18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41793.335428240738</v>
      </c>
      <c r="T3485" s="10">
        <f t="shared" si="219"/>
        <v>41823.335428240738</v>
      </c>
    </row>
    <row r="3486" spans="1:20" ht="30" x14ac:dyDescent="0.25">
      <c r="A3486">
        <v>3484</v>
      </c>
      <c r="B3486" s="3" t="s">
        <v>3483</v>
      </c>
      <c r="C3486" s="3" t="s">
        <v>7594</v>
      </c>
      <c r="D3486" s="18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42506.427071759252</v>
      </c>
      <c r="T3486" s="10">
        <f t="shared" si="219"/>
        <v>42536.427071759252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 s="18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42372.359722222223</v>
      </c>
      <c r="T3487" s="10">
        <f t="shared" si="219"/>
        <v>42402.359722222223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 s="1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42126.541678240734</v>
      </c>
      <c r="T3488" s="10">
        <f t="shared" si="219"/>
        <v>42157.957638888889</v>
      </c>
    </row>
    <row r="3489" spans="1:20" ht="30" x14ac:dyDescent="0.25">
      <c r="A3489">
        <v>3487</v>
      </c>
      <c r="B3489" s="3" t="s">
        <v>3486</v>
      </c>
      <c r="C3489" s="3" t="s">
        <v>7597</v>
      </c>
      <c r="D3489" s="18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42149.607083333329</v>
      </c>
      <c r="T3489" s="10">
        <f t="shared" si="219"/>
        <v>42179.607083333329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 s="18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42087.43472222222</v>
      </c>
      <c r="T3490" s="10">
        <f t="shared" si="219"/>
        <v>42111.333333333336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 s="18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41753.302442129629</v>
      </c>
      <c r="T3491" s="10">
        <f t="shared" si="219"/>
        <v>41783.541666666664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 s="18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42443.469027777777</v>
      </c>
      <c r="T3492" s="10">
        <f t="shared" si="219"/>
        <v>42473.469027777777</v>
      </c>
    </row>
    <row r="3493" spans="1:20" ht="30" x14ac:dyDescent="0.25">
      <c r="A3493">
        <v>3491</v>
      </c>
      <c r="B3493" s="3" t="s">
        <v>3490</v>
      </c>
      <c r="C3493" s="3" t="s">
        <v>7601</v>
      </c>
      <c r="D3493" s="18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42120.916481481479</v>
      </c>
      <c r="T3493" s="10">
        <f t="shared" si="219"/>
        <v>42141.916481481479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 s="18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42267.675891203697</v>
      </c>
      <c r="T3494" s="10">
        <f t="shared" si="219"/>
        <v>42302.675891203697</v>
      </c>
    </row>
    <row r="3495" spans="1:20" ht="30" x14ac:dyDescent="0.25">
      <c r="A3495">
        <v>3493</v>
      </c>
      <c r="B3495" s="3" t="s">
        <v>3492</v>
      </c>
      <c r="C3495" s="3" t="s">
        <v>7603</v>
      </c>
      <c r="D3495" s="18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41848.532824074071</v>
      </c>
      <c r="T3495" s="10">
        <f t="shared" si="219"/>
        <v>41867.882638888885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 s="18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42688.881655092591</v>
      </c>
      <c r="T3496" s="10">
        <f t="shared" si="219"/>
        <v>42699.916666666664</v>
      </c>
    </row>
    <row r="3497" spans="1:20" ht="30" x14ac:dyDescent="0.25">
      <c r="A3497">
        <v>3495</v>
      </c>
      <c r="B3497" s="3" t="s">
        <v>3494</v>
      </c>
      <c r="C3497" s="3" t="s">
        <v>7605</v>
      </c>
      <c r="D3497" s="18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41915.429502314808</v>
      </c>
      <c r="T3497" s="10">
        <f t="shared" si="219"/>
        <v>41944.387499999997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 s="1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42584.513495370367</v>
      </c>
      <c r="T3498" s="10">
        <f t="shared" si="219"/>
        <v>42624.513495370367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 s="18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42511.40861111111</v>
      </c>
      <c r="T3499" s="10">
        <f t="shared" si="219"/>
        <v>42523.583333333336</v>
      </c>
    </row>
    <row r="3500" spans="1:20" ht="30" x14ac:dyDescent="0.25">
      <c r="A3500">
        <v>3498</v>
      </c>
      <c r="B3500" s="3" t="s">
        <v>3497</v>
      </c>
      <c r="C3500" s="3" t="s">
        <v>7608</v>
      </c>
      <c r="D3500" s="18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42458.825277777774</v>
      </c>
      <c r="T3500" s="10">
        <f t="shared" si="219"/>
        <v>42518.572222222218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 s="18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42131.702835648146</v>
      </c>
      <c r="T3501" s="10">
        <f t="shared" si="219"/>
        <v>42185.957638888889</v>
      </c>
    </row>
    <row r="3502" spans="1:20" ht="30" x14ac:dyDescent="0.25">
      <c r="A3502">
        <v>3500</v>
      </c>
      <c r="B3502" s="3" t="s">
        <v>3499</v>
      </c>
      <c r="C3502" s="3" t="s">
        <v>7610</v>
      </c>
      <c r="D3502" s="18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42419.586087962962</v>
      </c>
      <c r="T3502" s="10">
        <f t="shared" si="219"/>
        <v>42435.874305555553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 s="18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42233.430497685178</v>
      </c>
      <c r="T3503" s="10">
        <f t="shared" si="219"/>
        <v>42258.430497685178</v>
      </c>
    </row>
    <row r="3504" spans="1:20" ht="30" x14ac:dyDescent="0.25">
      <c r="A3504">
        <v>3502</v>
      </c>
      <c r="B3504" s="3" t="s">
        <v>3501</v>
      </c>
      <c r="C3504" s="3" t="s">
        <v>7612</v>
      </c>
      <c r="D3504" s="18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42430.506064814814</v>
      </c>
      <c r="T3504" s="10">
        <f t="shared" si="219"/>
        <v>42444.832638888889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 s="18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42545.144999999997</v>
      </c>
      <c r="T3505" s="10">
        <f t="shared" si="219"/>
        <v>42575.144999999997</v>
      </c>
    </row>
    <row r="3506" spans="1:20" ht="30" x14ac:dyDescent="0.25">
      <c r="A3506">
        <v>3504</v>
      </c>
      <c r="B3506" s="3" t="s">
        <v>3503</v>
      </c>
      <c r="C3506" s="3" t="s">
        <v>7614</v>
      </c>
      <c r="D3506" s="18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42297.415405092594</v>
      </c>
      <c r="T3506" s="10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8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41760.602372685185</v>
      </c>
      <c r="T3507" s="10">
        <f t="shared" si="219"/>
        <v>41771.833333333328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 s="1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41829.400925925926</v>
      </c>
      <c r="T3508" s="10">
        <f t="shared" si="219"/>
        <v>41874.400925925926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 s="18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42491.589548611104</v>
      </c>
      <c r="T3509" s="10">
        <f t="shared" si="219"/>
        <v>42521.589548611104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 s="18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42477.396446759252</v>
      </c>
      <c r="T3510" s="10">
        <f t="shared" si="219"/>
        <v>42500.541666666664</v>
      </c>
    </row>
    <row r="3511" spans="1:20" ht="30" x14ac:dyDescent="0.25">
      <c r="A3511">
        <v>3509</v>
      </c>
      <c r="B3511" s="3" t="s">
        <v>3508</v>
      </c>
      <c r="C3511" s="3" t="s">
        <v>7619</v>
      </c>
      <c r="D3511" s="18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41950.526226851849</v>
      </c>
      <c r="T3511" s="10">
        <f t="shared" si="219"/>
        <v>41963.871527777774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 s="18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41802.287569444445</v>
      </c>
      <c r="T3512" s="10">
        <f t="shared" si="219"/>
        <v>41822.287569444445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 s="18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41927.540451388886</v>
      </c>
      <c r="T3513" s="10">
        <f t="shared" si="219"/>
        <v>41950.4375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 s="18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42057.203611111108</v>
      </c>
      <c r="T3514" s="10">
        <f t="shared" si="219"/>
        <v>42117.161944444444</v>
      </c>
    </row>
    <row r="3515" spans="1:20" ht="30" x14ac:dyDescent="0.25">
      <c r="A3515">
        <v>3513</v>
      </c>
      <c r="B3515" s="3" t="s">
        <v>3512</v>
      </c>
      <c r="C3515" s="3" t="s">
        <v>7623</v>
      </c>
      <c r="D3515" s="18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41780.762870370367</v>
      </c>
      <c r="T3515" s="10">
        <f t="shared" si="219"/>
        <v>41793.874305555553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 s="18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42020.513333333329</v>
      </c>
      <c r="T3516" s="10">
        <f t="shared" si="219"/>
        <v>42036.874305555553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 s="18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42125.439479166664</v>
      </c>
      <c r="T3517" s="10">
        <f t="shared" si="219"/>
        <v>42155.439479166664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 s="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41855.676736111105</v>
      </c>
      <c r="T3518" s="10">
        <f t="shared" si="219"/>
        <v>41889.791666666664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 s="18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41794.484189814808</v>
      </c>
      <c r="T3519" s="10">
        <f t="shared" si="219"/>
        <v>41824.125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 s="18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41893.450219907405</v>
      </c>
      <c r="T3520" s="10">
        <f t="shared" si="219"/>
        <v>41914.26458333333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 s="18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42037.265624999993</v>
      </c>
      <c r="T3521" s="10">
        <f t="shared" si="219"/>
        <v>42067.265624999993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 s="18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42227.490879629629</v>
      </c>
      <c r="T3522" s="10">
        <f t="shared" si="219"/>
        <v>42253.240972222215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 s="18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(J3523/86400)+25569+(-8/24)</f>
        <v>41881.028009259258</v>
      </c>
      <c r="T3523" s="10">
        <f t="shared" ref="T3523:T3586" si="223">(I3523/86400)+25569+(-8/24)</f>
        <v>41911.028009259258</v>
      </c>
    </row>
    <row r="3524" spans="1:20" ht="30" x14ac:dyDescent="0.25">
      <c r="A3524">
        <v>3522</v>
      </c>
      <c r="B3524" s="3" t="s">
        <v>3521</v>
      </c>
      <c r="C3524" s="3" t="s">
        <v>7632</v>
      </c>
      <c r="D3524" s="18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42234.456550925919</v>
      </c>
      <c r="T3524" s="10">
        <f t="shared" si="223"/>
        <v>42262.087500000001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 s="18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42581.064212962963</v>
      </c>
      <c r="T3525" s="10">
        <f t="shared" si="223"/>
        <v>42638.624999999993</v>
      </c>
    </row>
    <row r="3526" spans="1:20" ht="30" x14ac:dyDescent="0.25">
      <c r="A3526">
        <v>3524</v>
      </c>
      <c r="B3526" s="3" t="s">
        <v>3523</v>
      </c>
      <c r="C3526" s="3" t="s">
        <v>7634</v>
      </c>
      <c r="D3526" s="18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41880.430243055554</v>
      </c>
      <c r="T3526" s="10">
        <f t="shared" si="223"/>
        <v>41894.833333333328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 s="18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42214.362337962964</v>
      </c>
      <c r="T3527" s="10">
        <f t="shared" si="223"/>
        <v>42225.333333333336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 s="1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42460.001979166664</v>
      </c>
      <c r="T3528" s="10">
        <f t="shared" si="223"/>
        <v>42487.915972222218</v>
      </c>
    </row>
    <row r="3529" spans="1:20" ht="30" x14ac:dyDescent="0.25">
      <c r="A3529">
        <v>3527</v>
      </c>
      <c r="B3529" s="3" t="s">
        <v>3526</v>
      </c>
      <c r="C3529" s="3" t="s">
        <v>7637</v>
      </c>
      <c r="D3529" s="18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42166.689872685187</v>
      </c>
      <c r="T3529" s="10">
        <f t="shared" si="223"/>
        <v>42195.832638888889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 s="18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42733.168032407404</v>
      </c>
      <c r="T3530" s="10">
        <f t="shared" si="223"/>
        <v>42753.168032407404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 s="18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42177.428449074076</v>
      </c>
      <c r="T3531" s="10">
        <f t="shared" si="223"/>
        <v>42197.708333333336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 s="18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42442.29001157407</v>
      </c>
      <c r="T3532" s="10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8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42521.32099537037</v>
      </c>
      <c r="T3533" s="10">
        <f t="shared" si="223"/>
        <v>42551.32099537037</v>
      </c>
    </row>
    <row r="3534" spans="1:20" ht="30" x14ac:dyDescent="0.25">
      <c r="A3534">
        <v>3532</v>
      </c>
      <c r="B3534" s="3" t="s">
        <v>3531</v>
      </c>
      <c r="C3534" s="3" t="s">
        <v>7642</v>
      </c>
      <c r="D3534" s="18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41884.266516203701</v>
      </c>
      <c r="T3534" s="10">
        <f t="shared" si="223"/>
        <v>41899.832638888889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 s="18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42289.427858796298</v>
      </c>
      <c r="T3535" s="10">
        <f t="shared" si="223"/>
        <v>42319.469525462962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18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42243.291932870365</v>
      </c>
      <c r="T3536" s="10">
        <f t="shared" si="223"/>
        <v>42278.291932870365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 s="18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42248.306828703702</v>
      </c>
      <c r="T3537" s="10">
        <f t="shared" si="223"/>
        <v>42279.416666666664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 s="1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42328.393807870372</v>
      </c>
      <c r="T3538" s="10">
        <f t="shared" si="223"/>
        <v>42358.165972222218</v>
      </c>
    </row>
    <row r="3539" spans="1:20" ht="30" x14ac:dyDescent="0.25">
      <c r="A3539">
        <v>3537</v>
      </c>
      <c r="B3539" s="3" t="s">
        <v>3536</v>
      </c>
      <c r="C3539" s="3" t="s">
        <v>7647</v>
      </c>
      <c r="D3539" s="18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41923.021018518521</v>
      </c>
      <c r="T3539" s="10">
        <f t="shared" si="223"/>
        <v>41959.999305555553</v>
      </c>
    </row>
    <row r="3540" spans="1:20" ht="30" x14ac:dyDescent="0.25">
      <c r="A3540">
        <v>3538</v>
      </c>
      <c r="B3540" s="3" t="s">
        <v>3537</v>
      </c>
      <c r="C3540" s="3" t="s">
        <v>7648</v>
      </c>
      <c r="D3540" s="18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42571.087268518517</v>
      </c>
      <c r="T3540" s="10">
        <f t="shared" si="223"/>
        <v>42599.087268518517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 s="18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42600.422708333332</v>
      </c>
      <c r="T3541" s="10">
        <f t="shared" si="223"/>
        <v>42621.422708333332</v>
      </c>
    </row>
    <row r="3542" spans="1:20" ht="30" x14ac:dyDescent="0.25">
      <c r="A3542">
        <v>3540</v>
      </c>
      <c r="B3542" s="3" t="s">
        <v>3539</v>
      </c>
      <c r="C3542" s="3" t="s">
        <v>7650</v>
      </c>
      <c r="D3542" s="18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42516.670034722221</v>
      </c>
      <c r="T3542" s="10">
        <f t="shared" si="223"/>
        <v>42546.670034722221</v>
      </c>
    </row>
    <row r="3543" spans="1:20" ht="30" x14ac:dyDescent="0.25">
      <c r="A3543">
        <v>3541</v>
      </c>
      <c r="B3543" s="3" t="s">
        <v>3540</v>
      </c>
      <c r="C3543" s="3" t="s">
        <v>7651</v>
      </c>
      <c r="D3543" s="18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42222.396701388883</v>
      </c>
      <c r="T3543" s="10">
        <f t="shared" si="223"/>
        <v>42247.396701388883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 s="18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41829.266458333332</v>
      </c>
      <c r="T3544" s="10">
        <f t="shared" si="223"/>
        <v>41889.266458333332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 s="18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42150.421979166662</v>
      </c>
      <c r="T3545" s="10">
        <f t="shared" si="223"/>
        <v>42180.421979166662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18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42040.498344907406</v>
      </c>
      <c r="T3546" s="10">
        <f t="shared" si="223"/>
        <v>42070.498344907406</v>
      </c>
    </row>
    <row r="3547" spans="1:20" ht="30" x14ac:dyDescent="0.25">
      <c r="A3547">
        <v>3545</v>
      </c>
      <c r="B3547" s="3" t="s">
        <v>3544</v>
      </c>
      <c r="C3547" s="3" t="s">
        <v>7655</v>
      </c>
      <c r="D3547" s="18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42075.474062499998</v>
      </c>
      <c r="T3547" s="10">
        <f t="shared" si="223"/>
        <v>42105.474062499998</v>
      </c>
    </row>
    <row r="3548" spans="1:20" ht="30" x14ac:dyDescent="0.25">
      <c r="A3548">
        <v>3546</v>
      </c>
      <c r="B3548" s="3" t="s">
        <v>3545</v>
      </c>
      <c r="C3548" s="3" t="s">
        <v>7656</v>
      </c>
      <c r="D3548" s="1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42073.327361111107</v>
      </c>
      <c r="T3548" s="10">
        <f t="shared" si="223"/>
        <v>42094.832638888889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 s="18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42479.745381944442</v>
      </c>
      <c r="T3549" s="10">
        <f t="shared" si="223"/>
        <v>42503.832638888889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 s="18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42411.608958333331</v>
      </c>
      <c r="T3550" s="10">
        <f t="shared" si="223"/>
        <v>42433.708333333336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 s="18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42223.061030092591</v>
      </c>
      <c r="T3551" s="10">
        <f t="shared" si="223"/>
        <v>42251.061030092591</v>
      </c>
    </row>
    <row r="3552" spans="1:20" ht="30" x14ac:dyDescent="0.25">
      <c r="A3552">
        <v>3550</v>
      </c>
      <c r="B3552" s="3" t="s">
        <v>3549</v>
      </c>
      <c r="C3552" s="3" t="s">
        <v>7660</v>
      </c>
      <c r="D3552" s="18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42462.560162037036</v>
      </c>
      <c r="T3552" s="10">
        <f t="shared" si="223"/>
        <v>42492.560162037036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 s="18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41753.182523148142</v>
      </c>
      <c r="T3553" s="10">
        <f t="shared" si="223"/>
        <v>41781.588194444441</v>
      </c>
    </row>
    <row r="3554" spans="1:20" ht="30" x14ac:dyDescent="0.25">
      <c r="A3554">
        <v>3552</v>
      </c>
      <c r="B3554" s="3" t="s">
        <v>3551</v>
      </c>
      <c r="C3554" s="3" t="s">
        <v>7662</v>
      </c>
      <c r="D3554" s="18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41788.253749999996</v>
      </c>
      <c r="T3554" s="10">
        <f t="shared" si="223"/>
        <v>41818.253749999996</v>
      </c>
    </row>
    <row r="3555" spans="1:20" ht="30" x14ac:dyDescent="0.25">
      <c r="A3555">
        <v>3553</v>
      </c>
      <c r="B3555" s="3" t="s">
        <v>3552</v>
      </c>
      <c r="C3555" s="3" t="s">
        <v>7663</v>
      </c>
      <c r="D3555" s="18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42195.695370370369</v>
      </c>
      <c r="T3555" s="10">
        <f t="shared" si="223"/>
        <v>42227.666666666664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 s="18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42015.717118055552</v>
      </c>
      <c r="T3556" s="10">
        <f t="shared" si="223"/>
        <v>42046.374999999993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 s="18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42661.108726851853</v>
      </c>
      <c r="T3557" s="10">
        <f t="shared" si="223"/>
        <v>42691.150393518517</v>
      </c>
    </row>
    <row r="3558" spans="1:20" ht="30" x14ac:dyDescent="0.25">
      <c r="A3558">
        <v>3556</v>
      </c>
      <c r="B3558" s="3" t="s">
        <v>3555</v>
      </c>
      <c r="C3558" s="3" t="s">
        <v>7666</v>
      </c>
      <c r="D3558" s="1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41808.316249999996</v>
      </c>
      <c r="T3558" s="10">
        <f t="shared" si="223"/>
        <v>41868.316249999996</v>
      </c>
    </row>
    <row r="3559" spans="1:20" ht="30" x14ac:dyDescent="0.25">
      <c r="A3559">
        <v>3557</v>
      </c>
      <c r="B3559" s="3" t="s">
        <v>3556</v>
      </c>
      <c r="C3559" s="3" t="s">
        <v>7667</v>
      </c>
      <c r="D3559" s="18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41729.943414351852</v>
      </c>
      <c r="T3559" s="10">
        <f t="shared" si="223"/>
        <v>41763.943414351852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 s="18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42139.483506944445</v>
      </c>
      <c r="T3560" s="10">
        <f t="shared" si="223"/>
        <v>42181.541666666664</v>
      </c>
    </row>
    <row r="3561" spans="1:20" ht="30" x14ac:dyDescent="0.25">
      <c r="A3561">
        <v>3559</v>
      </c>
      <c r="B3561" s="3" t="s">
        <v>3558</v>
      </c>
      <c r="C3561" s="3" t="s">
        <v>7669</v>
      </c>
      <c r="D3561" s="18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42193.762824074067</v>
      </c>
      <c r="T3561" s="10">
        <f t="shared" si="223"/>
        <v>42216.040277777771</v>
      </c>
    </row>
    <row r="3562" spans="1:20" ht="30" x14ac:dyDescent="0.25">
      <c r="A3562">
        <v>3560</v>
      </c>
      <c r="B3562" s="3" t="s">
        <v>3559</v>
      </c>
      <c r="C3562" s="3" t="s">
        <v>7670</v>
      </c>
      <c r="D3562" s="18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42115.55631944444</v>
      </c>
      <c r="T3562" s="10">
        <f t="shared" si="223"/>
        <v>42150.781249999993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18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42203.346967592595</v>
      </c>
      <c r="T3563" s="10">
        <f t="shared" si="223"/>
        <v>42221.441666666666</v>
      </c>
    </row>
    <row r="3564" spans="1:20" ht="30" x14ac:dyDescent="0.25">
      <c r="A3564">
        <v>3562</v>
      </c>
      <c r="B3564" s="3" t="s">
        <v>3561</v>
      </c>
      <c r="C3564" s="3" t="s">
        <v>7672</v>
      </c>
      <c r="D3564" s="18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42433.428553240738</v>
      </c>
      <c r="T3564" s="10">
        <f t="shared" si="223"/>
        <v>42442.583333333336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 s="18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42555.33861111111</v>
      </c>
      <c r="T3565" s="10">
        <f t="shared" si="223"/>
        <v>42583.458333333336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18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42236.289918981478</v>
      </c>
      <c r="T3566" s="10">
        <f t="shared" si="223"/>
        <v>42282.333333333336</v>
      </c>
    </row>
    <row r="3567" spans="1:20" ht="30" x14ac:dyDescent="0.25">
      <c r="A3567">
        <v>3565</v>
      </c>
      <c r="B3567" s="3" t="s">
        <v>3564</v>
      </c>
      <c r="C3567" s="3" t="s">
        <v>7675</v>
      </c>
      <c r="D3567" s="18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41974.409814814811</v>
      </c>
      <c r="T3567" s="10">
        <f t="shared" si="223"/>
        <v>42004.409814814811</v>
      </c>
    </row>
    <row r="3568" spans="1:20" ht="30" x14ac:dyDescent="0.25">
      <c r="A3568">
        <v>3566</v>
      </c>
      <c r="B3568" s="3" t="s">
        <v>3565</v>
      </c>
      <c r="C3568" s="3" t="s">
        <v>7676</v>
      </c>
      <c r="D3568" s="1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41997.174571759257</v>
      </c>
      <c r="T3568" s="10">
        <f t="shared" si="223"/>
        <v>42027.174571759257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 s="18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42135.477361111109</v>
      </c>
      <c r="T3569" s="10">
        <f t="shared" si="223"/>
        <v>42165.477361111109</v>
      </c>
    </row>
    <row r="3570" spans="1:20" ht="30" x14ac:dyDescent="0.25">
      <c r="A3570">
        <v>3568</v>
      </c>
      <c r="B3570" s="3" t="s">
        <v>3567</v>
      </c>
      <c r="C3570" s="3" t="s">
        <v>7678</v>
      </c>
      <c r="D3570" s="18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41869.407337962963</v>
      </c>
      <c r="T3570" s="10">
        <f t="shared" si="223"/>
        <v>41899.407337962963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 s="18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41982.355277777773</v>
      </c>
      <c r="T3571" s="10">
        <f t="shared" si="223"/>
        <v>42012.355277777773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 s="18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41975.99864583333</v>
      </c>
      <c r="T3572" s="10">
        <f t="shared" si="223"/>
        <v>42003.958333333336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 s="18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41912.525613425925</v>
      </c>
      <c r="T3573" s="10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8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42146.23706018518</v>
      </c>
      <c r="T3574" s="10">
        <f t="shared" si="223"/>
        <v>42176.23706018518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18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41921.042199074072</v>
      </c>
      <c r="T3575" s="10">
        <f t="shared" si="223"/>
        <v>41951.083865740737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 s="18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41926.609351851854</v>
      </c>
      <c r="T3576" s="10">
        <f t="shared" si="223"/>
        <v>41956.651018518511</v>
      </c>
    </row>
    <row r="3577" spans="1:20" ht="30" x14ac:dyDescent="0.25">
      <c r="A3577">
        <v>3575</v>
      </c>
      <c r="B3577" s="3" t="s">
        <v>3574</v>
      </c>
      <c r="C3577" s="3" t="s">
        <v>7685</v>
      </c>
      <c r="D3577" s="18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42561.450543981475</v>
      </c>
      <c r="T3577" s="10">
        <f t="shared" si="223"/>
        <v>42592.832638888889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 s="1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42649.215902777774</v>
      </c>
      <c r="T3578" s="10">
        <f t="shared" si="223"/>
        <v>42709.257569444446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 s="18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42093.453506944446</v>
      </c>
      <c r="T3579" s="10">
        <f t="shared" si="223"/>
        <v>42119.936111111114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 s="18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42460.400196759256</v>
      </c>
      <c r="T3580" s="10">
        <f t="shared" si="223"/>
        <v>42490.400196759256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 s="18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42430.428888888891</v>
      </c>
      <c r="T3581" s="10">
        <f t="shared" si="223"/>
        <v>42460.38722222222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 s="18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42025.842847222222</v>
      </c>
      <c r="T3582" s="10">
        <f t="shared" si="223"/>
        <v>42063.874305555553</v>
      </c>
    </row>
    <row r="3583" spans="1:20" ht="30" x14ac:dyDescent="0.25">
      <c r="A3583">
        <v>3581</v>
      </c>
      <c r="B3583" s="3" t="s">
        <v>3580</v>
      </c>
      <c r="C3583" s="3" t="s">
        <v>7691</v>
      </c>
      <c r="D3583" s="18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41836.13784722222</v>
      </c>
      <c r="T3583" s="10">
        <f t="shared" si="223"/>
        <v>41850.13784722222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 s="18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42450.762523148143</v>
      </c>
      <c r="T3584" s="10">
        <f t="shared" si="223"/>
        <v>42464.762523148143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 s="18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42418.092650462961</v>
      </c>
      <c r="T3585" s="10">
        <f t="shared" si="223"/>
        <v>42478.050983796296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 s="18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42167.983148148145</v>
      </c>
      <c r="T3586" s="10">
        <f t="shared" si="223"/>
        <v>42197.983148148145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 s="18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(J3587/86400)+25569+(-8/24)</f>
        <v>41964.382986111108</v>
      </c>
      <c r="T3587" s="10">
        <f t="shared" ref="T3587:T3650" si="227">(I3587/86400)+25569+(-8/24)</f>
        <v>41994.382986111108</v>
      </c>
    </row>
    <row r="3588" spans="1:20" x14ac:dyDescent="0.25">
      <c r="A3588">
        <v>3586</v>
      </c>
      <c r="B3588" s="3" t="s">
        <v>3585</v>
      </c>
      <c r="C3588" s="3" t="s">
        <v>7696</v>
      </c>
      <c r="D3588" s="1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42576.364236111105</v>
      </c>
      <c r="T3588" s="10">
        <f t="shared" si="227"/>
        <v>42636.364236111105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 s="18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42503.206643518519</v>
      </c>
      <c r="T3589" s="10">
        <f t="shared" si="227"/>
        <v>42548.458333333336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 s="18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42101.495486111111</v>
      </c>
      <c r="T3590" s="10">
        <f t="shared" si="227"/>
        <v>42123.624999999993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 s="18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42125.314201388886</v>
      </c>
      <c r="T3591" s="10">
        <f t="shared" si="227"/>
        <v>42150.314201388886</v>
      </c>
    </row>
    <row r="3592" spans="1:20" ht="30" x14ac:dyDescent="0.25">
      <c r="A3592">
        <v>3590</v>
      </c>
      <c r="B3592" s="3" t="s">
        <v>3589</v>
      </c>
      <c r="C3592" s="3" t="s">
        <v>7700</v>
      </c>
      <c r="D3592" s="18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41902.000393518516</v>
      </c>
      <c r="T3592" s="10">
        <f t="shared" si="227"/>
        <v>41932.000393518516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 s="18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42003.61509259259</v>
      </c>
      <c r="T3593" s="10">
        <f t="shared" si="227"/>
        <v>42027.874305555553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 s="18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41988.496608796289</v>
      </c>
      <c r="T3594" s="10">
        <f t="shared" si="227"/>
        <v>42045.874305555553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 s="18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41974.565266203703</v>
      </c>
      <c r="T3595" s="10">
        <f t="shared" si="227"/>
        <v>42009.518055555549</v>
      </c>
    </row>
    <row r="3596" spans="1:20" ht="30" x14ac:dyDescent="0.25">
      <c r="A3596">
        <v>3594</v>
      </c>
      <c r="B3596" s="3" t="s">
        <v>3593</v>
      </c>
      <c r="C3596" s="3" t="s">
        <v>7704</v>
      </c>
      <c r="D3596" s="18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42591.733587962961</v>
      </c>
      <c r="T3596" s="10">
        <f t="shared" si="227"/>
        <v>42616.733587962961</v>
      </c>
    </row>
    <row r="3597" spans="1:20" x14ac:dyDescent="0.25">
      <c r="A3597">
        <v>3595</v>
      </c>
      <c r="B3597" s="3" t="s">
        <v>3594</v>
      </c>
      <c r="C3597" s="3" t="s">
        <v>7705</v>
      </c>
      <c r="D3597" s="18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42049.675034722219</v>
      </c>
      <c r="T3597" s="10">
        <f t="shared" si="227"/>
        <v>42075.957638888889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 s="1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41856.381736111107</v>
      </c>
      <c r="T3598" s="10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8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42417.252199074072</v>
      </c>
      <c r="T3599" s="10">
        <f t="shared" si="227"/>
        <v>42431.915972222218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 s="18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41866.465532407405</v>
      </c>
      <c r="T3600" s="10">
        <f t="shared" si="227"/>
        <v>41884.874305555553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 s="18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42220.461539351854</v>
      </c>
      <c r="T3601" s="10">
        <f t="shared" si="227"/>
        <v>42245.666666666664</v>
      </c>
    </row>
    <row r="3602" spans="1:20" x14ac:dyDescent="0.25">
      <c r="A3602">
        <v>3600</v>
      </c>
      <c r="B3602" s="3" t="s">
        <v>3599</v>
      </c>
      <c r="C3602" s="3" t="s">
        <v>7710</v>
      </c>
      <c r="D3602" s="18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42628.515787037039</v>
      </c>
      <c r="T3602" s="10">
        <f t="shared" si="227"/>
        <v>42656.515787037039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 s="18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41990.665300925924</v>
      </c>
      <c r="T3603" s="10">
        <f t="shared" si="227"/>
        <v>42020.665300925924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 s="18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42447.56109953703</v>
      </c>
      <c r="T3604" s="10">
        <f t="shared" si="227"/>
        <v>42507.56109953703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 s="18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42283.531018518515</v>
      </c>
      <c r="T3605" s="10">
        <f t="shared" si="227"/>
        <v>42313.572685185187</v>
      </c>
    </row>
    <row r="3606" spans="1:20" ht="30" x14ac:dyDescent="0.25">
      <c r="A3606">
        <v>3604</v>
      </c>
      <c r="B3606" s="3" t="s">
        <v>3603</v>
      </c>
      <c r="C3606" s="3" t="s">
        <v>7714</v>
      </c>
      <c r="D3606" s="18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42482.68236111111</v>
      </c>
      <c r="T3606" s="10">
        <f t="shared" si="227"/>
        <v>42488.957638888889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 s="18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42383.459791666661</v>
      </c>
      <c r="T3607" s="10">
        <f t="shared" si="227"/>
        <v>42413.459791666661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 s="1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42566.271493055552</v>
      </c>
      <c r="T3608" s="10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8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42338.630578703705</v>
      </c>
      <c r="T3609" s="10">
        <f t="shared" si="227"/>
        <v>42352.666666666664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 s="18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42506.376041666663</v>
      </c>
      <c r="T3610" s="10">
        <f t="shared" si="227"/>
        <v>42538.249999999993</v>
      </c>
    </row>
    <row r="3611" spans="1:20" ht="30" x14ac:dyDescent="0.25">
      <c r="A3611">
        <v>3609</v>
      </c>
      <c r="B3611" s="3" t="s">
        <v>3608</v>
      </c>
      <c r="C3611" s="3" t="s">
        <v>7719</v>
      </c>
      <c r="D3611" s="18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42429.658391203702</v>
      </c>
      <c r="T3611" s="10">
        <f t="shared" si="227"/>
        <v>42459.616724537038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 s="18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42203.09879629629</v>
      </c>
      <c r="T3612" s="10">
        <f t="shared" si="227"/>
        <v>42233.09879629629</v>
      </c>
    </row>
    <row r="3613" spans="1:20" ht="30" x14ac:dyDescent="0.25">
      <c r="A3613">
        <v>3611</v>
      </c>
      <c r="B3613" s="3" t="s">
        <v>3610</v>
      </c>
      <c r="C3613" s="3" t="s">
        <v>7721</v>
      </c>
      <c r="D3613" s="18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42072.037048611113</v>
      </c>
      <c r="T3613" s="10">
        <f t="shared" si="227"/>
        <v>42102.037048611113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 s="18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41789.393645833326</v>
      </c>
      <c r="T3614" s="10">
        <f t="shared" si="227"/>
        <v>41799.393645833326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18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41788.256643518514</v>
      </c>
      <c r="T3615" s="10">
        <f t="shared" si="227"/>
        <v>41818.256643518514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 s="18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42143.708518518521</v>
      </c>
      <c r="T3616" s="10">
        <f t="shared" si="227"/>
        <v>42173.708518518521</v>
      </c>
    </row>
    <row r="3617" spans="1:20" ht="30" x14ac:dyDescent="0.25">
      <c r="A3617">
        <v>3615</v>
      </c>
      <c r="B3617" s="3" t="s">
        <v>3613</v>
      </c>
      <c r="C3617" s="3" t="s">
        <v>7725</v>
      </c>
      <c r="D3617" s="18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42318.260370370372</v>
      </c>
      <c r="T3617" s="10">
        <f t="shared" si="227"/>
        <v>42348.260370370372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 s="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42052.616481481477</v>
      </c>
      <c r="T3618" s="10">
        <f t="shared" si="227"/>
        <v>42082.574814814812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 s="18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42779.276956018519</v>
      </c>
      <c r="T3619" s="10">
        <f t="shared" si="227"/>
        <v>42793.666666666664</v>
      </c>
    </row>
    <row r="3620" spans="1:20" ht="30" x14ac:dyDescent="0.25">
      <c r="A3620">
        <v>3618</v>
      </c>
      <c r="B3620" s="3" t="s">
        <v>3616</v>
      </c>
      <c r="C3620" s="3" t="s">
        <v>7728</v>
      </c>
      <c r="D3620" s="18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42128.294560185182</v>
      </c>
      <c r="T3620" s="10">
        <f t="shared" si="227"/>
        <v>42158.294560185182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 s="18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42660.798912037033</v>
      </c>
      <c r="T3621" s="10">
        <f t="shared" si="227"/>
        <v>42693.583333333336</v>
      </c>
    </row>
    <row r="3622" spans="1:20" ht="30" x14ac:dyDescent="0.25">
      <c r="A3622">
        <v>3620</v>
      </c>
      <c r="B3622" s="3" t="s">
        <v>3618</v>
      </c>
      <c r="C3622" s="3" t="s">
        <v>7730</v>
      </c>
      <c r="D3622" s="18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42037.60487268518</v>
      </c>
      <c r="T3622" s="10">
        <f t="shared" si="227"/>
        <v>42067.833333333336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 s="18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42619.602361111109</v>
      </c>
      <c r="T3623" s="10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8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41876.888553240737</v>
      </c>
      <c r="T3624" s="10">
        <f t="shared" si="227"/>
        <v>41909.807638888888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18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41828.403587962959</v>
      </c>
      <c r="T3625" s="10">
        <f t="shared" si="227"/>
        <v>41845.958333333328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 s="18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42545.44085648148</v>
      </c>
      <c r="T3626" s="10">
        <f t="shared" si="227"/>
        <v>42605.44085648148</v>
      </c>
    </row>
    <row r="3627" spans="1:20" ht="30" x14ac:dyDescent="0.25">
      <c r="A3627">
        <v>3625</v>
      </c>
      <c r="B3627" s="3" t="s">
        <v>3623</v>
      </c>
      <c r="C3627" s="3" t="s">
        <v>7735</v>
      </c>
      <c r="D3627" s="18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42157.319178240738</v>
      </c>
      <c r="T3627" s="10">
        <f t="shared" si="227"/>
        <v>42187.319178240738</v>
      </c>
    </row>
    <row r="3628" spans="1:20" ht="30" x14ac:dyDescent="0.25">
      <c r="A3628">
        <v>3626</v>
      </c>
      <c r="B3628" s="3" t="s">
        <v>3624</v>
      </c>
      <c r="C3628" s="3" t="s">
        <v>7736</v>
      </c>
      <c r="D3628" s="1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41846.333993055552</v>
      </c>
      <c r="T3628" s="10">
        <f t="shared" si="227"/>
        <v>41867.333993055552</v>
      </c>
    </row>
    <row r="3629" spans="1:20" ht="30" x14ac:dyDescent="0.25">
      <c r="A3629">
        <v>3627</v>
      </c>
      <c r="B3629" s="3" t="s">
        <v>3625</v>
      </c>
      <c r="C3629" s="3" t="s">
        <v>7737</v>
      </c>
      <c r="D3629" s="18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42460.408414351848</v>
      </c>
      <c r="T3629" s="10">
        <f t="shared" si="227"/>
        <v>42510.832638888889</v>
      </c>
    </row>
    <row r="3630" spans="1:20" ht="30" x14ac:dyDescent="0.25">
      <c r="A3630">
        <v>3628</v>
      </c>
      <c r="B3630" s="3" t="s">
        <v>3626</v>
      </c>
      <c r="C3630" s="3" t="s">
        <v>7738</v>
      </c>
      <c r="D3630" s="18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42291.4999537037</v>
      </c>
      <c r="T3630" s="10">
        <f t="shared" si="227"/>
        <v>42351.541620370372</v>
      </c>
    </row>
    <row r="3631" spans="1:20" ht="30" x14ac:dyDescent="0.25">
      <c r="A3631">
        <v>3629</v>
      </c>
      <c r="B3631" s="3" t="s">
        <v>3627</v>
      </c>
      <c r="C3631" s="3" t="s">
        <v>7739</v>
      </c>
      <c r="D3631" s="18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42436.761157407404</v>
      </c>
      <c r="T3631" s="10">
        <f t="shared" si="227"/>
        <v>42495.374999999993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 s="18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41942.513773148145</v>
      </c>
      <c r="T3632" s="10">
        <f t="shared" si="227"/>
        <v>41972.555439814816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 s="18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41880.42010416666</v>
      </c>
      <c r="T3633" s="10">
        <f t="shared" si="227"/>
        <v>41904.832638888889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 s="18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41946.603576388887</v>
      </c>
      <c r="T3634" s="10">
        <f t="shared" si="227"/>
        <v>41966.603576388887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 s="18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42649.290127314809</v>
      </c>
      <c r="T3635" s="10">
        <f t="shared" si="227"/>
        <v>42692.708333333336</v>
      </c>
    </row>
    <row r="3636" spans="1:20" ht="30" x14ac:dyDescent="0.25">
      <c r="A3636">
        <v>3634</v>
      </c>
      <c r="B3636" s="3" t="s">
        <v>3632</v>
      </c>
      <c r="C3636" s="3" t="s">
        <v>7744</v>
      </c>
      <c r="D3636" s="18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42700.833032407405</v>
      </c>
      <c r="T3636" s="10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8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42450.549490740734</v>
      </c>
      <c r="T3637" s="10">
        <f t="shared" si="227"/>
        <v>42480.549490740734</v>
      </c>
    </row>
    <row r="3638" spans="1:20" ht="30" x14ac:dyDescent="0.25">
      <c r="A3638">
        <v>3636</v>
      </c>
      <c r="B3638" s="3" t="s">
        <v>3634</v>
      </c>
      <c r="C3638" s="3" t="s">
        <v>7746</v>
      </c>
      <c r="D3638" s="1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42226.361446759256</v>
      </c>
      <c r="T3638" s="10">
        <f t="shared" si="227"/>
        <v>42261.361446759256</v>
      </c>
    </row>
    <row r="3639" spans="1:20" ht="30" x14ac:dyDescent="0.25">
      <c r="A3639">
        <v>3637</v>
      </c>
      <c r="B3639" s="3" t="s">
        <v>3635</v>
      </c>
      <c r="C3639" s="3" t="s">
        <v>7747</v>
      </c>
      <c r="D3639" s="18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41975.367303240739</v>
      </c>
      <c r="T3639" s="10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8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42053.339490740742</v>
      </c>
      <c r="T3640" s="10">
        <f t="shared" si="227"/>
        <v>42113.29782407407</v>
      </c>
    </row>
    <row r="3641" spans="1:20" ht="30" x14ac:dyDescent="0.25">
      <c r="A3641">
        <v>3639</v>
      </c>
      <c r="B3641" s="3" t="s">
        <v>3637</v>
      </c>
      <c r="C3641" s="3" t="s">
        <v>7749</v>
      </c>
      <c r="D3641" s="18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42590.343819444439</v>
      </c>
      <c r="T3641" s="10">
        <f t="shared" si="227"/>
        <v>42650.299305555549</v>
      </c>
    </row>
    <row r="3642" spans="1:20" ht="45" x14ac:dyDescent="0.25">
      <c r="A3642">
        <v>3640</v>
      </c>
      <c r="B3642" s="3" t="s">
        <v>3638</v>
      </c>
      <c r="C3642" s="3" t="s">
        <v>7750</v>
      </c>
      <c r="D3642" s="18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42104.448263888888</v>
      </c>
      <c r="T3642" s="10">
        <f t="shared" si="227"/>
        <v>42134.448263888888</v>
      </c>
    </row>
    <row r="3643" spans="1:20" ht="30" x14ac:dyDescent="0.25">
      <c r="A3643">
        <v>3641</v>
      </c>
      <c r="B3643" s="3" t="s">
        <v>3639</v>
      </c>
      <c r="C3643" s="3" t="s">
        <v>7751</v>
      </c>
      <c r="D3643" s="18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41899.29373842592</v>
      </c>
      <c r="T3643" s="10">
        <f t="shared" si="227"/>
        <v>41916.875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 s="18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42297.482951388891</v>
      </c>
      <c r="T3644" s="10">
        <f t="shared" si="227"/>
        <v>42338.374999999993</v>
      </c>
    </row>
    <row r="3645" spans="1:20" ht="30" x14ac:dyDescent="0.25">
      <c r="A3645">
        <v>3643</v>
      </c>
      <c r="B3645" s="3" t="s">
        <v>3641</v>
      </c>
      <c r="C3645" s="3" t="s">
        <v>7753</v>
      </c>
      <c r="D3645" s="18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42284.810636574075</v>
      </c>
      <c r="T3645" s="10">
        <f t="shared" si="227"/>
        <v>42324.852303240739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 s="18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42408.908414351848</v>
      </c>
      <c r="T3646" s="10">
        <f t="shared" si="227"/>
        <v>42436.874305555553</v>
      </c>
    </row>
    <row r="3647" spans="1:20" ht="30" x14ac:dyDescent="0.25">
      <c r="A3647">
        <v>3645</v>
      </c>
      <c r="B3647" s="3" t="s">
        <v>3643</v>
      </c>
      <c r="C3647" s="3" t="s">
        <v>7755</v>
      </c>
      <c r="D3647" s="18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42665.637013888881</v>
      </c>
      <c r="T3647" s="10">
        <f t="shared" si="227"/>
        <v>42695.678680555553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 s="1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42140.08798611111</v>
      </c>
      <c r="T3648" s="10">
        <f t="shared" si="227"/>
        <v>42171.645833333336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 s="18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42598.415821759256</v>
      </c>
      <c r="T3649" s="10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8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41886.958854166667</v>
      </c>
      <c r="T3650" s="10">
        <f t="shared" si="227"/>
        <v>41916.958854166667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 s="18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(J3651/86400)+25569+(-8/24)</f>
        <v>41780.379560185182</v>
      </c>
      <c r="T3651" s="10">
        <f t="shared" ref="T3651:T3714" si="231">(I3651/86400)+25569+(-8/24)</f>
        <v>41806.379560185182</v>
      </c>
    </row>
    <row r="3652" spans="1:20" ht="30" x14ac:dyDescent="0.25">
      <c r="A3652">
        <v>3650</v>
      </c>
      <c r="B3652" s="3" t="s">
        <v>3648</v>
      </c>
      <c r="C3652" s="3" t="s">
        <v>7760</v>
      </c>
      <c r="D3652" s="18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42381.145648148151</v>
      </c>
      <c r="T3652" s="10">
        <f t="shared" si="231"/>
        <v>42402.145648148151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 s="18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41828.312986111108</v>
      </c>
      <c r="T3653" s="10">
        <f t="shared" si="231"/>
        <v>41861.332638888889</v>
      </c>
    </row>
    <row r="3654" spans="1:20" ht="30" x14ac:dyDescent="0.25">
      <c r="A3654">
        <v>3652</v>
      </c>
      <c r="B3654" s="3" t="s">
        <v>2867</v>
      </c>
      <c r="C3654" s="3" t="s">
        <v>7762</v>
      </c>
      <c r="D3654" s="18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42596.311365740738</v>
      </c>
      <c r="T3654" s="10">
        <f t="shared" si="231"/>
        <v>42606.832638888889</v>
      </c>
    </row>
    <row r="3655" spans="1:20" ht="30" x14ac:dyDescent="0.25">
      <c r="A3655">
        <v>3653</v>
      </c>
      <c r="B3655" s="3" t="s">
        <v>3650</v>
      </c>
      <c r="C3655" s="3" t="s">
        <v>7763</v>
      </c>
      <c r="D3655" s="18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42191.030173611107</v>
      </c>
      <c r="T3655" s="10">
        <f t="shared" si="231"/>
        <v>42221.030173611107</v>
      </c>
    </row>
    <row r="3656" spans="1:20" ht="30" x14ac:dyDescent="0.25">
      <c r="A3656">
        <v>3654</v>
      </c>
      <c r="B3656" s="3" t="s">
        <v>3651</v>
      </c>
      <c r="C3656" s="3" t="s">
        <v>7764</v>
      </c>
      <c r="D3656" s="18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42440.08317129629</v>
      </c>
      <c r="T3656" s="10">
        <f t="shared" si="231"/>
        <v>42463.374999999993</v>
      </c>
    </row>
    <row r="3657" spans="1:20" ht="30" x14ac:dyDescent="0.25">
      <c r="A3657">
        <v>3655</v>
      </c>
      <c r="B3657" s="3" t="s">
        <v>3652</v>
      </c>
      <c r="C3657" s="3" t="s">
        <v>7765</v>
      </c>
      <c r="D3657" s="18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42173.469884259255</v>
      </c>
      <c r="T3657" s="10">
        <f t="shared" si="231"/>
        <v>42202.957638888889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 s="1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42737.576805555553</v>
      </c>
      <c r="T3658" s="10">
        <f t="shared" si="231"/>
        <v>42767.624305555553</v>
      </c>
    </row>
    <row r="3659" spans="1:20" ht="30" x14ac:dyDescent="0.25">
      <c r="A3659">
        <v>3657</v>
      </c>
      <c r="B3659" s="3" t="s">
        <v>3654</v>
      </c>
      <c r="C3659" s="3" t="s">
        <v>7767</v>
      </c>
      <c r="D3659" s="18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42499.2965162037</v>
      </c>
      <c r="T3659" s="10">
        <f t="shared" si="231"/>
        <v>42522.570833333331</v>
      </c>
    </row>
    <row r="3660" spans="1:20" x14ac:dyDescent="0.25">
      <c r="A3660">
        <v>3658</v>
      </c>
      <c r="B3660" s="3" t="s">
        <v>3655</v>
      </c>
      <c r="C3660" s="3" t="s">
        <v>7768</v>
      </c>
      <c r="D3660" s="18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41775.525231481479</v>
      </c>
      <c r="T3660" s="10">
        <f t="shared" si="231"/>
        <v>41821.832638888889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 s="18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42054.943865740737</v>
      </c>
      <c r="T3661" s="10">
        <f t="shared" si="231"/>
        <v>42082.277083333327</v>
      </c>
    </row>
    <row r="3662" spans="1:20" ht="30" x14ac:dyDescent="0.25">
      <c r="A3662">
        <v>3660</v>
      </c>
      <c r="B3662" s="3" t="s">
        <v>3657</v>
      </c>
      <c r="C3662" s="3" t="s">
        <v>7770</v>
      </c>
      <c r="D3662" s="18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41971.547743055555</v>
      </c>
      <c r="T3662" s="10">
        <f t="shared" si="231"/>
        <v>41996.547743055555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 s="18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42447.563333333332</v>
      </c>
      <c r="T3663" s="10">
        <f t="shared" si="231"/>
        <v>42469.833333333336</v>
      </c>
    </row>
    <row r="3664" spans="1:20" ht="30" x14ac:dyDescent="0.25">
      <c r="A3664">
        <v>3662</v>
      </c>
      <c r="B3664" s="3" t="s">
        <v>3659</v>
      </c>
      <c r="C3664" s="3" t="s">
        <v>7772</v>
      </c>
      <c r="D3664" s="18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42063.886736111112</v>
      </c>
      <c r="T3664" s="10">
        <f t="shared" si="231"/>
        <v>42093.84506944444</v>
      </c>
    </row>
    <row r="3665" spans="1:20" ht="30" x14ac:dyDescent="0.25">
      <c r="A3665">
        <v>3663</v>
      </c>
      <c r="B3665" s="3" t="s">
        <v>3660</v>
      </c>
      <c r="C3665" s="3" t="s">
        <v>7773</v>
      </c>
      <c r="D3665" s="18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42665.118402777771</v>
      </c>
      <c r="T3665" s="10">
        <f t="shared" si="231"/>
        <v>42725.160069444442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 s="18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42522.91538194444</v>
      </c>
      <c r="T3666" s="10">
        <f t="shared" si="231"/>
        <v>42536.91538194444</v>
      </c>
    </row>
    <row r="3667" spans="1:20" ht="30" x14ac:dyDescent="0.25">
      <c r="A3667">
        <v>3665</v>
      </c>
      <c r="B3667" s="3" t="s">
        <v>3662</v>
      </c>
      <c r="C3667" s="3" t="s">
        <v>7775</v>
      </c>
      <c r="D3667" s="18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42294.47479166666</v>
      </c>
      <c r="T3667" s="10">
        <f t="shared" si="231"/>
        <v>42305.495833333327</v>
      </c>
    </row>
    <row r="3668" spans="1:20" x14ac:dyDescent="0.25">
      <c r="A3668">
        <v>3666</v>
      </c>
      <c r="B3668" s="3" t="s">
        <v>3663</v>
      </c>
      <c r="C3668" s="3" t="s">
        <v>7776</v>
      </c>
      <c r="D3668" s="1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41822.571550925924</v>
      </c>
      <c r="T3668" s="10">
        <f t="shared" si="231"/>
        <v>41843.958333333328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 s="18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42173.636793981474</v>
      </c>
      <c r="T3669" s="10">
        <f t="shared" si="231"/>
        <v>42203.636793981474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 s="18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42185.222824074073</v>
      </c>
      <c r="T3670" s="10">
        <f t="shared" si="231"/>
        <v>42208.439583333333</v>
      </c>
    </row>
    <row r="3671" spans="1:20" ht="30" x14ac:dyDescent="0.25">
      <c r="A3671">
        <v>3669</v>
      </c>
      <c r="B3671" s="3" t="s">
        <v>3666</v>
      </c>
      <c r="C3671" s="3" t="s">
        <v>7779</v>
      </c>
      <c r="D3671" s="18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42136.341863425921</v>
      </c>
      <c r="T3671" s="10">
        <f t="shared" si="231"/>
        <v>42166.341863425921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 s="18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42142.180682870363</v>
      </c>
      <c r="T3672" s="10">
        <f t="shared" si="231"/>
        <v>42155.624999999993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 s="18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41820.294756944444</v>
      </c>
      <c r="T3673" s="10">
        <f t="shared" si="231"/>
        <v>41840.832638888889</v>
      </c>
    </row>
    <row r="3674" spans="1:20" ht="30" x14ac:dyDescent="0.25">
      <c r="A3674">
        <v>3672</v>
      </c>
      <c r="B3674" s="3" t="s">
        <v>3669</v>
      </c>
      <c r="C3674" s="3" t="s">
        <v>7782</v>
      </c>
      <c r="D3674" s="18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41878.613240740735</v>
      </c>
      <c r="T3674" s="10">
        <f t="shared" si="231"/>
        <v>41908.613240740735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 s="18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41913.961770833332</v>
      </c>
      <c r="T3675" s="10">
        <f t="shared" si="231"/>
        <v>41948.202777777777</v>
      </c>
    </row>
    <row r="3676" spans="1:20" ht="30" x14ac:dyDescent="0.25">
      <c r="A3676">
        <v>3674</v>
      </c>
      <c r="B3676" s="3" t="s">
        <v>3671</v>
      </c>
      <c r="C3676" s="3" t="s">
        <v>7784</v>
      </c>
      <c r="D3676" s="18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42556.539687499993</v>
      </c>
      <c r="T3676" s="10">
        <f t="shared" si="231"/>
        <v>42616.539687499993</v>
      </c>
    </row>
    <row r="3677" spans="1:20" ht="30" x14ac:dyDescent="0.25">
      <c r="A3677">
        <v>3675</v>
      </c>
      <c r="B3677" s="3" t="s">
        <v>3672</v>
      </c>
      <c r="C3677" s="3" t="s">
        <v>7785</v>
      </c>
      <c r="D3677" s="18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42493.263680555552</v>
      </c>
      <c r="T3677" s="10">
        <f t="shared" si="231"/>
        <v>42505.624999999993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 s="1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41876.482453703698</v>
      </c>
      <c r="T3678" s="10">
        <f t="shared" si="231"/>
        <v>41894.482453703698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 s="18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41802.240949074076</v>
      </c>
      <c r="T3679" s="10">
        <f t="shared" si="231"/>
        <v>41822.832638888889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 s="18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42120.197893518511</v>
      </c>
      <c r="T3680" s="10">
        <f t="shared" si="231"/>
        <v>42155.197893518511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 s="18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41786.428020833329</v>
      </c>
      <c r="T3681" s="10">
        <f t="shared" si="231"/>
        <v>41820.874305555553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 s="18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42627.120763888888</v>
      </c>
      <c r="T3682" s="10">
        <f t="shared" si="231"/>
        <v>42648.120763888888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 s="18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42374.318171296291</v>
      </c>
      <c r="T3683" s="10">
        <f t="shared" si="231"/>
        <v>42384.318171296291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 s="18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41772.352060185185</v>
      </c>
      <c r="T3684" s="10">
        <f t="shared" si="231"/>
        <v>41805.957638888889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 s="18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42632.783518518518</v>
      </c>
      <c r="T3685" s="10">
        <f t="shared" si="231"/>
        <v>42662.783518518518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 s="18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42218.84706018518</v>
      </c>
      <c r="T3686" s="10">
        <f t="shared" si="231"/>
        <v>42248.84706018518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 s="18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41753.259942129625</v>
      </c>
      <c r="T3687" s="10">
        <f t="shared" si="231"/>
        <v>41778.541666666664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 s="1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42230.329398148147</v>
      </c>
      <c r="T3688" s="10">
        <f t="shared" si="231"/>
        <v>42244.832638888889</v>
      </c>
    </row>
    <row r="3689" spans="1:20" ht="30" x14ac:dyDescent="0.25">
      <c r="A3689">
        <v>3687</v>
      </c>
      <c r="B3689" s="3" t="s">
        <v>3684</v>
      </c>
      <c r="C3689" s="3" t="s">
        <v>7797</v>
      </c>
      <c r="D3689" s="18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41786.884895833333</v>
      </c>
      <c r="T3689" s="10">
        <f t="shared" si="231"/>
        <v>41816.884895833333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 s="18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41829.453749999993</v>
      </c>
      <c r="T3690" s="10">
        <f t="shared" si="231"/>
        <v>41859.453749999993</v>
      </c>
    </row>
    <row r="3691" spans="1:20" ht="30" x14ac:dyDescent="0.25">
      <c r="A3691">
        <v>3689</v>
      </c>
      <c r="B3691" s="3" t="s">
        <v>3686</v>
      </c>
      <c r="C3691" s="3" t="s">
        <v>7799</v>
      </c>
      <c r="D3691" s="18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42147.49350694444</v>
      </c>
      <c r="T3691" s="10">
        <f t="shared" si="231"/>
        <v>42176.600694444445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 s="18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41940.26484953703</v>
      </c>
      <c r="T3692" s="10">
        <f t="shared" si="231"/>
        <v>41970.306516203702</v>
      </c>
    </row>
    <row r="3693" spans="1:20" x14ac:dyDescent="0.25">
      <c r="A3693">
        <v>3691</v>
      </c>
      <c r="B3693" s="3" t="s">
        <v>3688</v>
      </c>
      <c r="C3693" s="3" t="s">
        <v>7801</v>
      </c>
      <c r="D3693" s="18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42020.367233796293</v>
      </c>
      <c r="T3693" s="10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8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41891.631701388884</v>
      </c>
      <c r="T3694" s="10">
        <f t="shared" si="231"/>
        <v>41900.666666666664</v>
      </c>
    </row>
    <row r="3695" spans="1:20" ht="30" x14ac:dyDescent="0.25">
      <c r="A3695">
        <v>3693</v>
      </c>
      <c r="B3695" s="3" t="s">
        <v>3690</v>
      </c>
      <c r="C3695" s="3" t="s">
        <v>7803</v>
      </c>
      <c r="D3695" s="18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42308.85797453703</v>
      </c>
      <c r="T3695" s="10">
        <f t="shared" si="231"/>
        <v>42338.604166666664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 s="18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42489.800543981481</v>
      </c>
      <c r="T3696" s="10">
        <f t="shared" si="231"/>
        <v>42526.749999999993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 s="18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41995.537152777775</v>
      </c>
      <c r="T3697" s="10">
        <f t="shared" si="231"/>
        <v>42015.537152777775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 s="1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41988.283749999995</v>
      </c>
      <c r="T3698" s="10">
        <f t="shared" si="231"/>
        <v>42048.283749999995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 s="18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42479.1325</v>
      </c>
      <c r="T3699" s="10">
        <f t="shared" si="231"/>
        <v>42500.1325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 s="18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42401.473229166666</v>
      </c>
      <c r="T3700" s="10">
        <f t="shared" si="231"/>
        <v>42431.473229166666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 s="18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41897.268703703703</v>
      </c>
      <c r="T3701" s="10">
        <f t="shared" si="231"/>
        <v>41927.268703703703</v>
      </c>
    </row>
    <row r="3702" spans="1:20" x14ac:dyDescent="0.25">
      <c r="A3702">
        <v>3700</v>
      </c>
      <c r="B3702" s="3" t="s">
        <v>3697</v>
      </c>
      <c r="C3702" s="3" t="s">
        <v>7810</v>
      </c>
      <c r="D3702" s="18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41882.25231481481</v>
      </c>
      <c r="T3702" s="10">
        <f t="shared" si="231"/>
        <v>41912.333333333328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 s="18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42129.208252314813</v>
      </c>
      <c r="T3703" s="10">
        <f t="shared" si="231"/>
        <v>42159.208252314813</v>
      </c>
    </row>
    <row r="3704" spans="1:20" ht="30" x14ac:dyDescent="0.25">
      <c r="A3704">
        <v>3702</v>
      </c>
      <c r="B3704" s="3" t="s">
        <v>3699</v>
      </c>
      <c r="C3704" s="3" t="s">
        <v>7812</v>
      </c>
      <c r="D3704" s="18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42524.204675925925</v>
      </c>
      <c r="T3704" s="10">
        <f t="shared" si="231"/>
        <v>42561.624305555553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 s="18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42556.171157407407</v>
      </c>
      <c r="T3705" s="10">
        <f t="shared" si="231"/>
        <v>42594.957638888889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 s="18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42461.356412037036</v>
      </c>
      <c r="T3706" s="10">
        <f t="shared" si="231"/>
        <v>42521.356412037036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 s="18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41792.209652777776</v>
      </c>
      <c r="T3707" s="10">
        <f t="shared" si="231"/>
        <v>41813.416666666664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 s="1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41879.580428240741</v>
      </c>
      <c r="T3708" s="10">
        <f t="shared" si="231"/>
        <v>41894.580428240741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 s="18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42551.715023148143</v>
      </c>
      <c r="T3709" s="10">
        <f t="shared" si="231"/>
        <v>42572.893055555549</v>
      </c>
    </row>
    <row r="3710" spans="1:20" ht="30" x14ac:dyDescent="0.25">
      <c r="A3710">
        <v>3708</v>
      </c>
      <c r="B3710" s="3" t="s">
        <v>3705</v>
      </c>
      <c r="C3710" s="3" t="s">
        <v>7818</v>
      </c>
      <c r="D3710" s="18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41809.808865740742</v>
      </c>
      <c r="T3710" s="10">
        <f t="shared" si="231"/>
        <v>41823.808865740742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 s="18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41785.374374999999</v>
      </c>
      <c r="T3711" s="10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8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42072.242916666662</v>
      </c>
      <c r="T3712" s="10">
        <f t="shared" si="231"/>
        <v>42097.242916666662</v>
      </c>
    </row>
    <row r="3713" spans="1:20" x14ac:dyDescent="0.25">
      <c r="A3713">
        <v>3711</v>
      </c>
      <c r="B3713" s="3" t="s">
        <v>3708</v>
      </c>
      <c r="C3713" s="3" t="s">
        <v>7821</v>
      </c>
      <c r="D3713" s="18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41779.3908912037</v>
      </c>
      <c r="T3713" s="10">
        <f t="shared" si="231"/>
        <v>41805.333333333328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 s="18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42133.838738425919</v>
      </c>
      <c r="T3714" s="10">
        <f t="shared" si="231"/>
        <v>42154.957638888889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 s="18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(J3715/86400)+25569+(-8/24)</f>
        <v>42505.404699074068</v>
      </c>
      <c r="T3715" s="10">
        <f t="shared" ref="T3715:T3778" si="235">(I3715/86400)+25569+(-8/24)</f>
        <v>42525.404699074068</v>
      </c>
    </row>
    <row r="3716" spans="1:20" ht="30" x14ac:dyDescent="0.25">
      <c r="A3716">
        <v>3714</v>
      </c>
      <c r="B3716" s="3" t="s">
        <v>3711</v>
      </c>
      <c r="C3716" s="3" t="s">
        <v>7824</v>
      </c>
      <c r="D3716" s="18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42118.222997685181</v>
      </c>
      <c r="T3716" s="10">
        <f t="shared" si="235"/>
        <v>42149.832638888889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 s="18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42036.662256944437</v>
      </c>
      <c r="T3717" s="10">
        <f t="shared" si="235"/>
        <v>42094.202777777777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 s="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42360.554502314808</v>
      </c>
      <c r="T3718" s="10">
        <f t="shared" si="235"/>
        <v>42390.554502314808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 s="18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42102.532974537033</v>
      </c>
      <c r="T3719" s="10">
        <f t="shared" si="235"/>
        <v>42133.532974537033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 s="18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42032.382812499993</v>
      </c>
      <c r="T3720" s="10">
        <f t="shared" si="235"/>
        <v>42062.382812499993</v>
      </c>
    </row>
    <row r="3721" spans="1:20" x14ac:dyDescent="0.25">
      <c r="A3721">
        <v>3719</v>
      </c>
      <c r="B3721" s="3" t="s">
        <v>3716</v>
      </c>
      <c r="C3721" s="3" t="s">
        <v>7829</v>
      </c>
      <c r="D3721" s="18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42147.396597222221</v>
      </c>
      <c r="T3721" s="10">
        <f t="shared" si="235"/>
        <v>42177.396597222221</v>
      </c>
    </row>
    <row r="3722" spans="1:20" x14ac:dyDescent="0.25">
      <c r="A3722">
        <v>3720</v>
      </c>
      <c r="B3722" s="3" t="s">
        <v>3717</v>
      </c>
      <c r="C3722" s="3" t="s">
        <v>7830</v>
      </c>
      <c r="D3722" s="18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42165.659791666665</v>
      </c>
      <c r="T3722" s="10">
        <f t="shared" si="235"/>
        <v>42187.659791666665</v>
      </c>
    </row>
    <row r="3723" spans="1:20" ht="30" x14ac:dyDescent="0.25">
      <c r="A3723">
        <v>3721</v>
      </c>
      <c r="B3723" s="3" t="s">
        <v>3718</v>
      </c>
      <c r="C3723" s="3" t="s">
        <v>7831</v>
      </c>
      <c r="D3723" s="18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41927.602824074071</v>
      </c>
      <c r="T3723" s="10">
        <f t="shared" si="235"/>
        <v>41948.644490740735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 s="18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42381.338506944441</v>
      </c>
      <c r="T3724" s="10">
        <f t="shared" si="235"/>
        <v>42411.624305555553</v>
      </c>
    </row>
    <row r="3725" spans="1:20" x14ac:dyDescent="0.25">
      <c r="A3725">
        <v>3723</v>
      </c>
      <c r="B3725" s="3" t="s">
        <v>3720</v>
      </c>
      <c r="C3725" s="3" t="s">
        <v>7833</v>
      </c>
      <c r="D3725" s="18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41943.419699074067</v>
      </c>
      <c r="T3725" s="10">
        <f t="shared" si="235"/>
        <v>41973.461365740739</v>
      </c>
    </row>
    <row r="3726" spans="1:20" ht="30" x14ac:dyDescent="0.25">
      <c r="A3726">
        <v>3724</v>
      </c>
      <c r="B3726" s="3" t="s">
        <v>3721</v>
      </c>
      <c r="C3726" s="3" t="s">
        <v>7834</v>
      </c>
      <c r="D3726" s="18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42465.158101851848</v>
      </c>
      <c r="T3726" s="10">
        <f t="shared" si="235"/>
        <v>42494.624999999993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 s="18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42401.611886574072</v>
      </c>
      <c r="T3727" s="10">
        <f t="shared" si="235"/>
        <v>42418.562499999993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 s="1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42461.807534722218</v>
      </c>
      <c r="T3728" s="10">
        <f t="shared" si="235"/>
        <v>42489.541666666664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 s="18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42632.014976851853</v>
      </c>
      <c r="T3729" s="10">
        <f t="shared" si="235"/>
        <v>42662.871527777774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 s="18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42204.837685185186</v>
      </c>
      <c r="T3730" s="10">
        <f t="shared" si="235"/>
        <v>42234.837685185186</v>
      </c>
    </row>
    <row r="3731" spans="1:20" ht="30" x14ac:dyDescent="0.25">
      <c r="A3731">
        <v>3729</v>
      </c>
      <c r="B3731" s="3" t="s">
        <v>3726</v>
      </c>
      <c r="C3731" s="3" t="s">
        <v>7839</v>
      </c>
      <c r="D3731" s="18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42040.871666666666</v>
      </c>
      <c r="T3731" s="10">
        <f t="shared" si="235"/>
        <v>42085.829999999994</v>
      </c>
    </row>
    <row r="3732" spans="1:20" ht="30" x14ac:dyDescent="0.25">
      <c r="A3732">
        <v>3730</v>
      </c>
      <c r="B3732" s="3" t="s">
        <v>3727</v>
      </c>
      <c r="C3732" s="3" t="s">
        <v>7840</v>
      </c>
      <c r="D3732" s="18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42203.34443287037</v>
      </c>
      <c r="T3732" s="10">
        <f t="shared" si="235"/>
        <v>42233.34443287037</v>
      </c>
    </row>
    <row r="3733" spans="1:20" ht="30" x14ac:dyDescent="0.25">
      <c r="A3733">
        <v>3731</v>
      </c>
      <c r="B3733" s="3" t="s">
        <v>3728</v>
      </c>
      <c r="C3733" s="3" t="s">
        <v>7841</v>
      </c>
      <c r="D3733" s="18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41983.419513888883</v>
      </c>
      <c r="T3733" s="10">
        <f t="shared" si="235"/>
        <v>42013.807638888888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 s="18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41968.344131944446</v>
      </c>
      <c r="T3734" s="10">
        <f t="shared" si="235"/>
        <v>42028.166666666664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 s="18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42102.691064814811</v>
      </c>
      <c r="T3735" s="10">
        <f t="shared" si="235"/>
        <v>42112.604166666664</v>
      </c>
    </row>
    <row r="3736" spans="1:20" ht="30" x14ac:dyDescent="0.25">
      <c r="A3736">
        <v>3734</v>
      </c>
      <c r="B3736" s="3" t="s">
        <v>3731</v>
      </c>
      <c r="C3736" s="3" t="s">
        <v>7844</v>
      </c>
      <c r="D3736" s="18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42089.568240740737</v>
      </c>
      <c r="T3736" s="10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8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42122.359826388885</v>
      </c>
      <c r="T3737" s="10">
        <f t="shared" si="235"/>
        <v>42152.359826388885</v>
      </c>
    </row>
    <row r="3738" spans="1:20" ht="30" x14ac:dyDescent="0.25">
      <c r="A3738">
        <v>3736</v>
      </c>
      <c r="B3738" s="3" t="s">
        <v>3733</v>
      </c>
      <c r="C3738" s="3" t="s">
        <v>7846</v>
      </c>
      <c r="D3738" s="1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42048.378391203696</v>
      </c>
      <c r="T3738" s="10">
        <f t="shared" si="235"/>
        <v>42086.416666666664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 s="18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42297.357673611106</v>
      </c>
      <c r="T3739" s="10">
        <f t="shared" si="235"/>
        <v>42319.957638888889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 s="18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41813.605381944442</v>
      </c>
      <c r="T3740" s="10">
        <f t="shared" si="235"/>
        <v>41835.583333333328</v>
      </c>
    </row>
    <row r="3741" spans="1:20" ht="30" x14ac:dyDescent="0.25">
      <c r="A3741">
        <v>3739</v>
      </c>
      <c r="B3741" s="3" t="s">
        <v>3736</v>
      </c>
      <c r="C3741" s="3" t="s">
        <v>7849</v>
      </c>
      <c r="D3741" s="18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42548.116527777776</v>
      </c>
      <c r="T3741" s="10">
        <f t="shared" si="235"/>
        <v>42568.116527777776</v>
      </c>
    </row>
    <row r="3742" spans="1:20" ht="30" x14ac:dyDescent="0.25">
      <c r="A3742">
        <v>3740</v>
      </c>
      <c r="B3742" s="3" t="s">
        <v>3737</v>
      </c>
      <c r="C3742" s="3" t="s">
        <v>7850</v>
      </c>
      <c r="D3742" s="18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41832.756423611107</v>
      </c>
      <c r="T3742" s="10">
        <f t="shared" si="235"/>
        <v>41862.745810185181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 s="18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42325.587384259255</v>
      </c>
      <c r="T3743" s="10">
        <f t="shared" si="235"/>
        <v>42355.587384259255</v>
      </c>
    </row>
    <row r="3744" spans="1:20" ht="30" x14ac:dyDescent="0.25">
      <c r="A3744">
        <v>3742</v>
      </c>
      <c r="B3744" s="3" t="s">
        <v>3739</v>
      </c>
      <c r="C3744" s="3" t="s">
        <v>7852</v>
      </c>
      <c r="D3744" s="18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41857.881296296291</v>
      </c>
      <c r="T3744" s="10">
        <f t="shared" si="235"/>
        <v>41887.881296296291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 s="18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41793.376898148148</v>
      </c>
      <c r="T3745" s="10">
        <f t="shared" si="235"/>
        <v>41823.376898148148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 s="18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41793.480925925927</v>
      </c>
      <c r="T3746" s="10">
        <f t="shared" si="235"/>
        <v>41824.832638888889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 s="18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41831.364606481475</v>
      </c>
      <c r="T3747" s="10">
        <f t="shared" si="235"/>
        <v>41861.364606481475</v>
      </c>
    </row>
    <row r="3748" spans="1:20" x14ac:dyDescent="0.25">
      <c r="A3748">
        <v>3746</v>
      </c>
      <c r="B3748" s="3" t="s">
        <v>3743</v>
      </c>
      <c r="C3748" s="3" t="s">
        <v>7856</v>
      </c>
      <c r="D3748" s="1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42621.05600694444</v>
      </c>
      <c r="T3748" s="10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8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42163.966388888883</v>
      </c>
      <c r="T3749" s="10">
        <f t="shared" si="235"/>
        <v>42190.624305555553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 s="18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42395.373101851852</v>
      </c>
      <c r="T3750" s="10">
        <f t="shared" si="235"/>
        <v>42415.915972222218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 s="18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42457.793842592589</v>
      </c>
      <c r="T3751" s="10">
        <f t="shared" si="235"/>
        <v>42488.832638888889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 s="18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42016.648240740738</v>
      </c>
      <c r="T3752" s="10">
        <f t="shared" si="235"/>
        <v>42044.999305555553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 s="18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42402.702233796292</v>
      </c>
      <c r="T3753" s="10">
        <f t="shared" si="235"/>
        <v>42462.660567129627</v>
      </c>
    </row>
    <row r="3754" spans="1:20" ht="45" x14ac:dyDescent="0.25">
      <c r="A3754">
        <v>3752</v>
      </c>
      <c r="B3754" s="3" t="s">
        <v>3749</v>
      </c>
      <c r="C3754" s="3" t="s">
        <v>7862</v>
      </c>
      <c r="D3754" s="18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42619.469155092585</v>
      </c>
      <c r="T3754" s="10">
        <f t="shared" si="235"/>
        <v>42659.541666666664</v>
      </c>
    </row>
    <row r="3755" spans="1:20" ht="30" x14ac:dyDescent="0.25">
      <c r="A3755">
        <v>3753</v>
      </c>
      <c r="B3755" s="3" t="s">
        <v>3750</v>
      </c>
      <c r="C3755" s="3" t="s">
        <v>7863</v>
      </c>
      <c r="D3755" s="18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42128.490740740737</v>
      </c>
      <c r="T3755" s="10">
        <f t="shared" si="235"/>
        <v>42157.666666666664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 s="18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41808.54788194444</v>
      </c>
      <c r="T3756" s="10">
        <f t="shared" si="235"/>
        <v>41845.874305555553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 s="18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42445.533645833326</v>
      </c>
      <c r="T3757" s="10">
        <f t="shared" si="235"/>
        <v>42475.533645833326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 s="1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41771.481458333328</v>
      </c>
      <c r="T3758" s="10">
        <f t="shared" si="235"/>
        <v>41801.481458333328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 s="18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41954.517534722218</v>
      </c>
      <c r="T3759" s="10">
        <f t="shared" si="235"/>
        <v>41974.517534722218</v>
      </c>
    </row>
    <row r="3760" spans="1:20" x14ac:dyDescent="0.25">
      <c r="A3760">
        <v>3758</v>
      </c>
      <c r="B3760" s="3" t="s">
        <v>3755</v>
      </c>
      <c r="C3760" s="3" t="s">
        <v>7868</v>
      </c>
      <c r="D3760" s="18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41747.138171296298</v>
      </c>
      <c r="T3760" s="10">
        <f t="shared" si="235"/>
        <v>41777.875</v>
      </c>
    </row>
    <row r="3761" spans="1:20" x14ac:dyDescent="0.25">
      <c r="A3761">
        <v>3759</v>
      </c>
      <c r="B3761" s="3" t="s">
        <v>3756</v>
      </c>
      <c r="C3761" s="3" t="s">
        <v>7869</v>
      </c>
      <c r="D3761" s="18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42181.774918981479</v>
      </c>
      <c r="T3761" s="10">
        <f t="shared" si="235"/>
        <v>42241.774918981479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 s="18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41739.191967592589</v>
      </c>
      <c r="T3762" s="10">
        <f t="shared" si="235"/>
        <v>41764.191967592589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 s="18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42173.133530092593</v>
      </c>
      <c r="T3763" s="10">
        <f t="shared" si="235"/>
        <v>42226.624999999993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 s="18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42193.480196759258</v>
      </c>
      <c r="T3764" s="10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8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42065.416967592588</v>
      </c>
      <c r="T3765" s="10">
        <f t="shared" si="235"/>
        <v>42095.375300925924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 s="18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42499.509629629632</v>
      </c>
      <c r="T3766" s="10">
        <f t="shared" si="235"/>
        <v>42518.691666666666</v>
      </c>
    </row>
    <row r="3767" spans="1:20" ht="30" x14ac:dyDescent="0.25">
      <c r="A3767">
        <v>3765</v>
      </c>
      <c r="B3767" s="3" t="s">
        <v>3762</v>
      </c>
      <c r="C3767" s="3" t="s">
        <v>7875</v>
      </c>
      <c r="D3767" s="18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41820.443078703705</v>
      </c>
      <c r="T3767" s="10">
        <f t="shared" si="235"/>
        <v>41850.443078703705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 s="1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41787.833854166667</v>
      </c>
      <c r="T3768" s="10">
        <f t="shared" si="235"/>
        <v>41822.833854166667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 s="18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42049.686307870368</v>
      </c>
      <c r="T3769" s="10">
        <f t="shared" si="235"/>
        <v>42063.874305555553</v>
      </c>
    </row>
    <row r="3770" spans="1:20" ht="30" x14ac:dyDescent="0.25">
      <c r="A3770">
        <v>3768</v>
      </c>
      <c r="B3770" s="3" t="s">
        <v>3765</v>
      </c>
      <c r="C3770" s="3" t="s">
        <v>7878</v>
      </c>
      <c r="D3770" s="18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41772.394560185181</v>
      </c>
      <c r="T3770" s="10">
        <f t="shared" si="235"/>
        <v>41802.394560185181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 s="18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42445.264803240738</v>
      </c>
      <c r="T3771" s="10">
        <f t="shared" si="235"/>
        <v>42475.264803240738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 s="18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42138.597337962965</v>
      </c>
      <c r="T3772" s="10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8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42493.52375</v>
      </c>
      <c r="T3773" s="10">
        <f t="shared" si="235"/>
        <v>42507.666666666664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 s="18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42682.283634259256</v>
      </c>
      <c r="T3774" s="10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8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42655.671840277777</v>
      </c>
      <c r="T3775" s="10">
        <f t="shared" si="235"/>
        <v>42688.755555555552</v>
      </c>
    </row>
    <row r="3776" spans="1:20" ht="30" x14ac:dyDescent="0.25">
      <c r="A3776">
        <v>3774</v>
      </c>
      <c r="B3776" s="3" t="s">
        <v>3771</v>
      </c>
      <c r="C3776" s="3" t="s">
        <v>7884</v>
      </c>
      <c r="D3776" s="18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42087.458969907406</v>
      </c>
      <c r="T3776" s="10">
        <f t="shared" si="235"/>
        <v>42103.458969907406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 s="18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42075.609293981477</v>
      </c>
      <c r="T3777" s="10">
        <f t="shared" si="235"/>
        <v>42102.833333333336</v>
      </c>
    </row>
    <row r="3778" spans="1:20" ht="30" x14ac:dyDescent="0.25">
      <c r="A3778">
        <v>3776</v>
      </c>
      <c r="B3778" s="3" t="s">
        <v>3773</v>
      </c>
      <c r="C3778" s="3" t="s">
        <v>7886</v>
      </c>
      <c r="D3778" s="1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41814.034467592588</v>
      </c>
      <c r="T3778" s="10">
        <f t="shared" si="235"/>
        <v>41851.708333333328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 s="18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(J3779/86400)+25569+(-8/24)</f>
        <v>41886.778020833335</v>
      </c>
      <c r="T3779" s="10">
        <f t="shared" ref="T3779:T3842" si="239">(I3779/86400)+25569+(-8/24)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8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41989.485879629625</v>
      </c>
      <c r="T3780" s="10">
        <f t="shared" si="239"/>
        <v>42049.485879629625</v>
      </c>
    </row>
    <row r="3781" spans="1:20" x14ac:dyDescent="0.25">
      <c r="A3781">
        <v>3779</v>
      </c>
      <c r="B3781" s="3" t="s">
        <v>3776</v>
      </c>
      <c r="C3781" s="3" t="s">
        <v>7889</v>
      </c>
      <c r="D3781" s="18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42425.402083333327</v>
      </c>
      <c r="T3781" s="10">
        <f t="shared" si="239"/>
        <v>42455.360416666663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 s="18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42165.886400462965</v>
      </c>
      <c r="T3782" s="10">
        <f t="shared" si="239"/>
        <v>42198.504166666666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 s="18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41865.549594907403</v>
      </c>
      <c r="T3783" s="10">
        <f t="shared" si="239"/>
        <v>41890.549594907403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 s="18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42546.528900462959</v>
      </c>
      <c r="T3784" s="10">
        <f t="shared" si="239"/>
        <v>42575.624999999993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 s="18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42419.806944444441</v>
      </c>
      <c r="T3785" s="10">
        <f t="shared" si="239"/>
        <v>42444.333333333336</v>
      </c>
    </row>
    <row r="3786" spans="1:20" ht="30" x14ac:dyDescent="0.25">
      <c r="A3786">
        <v>3784</v>
      </c>
      <c r="B3786" s="3" t="s">
        <v>3781</v>
      </c>
      <c r="C3786" s="3" t="s">
        <v>7894</v>
      </c>
      <c r="D3786" s="18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42531.647361111107</v>
      </c>
      <c r="T3786" s="10">
        <f t="shared" si="239"/>
        <v>42561.647361111107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 s="18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42548.305196759255</v>
      </c>
      <c r="T3787" s="10">
        <f t="shared" si="239"/>
        <v>42584.085416666661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 s="1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42486.704571759255</v>
      </c>
      <c r="T3788" s="10">
        <f t="shared" si="239"/>
        <v>42516.704571759255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 s="18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42167.201458333329</v>
      </c>
      <c r="T3789" s="10">
        <f t="shared" si="239"/>
        <v>42195.832638888889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 s="18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42333.362488425926</v>
      </c>
      <c r="T3790" s="10">
        <f t="shared" si="239"/>
        <v>42361.345833333333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 s="18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42138.465486111112</v>
      </c>
      <c r="T3791" s="10">
        <f t="shared" si="239"/>
        <v>42170.465486111112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 s="18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42666.333599537036</v>
      </c>
      <c r="T3792" s="10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8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41766.3587037037</v>
      </c>
      <c r="T3793" s="10">
        <f t="shared" si="239"/>
        <v>41826.3587037037</v>
      </c>
    </row>
    <row r="3794" spans="1:20" x14ac:dyDescent="0.25">
      <c r="A3794">
        <v>3792</v>
      </c>
      <c r="B3794" s="3" t="s">
        <v>3789</v>
      </c>
      <c r="C3794" s="3" t="s">
        <v>7902</v>
      </c>
      <c r="D3794" s="18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42170.113680555551</v>
      </c>
      <c r="T3794" s="10">
        <f t="shared" si="239"/>
        <v>42200.113680555551</v>
      </c>
    </row>
    <row r="3795" spans="1:20" ht="30" x14ac:dyDescent="0.25">
      <c r="A3795">
        <v>3793</v>
      </c>
      <c r="B3795" s="3" t="s">
        <v>3790</v>
      </c>
      <c r="C3795" s="3" t="s">
        <v>7903</v>
      </c>
      <c r="D3795" s="18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41968.60565972222</v>
      </c>
      <c r="T3795" s="10">
        <f t="shared" si="239"/>
        <v>41989.60565972222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 s="18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42132.247152777774</v>
      </c>
      <c r="T3796" s="10">
        <f t="shared" si="239"/>
        <v>42162.247152777774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 s="18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42201.102893518517</v>
      </c>
      <c r="T3797" s="10">
        <f t="shared" si="239"/>
        <v>42244.604166666664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 s="1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42688.696250000001</v>
      </c>
      <c r="T3798" s="10">
        <f t="shared" si="239"/>
        <v>42748.696250000001</v>
      </c>
    </row>
    <row r="3799" spans="1:20" ht="30" x14ac:dyDescent="0.25">
      <c r="A3799">
        <v>3797</v>
      </c>
      <c r="B3799" s="3" t="s">
        <v>3794</v>
      </c>
      <c r="C3799" s="3" t="s">
        <v>7907</v>
      </c>
      <c r="D3799" s="18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42084.548206018517</v>
      </c>
      <c r="T3799" s="10">
        <f t="shared" si="239"/>
        <v>42114.548206018517</v>
      </c>
    </row>
    <row r="3800" spans="1:20" ht="30" x14ac:dyDescent="0.25">
      <c r="A3800">
        <v>3798</v>
      </c>
      <c r="B3800" s="3" t="s">
        <v>3795</v>
      </c>
      <c r="C3800" s="3" t="s">
        <v>7908</v>
      </c>
      <c r="D3800" s="18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41831.389444444438</v>
      </c>
      <c r="T3800" s="10">
        <f t="shared" si="239"/>
        <v>41861.389444444438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 s="18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42410.597719907404</v>
      </c>
      <c r="T3801" s="10">
        <f t="shared" si="239"/>
        <v>42440.597719907404</v>
      </c>
    </row>
    <row r="3802" spans="1:20" ht="30" x14ac:dyDescent="0.25">
      <c r="A3802">
        <v>3800</v>
      </c>
      <c r="B3802" s="3" t="s">
        <v>3797</v>
      </c>
      <c r="C3802" s="3" t="s">
        <v>7910</v>
      </c>
      <c r="D3802" s="18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41982.403738425921</v>
      </c>
      <c r="T3802" s="10">
        <f t="shared" si="239"/>
        <v>42014.874305555553</v>
      </c>
    </row>
    <row r="3803" spans="1:20" ht="30" x14ac:dyDescent="0.25">
      <c r="A3803">
        <v>3801</v>
      </c>
      <c r="B3803" s="3" t="s">
        <v>3798</v>
      </c>
      <c r="C3803" s="3" t="s">
        <v>7911</v>
      </c>
      <c r="D3803" s="18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41975.342777777776</v>
      </c>
      <c r="T3803" s="10">
        <f t="shared" si="239"/>
        <v>42006.342777777776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 s="18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42268.792893518512</v>
      </c>
      <c r="T3804" s="10">
        <f t="shared" si="239"/>
        <v>42298.792893518512</v>
      </c>
    </row>
    <row r="3805" spans="1:20" x14ac:dyDescent="0.25">
      <c r="A3805">
        <v>3803</v>
      </c>
      <c r="B3805" s="3" t="s">
        <v>3800</v>
      </c>
      <c r="C3805" s="3" t="s">
        <v>7913</v>
      </c>
      <c r="D3805" s="18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42403.638518518514</v>
      </c>
      <c r="T3805" s="10">
        <f t="shared" si="239"/>
        <v>42433.638518518514</v>
      </c>
    </row>
    <row r="3806" spans="1:20" ht="30" x14ac:dyDescent="0.25">
      <c r="A3806">
        <v>3804</v>
      </c>
      <c r="B3806" s="3" t="s">
        <v>3801</v>
      </c>
      <c r="C3806" s="3" t="s">
        <v>7914</v>
      </c>
      <c r="D3806" s="18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42526.676203703704</v>
      </c>
      <c r="T3806" s="10">
        <f t="shared" si="239"/>
        <v>42581.958333333336</v>
      </c>
    </row>
    <row r="3807" spans="1:20" ht="30" x14ac:dyDescent="0.25">
      <c r="A3807">
        <v>3805</v>
      </c>
      <c r="B3807" s="3" t="s">
        <v>3802</v>
      </c>
      <c r="C3807" s="3" t="s">
        <v>7915</v>
      </c>
      <c r="D3807" s="18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41849.553703703699</v>
      </c>
      <c r="T3807" s="10">
        <f t="shared" si="239"/>
        <v>41909.553703703699</v>
      </c>
    </row>
    <row r="3808" spans="1:20" ht="30" x14ac:dyDescent="0.25">
      <c r="A3808">
        <v>3806</v>
      </c>
      <c r="B3808" s="3" t="s">
        <v>3803</v>
      </c>
      <c r="C3808" s="3" t="s">
        <v>7916</v>
      </c>
      <c r="D3808" s="1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41798.925706018512</v>
      </c>
      <c r="T3808" s="10">
        <f t="shared" si="239"/>
        <v>41818.925706018512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 s="18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42090.575682870367</v>
      </c>
      <c r="T3809" s="10">
        <f t="shared" si="239"/>
        <v>42097.575682870367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 s="18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42059.12059027778</v>
      </c>
      <c r="T3810" s="10">
        <f t="shared" si="239"/>
        <v>42119.078923611109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 s="18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41800.193368055552</v>
      </c>
      <c r="T3811" s="10">
        <f t="shared" si="239"/>
        <v>41850.625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 s="18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42054.515717592592</v>
      </c>
      <c r="T3812" s="10">
        <f t="shared" si="239"/>
        <v>42084.474050925921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 s="18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42487.293668981474</v>
      </c>
      <c r="T3813" s="10">
        <f t="shared" si="239"/>
        <v>42521.124999999993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 s="18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42109.417916666665</v>
      </c>
      <c r="T3814" s="10">
        <f t="shared" si="239"/>
        <v>42155.832638888889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 s="18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42496.942372685182</v>
      </c>
      <c r="T3815" s="10">
        <f t="shared" si="239"/>
        <v>42535.571527777771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 s="18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42058.570740740739</v>
      </c>
      <c r="T3816" s="10">
        <f t="shared" si="239"/>
        <v>42094.832638888889</v>
      </c>
    </row>
    <row r="3817" spans="1:20" x14ac:dyDescent="0.25">
      <c r="A3817">
        <v>3815</v>
      </c>
      <c r="B3817" s="3" t="s">
        <v>3812</v>
      </c>
      <c r="C3817" s="3" t="s">
        <v>7925</v>
      </c>
      <c r="D3817" s="18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42206.926585648143</v>
      </c>
      <c r="T3817" s="10">
        <f t="shared" si="239"/>
        <v>42236.624999999993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 s="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41807.356747685182</v>
      </c>
      <c r="T3818" s="10">
        <f t="shared" si="239"/>
        <v>41837.356747685182</v>
      </c>
    </row>
    <row r="3819" spans="1:20" ht="30" x14ac:dyDescent="0.25">
      <c r="A3819">
        <v>3817</v>
      </c>
      <c r="B3819" s="3" t="s">
        <v>3814</v>
      </c>
      <c r="C3819" s="3" t="s">
        <v>7927</v>
      </c>
      <c r="D3819" s="18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42284.363611111105</v>
      </c>
      <c r="T3819" s="10">
        <f t="shared" si="239"/>
        <v>42300.832638888889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 s="18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42045.509050925924</v>
      </c>
      <c r="T3820" s="10">
        <f t="shared" si="239"/>
        <v>42075.467384259253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 s="18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42183.876203703701</v>
      </c>
      <c r="T3821" s="10">
        <f t="shared" si="239"/>
        <v>42202.543055555558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 s="18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42160.318483796298</v>
      </c>
      <c r="T3822" s="10">
        <f t="shared" si="239"/>
        <v>42190.318483796298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 s="18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42340.847303240742</v>
      </c>
      <c r="T3823" s="10">
        <f t="shared" si="239"/>
        <v>42372.847303240742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 s="18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42329.504826388882</v>
      </c>
      <c r="T3824" s="10">
        <f t="shared" si="239"/>
        <v>42388.624305555553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 s="18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42170.576898148145</v>
      </c>
      <c r="T3825" s="10">
        <f t="shared" si="239"/>
        <v>42204.832638888889</v>
      </c>
    </row>
    <row r="3826" spans="1:20" ht="30" x14ac:dyDescent="0.25">
      <c r="A3826">
        <v>3824</v>
      </c>
      <c r="B3826" s="3" t="s">
        <v>3821</v>
      </c>
      <c r="C3826" s="3" t="s">
        <v>7933</v>
      </c>
      <c r="D3826" s="18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42571.292858796289</v>
      </c>
      <c r="T3826" s="10">
        <f t="shared" si="239"/>
        <v>42583.236805555549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 s="18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42150.736273148148</v>
      </c>
      <c r="T3827" s="10">
        <f t="shared" si="239"/>
        <v>42171.736273148148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1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42101.090208333328</v>
      </c>
      <c r="T3828" s="10">
        <f t="shared" si="239"/>
        <v>42131.090208333328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 s="18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42034.594918981478</v>
      </c>
      <c r="T3829" s="10">
        <f t="shared" si="239"/>
        <v>42089.666666666664</v>
      </c>
    </row>
    <row r="3830" spans="1:20" ht="30" x14ac:dyDescent="0.25">
      <c r="A3830">
        <v>3828</v>
      </c>
      <c r="B3830" s="3" t="s">
        <v>3825</v>
      </c>
      <c r="C3830" s="3" t="s">
        <v>7937</v>
      </c>
      <c r="D3830" s="18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41944.194293981483</v>
      </c>
      <c r="T3830" s="10">
        <f t="shared" si="239"/>
        <v>42004.23596064814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 s="18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42593.532071759262</v>
      </c>
      <c r="T3831" s="10">
        <f t="shared" si="239"/>
        <v>42613.532071759262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 s="18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42503.407534722217</v>
      </c>
      <c r="T3832" s="10">
        <f t="shared" si="239"/>
        <v>42517.407534722217</v>
      </c>
    </row>
    <row r="3833" spans="1:20" ht="30" x14ac:dyDescent="0.25">
      <c r="A3833">
        <v>3831</v>
      </c>
      <c r="B3833" s="3" t="s">
        <v>3828</v>
      </c>
      <c r="C3833" s="3" t="s">
        <v>7940</v>
      </c>
      <c r="D3833" s="18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41927.515567129631</v>
      </c>
      <c r="T3833" s="10">
        <f t="shared" si="239"/>
        <v>41948.557233796295</v>
      </c>
    </row>
    <row r="3834" spans="1:20" ht="30" x14ac:dyDescent="0.25">
      <c r="A3834">
        <v>3832</v>
      </c>
      <c r="B3834" s="3" t="s">
        <v>3829</v>
      </c>
      <c r="C3834" s="3" t="s">
        <v>7941</v>
      </c>
      <c r="D3834" s="18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42374.781655092585</v>
      </c>
      <c r="T3834" s="10">
        <f t="shared" si="239"/>
        <v>42419.781655092585</v>
      </c>
    </row>
    <row r="3835" spans="1:20" ht="30" x14ac:dyDescent="0.25">
      <c r="A3835">
        <v>3833</v>
      </c>
      <c r="B3835" s="3" t="s">
        <v>3830</v>
      </c>
      <c r="C3835" s="3" t="s">
        <v>7942</v>
      </c>
      <c r="D3835" s="18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41963.539027777777</v>
      </c>
      <c r="T3835" s="10">
        <f t="shared" si="239"/>
        <v>41974.464583333327</v>
      </c>
    </row>
    <row r="3836" spans="1:20" ht="30" x14ac:dyDescent="0.25">
      <c r="A3836">
        <v>3834</v>
      </c>
      <c r="B3836" s="3" t="s">
        <v>3831</v>
      </c>
      <c r="C3836" s="3" t="s">
        <v>7943</v>
      </c>
      <c r="D3836" s="18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42143.111886574072</v>
      </c>
      <c r="T3836" s="10">
        <f t="shared" si="239"/>
        <v>42173.111886574072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 s="18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42460.608888888884</v>
      </c>
      <c r="T3837" s="10">
        <f t="shared" si="239"/>
        <v>42481.608888888884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 s="1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42553.593194444438</v>
      </c>
      <c r="T3838" s="10">
        <f t="shared" si="239"/>
        <v>42584.839583333327</v>
      </c>
    </row>
    <row r="3839" spans="1:20" x14ac:dyDescent="0.25">
      <c r="A3839">
        <v>3837</v>
      </c>
      <c r="B3839" s="3" t="s">
        <v>3834</v>
      </c>
      <c r="C3839" s="3" t="s">
        <v>7946</v>
      </c>
      <c r="D3839" s="18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42152.432384259257</v>
      </c>
      <c r="T3839" s="10">
        <f t="shared" si="239"/>
        <v>42188.432384259257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 s="18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42116.377418981479</v>
      </c>
      <c r="T3840" s="10">
        <f t="shared" si="239"/>
        <v>42146.377418981479</v>
      </c>
    </row>
    <row r="3841" spans="1:20" ht="30" x14ac:dyDescent="0.25">
      <c r="A3841">
        <v>3839</v>
      </c>
      <c r="B3841" s="3" t="s">
        <v>3836</v>
      </c>
      <c r="C3841" s="3" t="s">
        <v>7948</v>
      </c>
      <c r="D3841" s="18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42154.809305555558</v>
      </c>
      <c r="T3841" s="10">
        <f t="shared" si="239"/>
        <v>42214.809305555558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 s="18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42432.368391203701</v>
      </c>
      <c r="T3842" s="10">
        <f t="shared" si="239"/>
        <v>42457.32672453703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18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(J3843/86400)+25569+(-8/24)</f>
        <v>41780.45239583333</v>
      </c>
      <c r="T3843" s="10">
        <f t="shared" ref="T3843:T3906" si="243">(I3843/86400)+25569+(-8/24)</f>
        <v>41840.45239583333</v>
      </c>
    </row>
    <row r="3844" spans="1:20" ht="30" x14ac:dyDescent="0.25">
      <c r="A3844">
        <v>3842</v>
      </c>
      <c r="B3844" s="3" t="s">
        <v>3839</v>
      </c>
      <c r="C3844" s="3" t="s">
        <v>7951</v>
      </c>
      <c r="D3844" s="18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41740.160324074073</v>
      </c>
      <c r="T3844" s="10">
        <f t="shared" si="243"/>
        <v>41770.160324074073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 s="18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41765.739166666666</v>
      </c>
      <c r="T3845" s="10">
        <f t="shared" si="243"/>
        <v>41790.739166666666</v>
      </c>
    </row>
    <row r="3846" spans="1:20" ht="30" x14ac:dyDescent="0.25">
      <c r="A3846">
        <v>3844</v>
      </c>
      <c r="B3846" s="3" t="s">
        <v>3841</v>
      </c>
      <c r="C3846" s="3" t="s">
        <v>7953</v>
      </c>
      <c r="D3846" s="18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41766.283958333333</v>
      </c>
      <c r="T3846" s="10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8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42248.293680555558</v>
      </c>
      <c r="T3847" s="10">
        <f t="shared" si="243"/>
        <v>42278.293680555558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 s="1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41884.88821759259</v>
      </c>
      <c r="T3848" s="10">
        <f t="shared" si="243"/>
        <v>41915.957638888889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 s="18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42158.891099537032</v>
      </c>
      <c r="T3849" s="10">
        <f t="shared" si="243"/>
        <v>42203.891099537032</v>
      </c>
    </row>
    <row r="3850" spans="1:20" ht="30" x14ac:dyDescent="0.25">
      <c r="A3850">
        <v>3848</v>
      </c>
      <c r="B3850" s="3" t="s">
        <v>3845</v>
      </c>
      <c r="C3850" s="3" t="s">
        <v>7957</v>
      </c>
      <c r="D3850" s="18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42265.483668981477</v>
      </c>
      <c r="T3850" s="10">
        <f t="shared" si="243"/>
        <v>42295.483668981477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 s="18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42136.433842592589</v>
      </c>
      <c r="T3851" s="10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8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41974.791006944441</v>
      </c>
      <c r="T3852" s="10">
        <f t="shared" si="243"/>
        <v>42004.791006944441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 s="18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42172.10623842592</v>
      </c>
      <c r="T3853" s="10">
        <f t="shared" si="243"/>
        <v>42202.10623842592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 s="18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42064.857361111113</v>
      </c>
      <c r="T3854" s="10">
        <f t="shared" si="243"/>
        <v>42089.815694444442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18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41848.506689814814</v>
      </c>
      <c r="T3855" s="10">
        <f t="shared" si="243"/>
        <v>41883.506689814814</v>
      </c>
    </row>
    <row r="3856" spans="1:20" x14ac:dyDescent="0.25">
      <c r="A3856">
        <v>3854</v>
      </c>
      <c r="B3856" s="3" t="s">
        <v>3851</v>
      </c>
      <c r="C3856" s="3" t="s">
        <v>7963</v>
      </c>
      <c r="D3856" s="18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42103.55159722222</v>
      </c>
      <c r="T3856" s="10">
        <f t="shared" si="243"/>
        <v>42133.55159722222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 s="18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42059.637395833335</v>
      </c>
      <c r="T3857" s="10">
        <f t="shared" si="243"/>
        <v>42089.595729166664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 s="1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42041.409756944442</v>
      </c>
      <c r="T3858" s="10">
        <f t="shared" si="243"/>
        <v>42071.368090277778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 s="18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41829.403819444444</v>
      </c>
      <c r="T3859" s="10">
        <f t="shared" si="243"/>
        <v>41852.383333333331</v>
      </c>
    </row>
    <row r="3860" spans="1:20" ht="30" x14ac:dyDescent="0.25">
      <c r="A3860">
        <v>3858</v>
      </c>
      <c r="B3860" s="3" t="s">
        <v>3855</v>
      </c>
      <c r="C3860" s="3" t="s">
        <v>7967</v>
      </c>
      <c r="D3860" s="18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42128.097731481474</v>
      </c>
      <c r="T3860" s="10">
        <f t="shared" si="243"/>
        <v>42146.541666666664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 s="18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41789.560266203705</v>
      </c>
      <c r="T3861" s="10">
        <f t="shared" si="243"/>
        <v>41815.541666666664</v>
      </c>
    </row>
    <row r="3862" spans="1:20" ht="30" x14ac:dyDescent="0.25">
      <c r="A3862">
        <v>3860</v>
      </c>
      <c r="B3862" s="3" t="s">
        <v>3857</v>
      </c>
      <c r="C3862" s="3" t="s">
        <v>7969</v>
      </c>
      <c r="D3862" s="18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41833.327662037038</v>
      </c>
      <c r="T3862" s="10">
        <f t="shared" si="243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8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41914.256678240738</v>
      </c>
      <c r="T3863" s="10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8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42610.927731481475</v>
      </c>
      <c r="T3864" s="10">
        <f t="shared" si="243"/>
        <v>42625.374305555553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 s="18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42253.299826388888</v>
      </c>
      <c r="T3865" s="10">
        <f t="shared" si="243"/>
        <v>42313.341493055552</v>
      </c>
    </row>
    <row r="3866" spans="1:20" ht="30" x14ac:dyDescent="0.25">
      <c r="A3866">
        <v>3864</v>
      </c>
      <c r="B3866" s="3" t="s">
        <v>3861</v>
      </c>
      <c r="C3866" s="3" t="s">
        <v>7973</v>
      </c>
      <c r="D3866" s="18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42295.558495370373</v>
      </c>
      <c r="T3866" s="10">
        <f t="shared" si="243"/>
        <v>42325.60016203703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 s="18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41841.31826388889</v>
      </c>
      <c r="T3867" s="10">
        <f t="shared" si="243"/>
        <v>41880.895833333328</v>
      </c>
    </row>
    <row r="3868" spans="1:20" x14ac:dyDescent="0.25">
      <c r="A3868">
        <v>3866</v>
      </c>
      <c r="B3868" s="3" t="s">
        <v>3863</v>
      </c>
      <c r="C3868" s="3" t="s">
        <v>7975</v>
      </c>
      <c r="D3868" s="1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42402.613668981481</v>
      </c>
      <c r="T3868" s="10">
        <f t="shared" si="243"/>
        <v>42451.811805555553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 s="18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42509.480775462966</v>
      </c>
      <c r="T3869" s="10">
        <f t="shared" si="243"/>
        <v>42539.480775462966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18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41865.32644675926</v>
      </c>
      <c r="T3870" s="10">
        <f t="shared" si="243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8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42047.391111111108</v>
      </c>
      <c r="T3871" s="10">
        <f t="shared" si="243"/>
        <v>42076.799305555549</v>
      </c>
    </row>
    <row r="3872" spans="1:20" ht="30" x14ac:dyDescent="0.25">
      <c r="A3872">
        <v>3870</v>
      </c>
      <c r="B3872" s="3" t="s">
        <v>3867</v>
      </c>
      <c r="C3872" s="3" t="s">
        <v>7979</v>
      </c>
      <c r="D3872" s="18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41792.838865740741</v>
      </c>
      <c r="T3872" s="10">
        <f t="shared" si="243"/>
        <v>41822.838865740741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 s="18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42763.447337962956</v>
      </c>
      <c r="T3873" s="10">
        <f t="shared" si="243"/>
        <v>42823.405671296299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 s="18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42179.8124537037</v>
      </c>
      <c r="T3874" s="10">
        <f t="shared" si="243"/>
        <v>42229.8124537037</v>
      </c>
    </row>
    <row r="3875" spans="1:20" ht="30" x14ac:dyDescent="0.25">
      <c r="A3875">
        <v>3873</v>
      </c>
      <c r="B3875" s="3" t="s">
        <v>3870</v>
      </c>
      <c r="C3875" s="3" t="s">
        <v>7982</v>
      </c>
      <c r="D3875" s="18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42255.362673611111</v>
      </c>
      <c r="T3875" s="10">
        <f t="shared" si="243"/>
        <v>42285.362673611111</v>
      </c>
    </row>
    <row r="3876" spans="1:20" ht="30" x14ac:dyDescent="0.25">
      <c r="A3876">
        <v>3874</v>
      </c>
      <c r="B3876" s="3" t="s">
        <v>3871</v>
      </c>
      <c r="C3876" s="3" t="s">
        <v>7983</v>
      </c>
      <c r="D3876" s="18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42006.683124999996</v>
      </c>
      <c r="T3876" s="10">
        <f t="shared" si="243"/>
        <v>42027.708333333336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 s="18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42615.013483796291</v>
      </c>
      <c r="T3877" s="10">
        <f t="shared" si="243"/>
        <v>42616.083333333336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 s="1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42372.290833333333</v>
      </c>
      <c r="T3878" s="10">
        <f t="shared" si="243"/>
        <v>42402.290833333333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 s="18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42682.344351851854</v>
      </c>
      <c r="T3879" s="10">
        <f t="shared" si="243"/>
        <v>42712.344351851854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 s="18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42154.485486111109</v>
      </c>
      <c r="T3880" s="10">
        <f t="shared" si="243"/>
        <v>42184.832638888889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 s="18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41999.527731481481</v>
      </c>
      <c r="T3881" s="10">
        <f t="shared" si="243"/>
        <v>42029.527731481481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 s="18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41815.481712962959</v>
      </c>
      <c r="T3882" s="10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8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42755.685173611106</v>
      </c>
      <c r="T3883" s="10">
        <f t="shared" si="243"/>
        <v>42785.685173611106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 s="18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42373.65011574074</v>
      </c>
      <c r="T3884" s="10">
        <f t="shared" si="243"/>
        <v>42400.627083333333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 s="18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41854.269317129627</v>
      </c>
      <c r="T3885" s="10">
        <f t="shared" si="243"/>
        <v>41884.269317129627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 s="18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42065.458240740736</v>
      </c>
      <c r="T3886" s="10">
        <f t="shared" si="243"/>
        <v>42090.416574074072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 s="18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42469.617951388886</v>
      </c>
      <c r="T3887" s="10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 s="1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41953.894699074073</v>
      </c>
      <c r="T3888" s="10">
        <f t="shared" si="243"/>
        <v>41983.894699074073</v>
      </c>
    </row>
    <row r="3889" spans="1:20" ht="30" x14ac:dyDescent="0.25">
      <c r="A3889">
        <v>3887</v>
      </c>
      <c r="B3889" s="3" t="s">
        <v>3884</v>
      </c>
      <c r="C3889" s="3" t="s">
        <v>7995</v>
      </c>
      <c r="D3889" s="18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42079.524641203701</v>
      </c>
      <c r="T3889" s="10">
        <f t="shared" si="243"/>
        <v>42125.583333333336</v>
      </c>
    </row>
    <row r="3890" spans="1:20" ht="30" x14ac:dyDescent="0.25">
      <c r="A3890">
        <v>3888</v>
      </c>
      <c r="B3890" s="3" t="s">
        <v>3885</v>
      </c>
      <c r="C3890" s="3" t="s">
        <v>7996</v>
      </c>
      <c r="D3890" s="18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42762.212476851848</v>
      </c>
      <c r="T3890" s="10">
        <f t="shared" si="243"/>
        <v>42792.212476851848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 s="18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41976.671643518515</v>
      </c>
      <c r="T3891" s="10">
        <f t="shared" si="243"/>
        <v>42008.643055555549</v>
      </c>
    </row>
    <row r="3892" spans="1:20" ht="30" x14ac:dyDescent="0.25">
      <c r="A3892">
        <v>3890</v>
      </c>
      <c r="B3892" s="3" t="s">
        <v>3887</v>
      </c>
      <c r="C3892" s="3" t="s">
        <v>7998</v>
      </c>
      <c r="D3892" s="18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42171.42527777778</v>
      </c>
      <c r="T3892" s="10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8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42055.799120370364</v>
      </c>
      <c r="T3893" s="10">
        <f t="shared" si="243"/>
        <v>42085.874305555553</v>
      </c>
    </row>
    <row r="3894" spans="1:20" ht="30" x14ac:dyDescent="0.25">
      <c r="A3894">
        <v>3892</v>
      </c>
      <c r="B3894" s="3" t="s">
        <v>3889</v>
      </c>
      <c r="C3894" s="3" t="s">
        <v>8000</v>
      </c>
      <c r="D3894" s="18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41867.318946759253</v>
      </c>
      <c r="T3894" s="10">
        <f t="shared" si="243"/>
        <v>41874.958333333328</v>
      </c>
    </row>
    <row r="3895" spans="1:20" ht="30" x14ac:dyDescent="0.25">
      <c r="A3895">
        <v>3893</v>
      </c>
      <c r="B3895" s="3" t="s">
        <v>3890</v>
      </c>
      <c r="C3895" s="3" t="s">
        <v>8001</v>
      </c>
      <c r="D3895" s="18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41779.324537037035</v>
      </c>
      <c r="T3895" s="10">
        <f t="shared" si="243"/>
        <v>41820.916666666664</v>
      </c>
    </row>
    <row r="3896" spans="1:20" ht="30" x14ac:dyDescent="0.25">
      <c r="A3896">
        <v>3894</v>
      </c>
      <c r="B3896" s="3" t="s">
        <v>3891</v>
      </c>
      <c r="C3896" s="3" t="s">
        <v>8002</v>
      </c>
      <c r="D3896" s="18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42679.625138888885</v>
      </c>
      <c r="T3896" s="10">
        <f t="shared" si="243"/>
        <v>42709.874305555553</v>
      </c>
    </row>
    <row r="3897" spans="1:20" ht="30" x14ac:dyDescent="0.25">
      <c r="A3897">
        <v>3895</v>
      </c>
      <c r="B3897" s="3" t="s">
        <v>3892</v>
      </c>
      <c r="C3897" s="3" t="s">
        <v>8003</v>
      </c>
      <c r="D3897" s="18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42031.916875000003</v>
      </c>
      <c r="T3897" s="10">
        <f t="shared" si="243"/>
        <v>42062.916875000003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 s="1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41792.858541666668</v>
      </c>
      <c r="T3898" s="10">
        <f t="shared" si="243"/>
        <v>41806.858541666668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 s="18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41982.540312499994</v>
      </c>
      <c r="T3899" s="10">
        <f t="shared" si="243"/>
        <v>42012.540312499994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 s="18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42193.148958333331</v>
      </c>
      <c r="T3900" s="10">
        <f t="shared" si="243"/>
        <v>42233.333333333336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 s="18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41843.441678240742</v>
      </c>
      <c r="T3901" s="10">
        <f t="shared" si="243"/>
        <v>41863.441678240742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 s="18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42135.759155092594</v>
      </c>
      <c r="T3902" s="10">
        <f t="shared" si="243"/>
        <v>42165.759155092594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 s="18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42317.493043981478</v>
      </c>
      <c r="T3903" s="10">
        <f t="shared" si="243"/>
        <v>42357.493043981478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 s="18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42663.134745370371</v>
      </c>
      <c r="T3904" s="10">
        <f t="shared" si="243"/>
        <v>42688.176412037035</v>
      </c>
    </row>
    <row r="3905" spans="1:20" ht="30" x14ac:dyDescent="0.25">
      <c r="A3905">
        <v>3903</v>
      </c>
      <c r="B3905" s="3" t="s">
        <v>3900</v>
      </c>
      <c r="C3905" s="3" t="s">
        <v>8011</v>
      </c>
      <c r="D3905" s="18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42185.677835648145</v>
      </c>
      <c r="T3905" s="10">
        <f t="shared" si="243"/>
        <v>42230.484722222223</v>
      </c>
    </row>
    <row r="3906" spans="1:20" x14ac:dyDescent="0.25">
      <c r="A3906">
        <v>3904</v>
      </c>
      <c r="B3906" s="3" t="s">
        <v>3901</v>
      </c>
      <c r="C3906" s="3" t="s">
        <v>8012</v>
      </c>
      <c r="D3906" s="18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42094.895833333336</v>
      </c>
      <c r="T3906" s="10">
        <f t="shared" si="243"/>
        <v>42108.87777777778</v>
      </c>
    </row>
    <row r="3907" spans="1:20" ht="30" x14ac:dyDescent="0.25">
      <c r="A3907">
        <v>3905</v>
      </c>
      <c r="B3907" s="3" t="s">
        <v>3902</v>
      </c>
      <c r="C3907" s="3" t="s">
        <v>8013</v>
      </c>
      <c r="D3907" s="18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(J3907/86400)+25569+(-8/24)</f>
        <v>42124.290543981479</v>
      </c>
      <c r="T3907" s="10">
        <f t="shared" ref="T3907:T3970" si="247">(I3907/86400)+25569+(-8/24)</f>
        <v>42166.624999999993</v>
      </c>
    </row>
    <row r="3908" spans="1:20" ht="30" x14ac:dyDescent="0.25">
      <c r="A3908">
        <v>3906</v>
      </c>
      <c r="B3908" s="3" t="s">
        <v>3903</v>
      </c>
      <c r="C3908" s="3" t="s">
        <v>8014</v>
      </c>
      <c r="D3908" s="1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42143.584409722222</v>
      </c>
      <c r="T3908" s="10">
        <f t="shared" si="247"/>
        <v>42181.225694444445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 s="18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41906.486180555556</v>
      </c>
      <c r="T3909" s="10">
        <f t="shared" si="247"/>
        <v>41938.505555555552</v>
      </c>
    </row>
    <row r="3910" spans="1:20" ht="30" x14ac:dyDescent="0.25">
      <c r="A3910">
        <v>3908</v>
      </c>
      <c r="B3910" s="3" t="s">
        <v>3905</v>
      </c>
      <c r="C3910" s="3" t="s">
        <v>8016</v>
      </c>
      <c r="D3910" s="18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41833.802037037036</v>
      </c>
      <c r="T3910" s="10">
        <f t="shared" si="247"/>
        <v>41848.802037037036</v>
      </c>
    </row>
    <row r="3911" spans="1:20" ht="30" x14ac:dyDescent="0.25">
      <c r="A3911">
        <v>3909</v>
      </c>
      <c r="B3911" s="3" t="s">
        <v>3906</v>
      </c>
      <c r="C3911" s="3" t="s">
        <v>8017</v>
      </c>
      <c r="D3911" s="18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41863.025949074072</v>
      </c>
      <c r="T3911" s="10">
        <f t="shared" si="247"/>
        <v>41893.025949074072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 s="18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42224.423576388886</v>
      </c>
      <c r="T3912" s="10">
        <f t="shared" si="247"/>
        <v>42254.423576388886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 s="18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41939.478900462964</v>
      </c>
      <c r="T3913" s="10">
        <f t="shared" si="247"/>
        <v>41969.520567129628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 s="18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42058.936689814807</v>
      </c>
      <c r="T3914" s="10">
        <f t="shared" si="247"/>
        <v>42118.857638888883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 s="18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42307.877881944441</v>
      </c>
      <c r="T3915" s="10">
        <f t="shared" si="247"/>
        <v>42337.919548611106</v>
      </c>
    </row>
    <row r="3916" spans="1:20" ht="30" x14ac:dyDescent="0.25">
      <c r="A3916">
        <v>3914</v>
      </c>
      <c r="B3916" s="3" t="s">
        <v>3911</v>
      </c>
      <c r="C3916" s="3" t="s">
        <v>8022</v>
      </c>
      <c r="D3916" s="18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42114.485601851855</v>
      </c>
      <c r="T3916" s="10">
        <f t="shared" si="247"/>
        <v>42134.624305555553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 s="18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42492.651724537034</v>
      </c>
      <c r="T3917" s="10">
        <f t="shared" si="247"/>
        <v>42522.651724537034</v>
      </c>
    </row>
    <row r="3918" spans="1:20" ht="30" x14ac:dyDescent="0.25">
      <c r="A3918">
        <v>3916</v>
      </c>
      <c r="B3918" s="3" t="s">
        <v>3913</v>
      </c>
      <c r="C3918" s="3" t="s">
        <v>8024</v>
      </c>
      <c r="D3918" s="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42494.138333333329</v>
      </c>
      <c r="T3918" s="10">
        <f t="shared" si="247"/>
        <v>42524.138333333329</v>
      </c>
    </row>
    <row r="3919" spans="1:20" ht="30" x14ac:dyDescent="0.25">
      <c r="A3919">
        <v>3917</v>
      </c>
      <c r="B3919" s="3" t="s">
        <v>3914</v>
      </c>
      <c r="C3919" s="3" t="s">
        <v>8025</v>
      </c>
      <c r="D3919" s="18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41863.193993055553</v>
      </c>
      <c r="T3919" s="10">
        <f t="shared" si="247"/>
        <v>41893.193993055553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 s="18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41843.331284722219</v>
      </c>
      <c r="T3920" s="10">
        <f t="shared" si="247"/>
        <v>41855.333333333328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 s="18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42358.351539351854</v>
      </c>
      <c r="T3921" s="10">
        <f t="shared" si="247"/>
        <v>42386.666666666664</v>
      </c>
    </row>
    <row r="3922" spans="1:20" ht="30" x14ac:dyDescent="0.25">
      <c r="A3922">
        <v>3920</v>
      </c>
      <c r="B3922" s="3" t="s">
        <v>3917</v>
      </c>
      <c r="C3922" s="3" t="s">
        <v>8028</v>
      </c>
      <c r="D3922" s="18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42657.053935185184</v>
      </c>
      <c r="T3922" s="10">
        <f t="shared" si="247"/>
        <v>42687.095601851848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 s="18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41926.208969907406</v>
      </c>
      <c r="T3923" s="10">
        <f t="shared" si="247"/>
        <v>41938.416666666664</v>
      </c>
    </row>
    <row r="3924" spans="1:20" ht="30" x14ac:dyDescent="0.25">
      <c r="A3924">
        <v>3922</v>
      </c>
      <c r="B3924" s="3" t="s">
        <v>3919</v>
      </c>
      <c r="C3924" s="3" t="s">
        <v>8030</v>
      </c>
      <c r="D3924" s="18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42020.435300925928</v>
      </c>
      <c r="T3924" s="10">
        <f t="shared" si="247"/>
        <v>42065.624999999993</v>
      </c>
    </row>
    <row r="3925" spans="1:20" ht="30" x14ac:dyDescent="0.25">
      <c r="A3925">
        <v>3923</v>
      </c>
      <c r="B3925" s="3" t="s">
        <v>3920</v>
      </c>
      <c r="C3925" s="3" t="s">
        <v>8031</v>
      </c>
      <c r="D3925" s="18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42075.646655092591</v>
      </c>
      <c r="T3925" s="10">
        <f t="shared" si="247"/>
        <v>42103.646655092591</v>
      </c>
    </row>
    <row r="3926" spans="1:20" ht="30" x14ac:dyDescent="0.25">
      <c r="A3926">
        <v>3924</v>
      </c>
      <c r="B3926" s="3" t="s">
        <v>3921</v>
      </c>
      <c r="C3926" s="3" t="s">
        <v>8032</v>
      </c>
      <c r="D3926" s="18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41786.626412037032</v>
      </c>
      <c r="T3926" s="10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8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41820.537488425922</v>
      </c>
      <c r="T3927" s="10">
        <f t="shared" si="247"/>
        <v>41850.537488425922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 s="1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41969.751712962963</v>
      </c>
      <c r="T3928" s="10">
        <f t="shared" si="247"/>
        <v>41999.751712962963</v>
      </c>
    </row>
    <row r="3929" spans="1:20" ht="30" x14ac:dyDescent="0.25">
      <c r="A3929">
        <v>3927</v>
      </c>
      <c r="B3929" s="3" t="s">
        <v>3924</v>
      </c>
      <c r="C3929" s="3" t="s">
        <v>8035</v>
      </c>
      <c r="D3929" s="18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41829.934074074074</v>
      </c>
      <c r="T3929" s="10">
        <f t="shared" si="247"/>
        <v>41859.934074074074</v>
      </c>
    </row>
    <row r="3930" spans="1:20" ht="30" x14ac:dyDescent="0.25">
      <c r="A3930">
        <v>3928</v>
      </c>
      <c r="B3930" s="3" t="s">
        <v>3925</v>
      </c>
      <c r="C3930" s="3" t="s">
        <v>8036</v>
      </c>
      <c r="D3930" s="18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42265.349849537037</v>
      </c>
      <c r="T3930" s="10">
        <f t="shared" si="247"/>
        <v>42292.874305555553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 s="18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42601.493807870364</v>
      </c>
      <c r="T3931" s="10">
        <f t="shared" si="247"/>
        <v>42631.493807870364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 s="18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42433.00541666666</v>
      </c>
      <c r="T3932" s="10">
        <f t="shared" si="247"/>
        <v>42460.916666666664</v>
      </c>
    </row>
    <row r="3933" spans="1:20" ht="30" x14ac:dyDescent="0.25">
      <c r="A3933">
        <v>3931</v>
      </c>
      <c r="B3933" s="3" t="s">
        <v>3928</v>
      </c>
      <c r="C3933" s="3" t="s">
        <v>8039</v>
      </c>
      <c r="D3933" s="18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42227.818368055552</v>
      </c>
      <c r="T3933" s="10">
        <f t="shared" si="247"/>
        <v>42252.818368055552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 s="18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42414.835231481477</v>
      </c>
      <c r="T3934" s="10">
        <f t="shared" si="247"/>
        <v>42444.793564814812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 s="18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42538.634976851848</v>
      </c>
      <c r="T3935" s="10">
        <f t="shared" si="247"/>
        <v>42567.696527777771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 s="18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42233.338414351849</v>
      </c>
      <c r="T3936" s="10">
        <f t="shared" si="247"/>
        <v>42278.208333333336</v>
      </c>
    </row>
    <row r="3937" spans="1:20" ht="30" x14ac:dyDescent="0.25">
      <c r="A3937">
        <v>3935</v>
      </c>
      <c r="B3937" s="3" t="s">
        <v>3932</v>
      </c>
      <c r="C3937" s="3" t="s">
        <v>8043</v>
      </c>
      <c r="D3937" s="18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42221.323449074072</v>
      </c>
      <c r="T3937" s="10">
        <f t="shared" si="247"/>
        <v>42281.323449074072</v>
      </c>
    </row>
    <row r="3938" spans="1:20" ht="30" x14ac:dyDescent="0.25">
      <c r="A3938">
        <v>3936</v>
      </c>
      <c r="B3938" s="3" t="s">
        <v>3933</v>
      </c>
      <c r="C3938" s="3" t="s">
        <v>8044</v>
      </c>
      <c r="D3938" s="1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42674.929629629631</v>
      </c>
      <c r="T3938" s="10">
        <f t="shared" si="247"/>
        <v>42704.971296296295</v>
      </c>
    </row>
    <row r="3939" spans="1:20" ht="30" x14ac:dyDescent="0.25">
      <c r="A3939">
        <v>3937</v>
      </c>
      <c r="B3939" s="3" t="s">
        <v>3934</v>
      </c>
      <c r="C3939" s="3" t="s">
        <v>8045</v>
      </c>
      <c r="D3939" s="18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42534.298148148147</v>
      </c>
      <c r="T3939" s="10">
        <f t="shared" si="247"/>
        <v>42562.298148148147</v>
      </c>
    </row>
    <row r="3940" spans="1:20" ht="30" x14ac:dyDescent="0.25">
      <c r="A3940">
        <v>3938</v>
      </c>
      <c r="B3940" s="3" t="s">
        <v>3935</v>
      </c>
      <c r="C3940" s="3" t="s">
        <v>8046</v>
      </c>
      <c r="D3940" s="18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42151.572384259256</v>
      </c>
      <c r="T3940" s="10">
        <f t="shared" si="247"/>
        <v>42182.572384259256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 s="18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41915.066886574074</v>
      </c>
      <c r="T3941" s="10">
        <f t="shared" si="247"/>
        <v>41918.854166666664</v>
      </c>
    </row>
    <row r="3942" spans="1:20" ht="30" x14ac:dyDescent="0.25">
      <c r="A3942">
        <v>3940</v>
      </c>
      <c r="B3942" s="3" t="s">
        <v>3937</v>
      </c>
      <c r="C3942" s="3" t="s">
        <v>8048</v>
      </c>
      <c r="D3942" s="18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41961.159155092588</v>
      </c>
      <c r="T3942" s="10">
        <f t="shared" si="247"/>
        <v>42006.159155092588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 s="18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41940.253900462958</v>
      </c>
      <c r="T3943" s="10">
        <f t="shared" si="247"/>
        <v>41967.708333333336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 s="18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42111.570763888885</v>
      </c>
      <c r="T3944" s="10">
        <f t="shared" si="247"/>
        <v>42171.570763888885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 s="18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42279.445231481477</v>
      </c>
      <c r="T3945" s="10">
        <f t="shared" si="247"/>
        <v>42310.368055555555</v>
      </c>
    </row>
    <row r="3946" spans="1:20" ht="30" x14ac:dyDescent="0.25">
      <c r="A3946">
        <v>3944</v>
      </c>
      <c r="B3946" s="3" t="s">
        <v>3941</v>
      </c>
      <c r="C3946" s="3" t="s">
        <v>8052</v>
      </c>
      <c r="D3946" s="18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42213.329571759255</v>
      </c>
      <c r="T3946" s="10">
        <f t="shared" si="247"/>
        <v>42243.329571759255</v>
      </c>
    </row>
    <row r="3947" spans="1:20" ht="30" x14ac:dyDescent="0.25">
      <c r="A3947">
        <v>3945</v>
      </c>
      <c r="B3947" s="3" t="s">
        <v>3942</v>
      </c>
      <c r="C3947" s="3" t="s">
        <v>8053</v>
      </c>
      <c r="D3947" s="18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42109.468379629623</v>
      </c>
      <c r="T3947" s="10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42031.500254629624</v>
      </c>
      <c r="T3948" s="10">
        <f t="shared" si="247"/>
        <v>42062.999999999993</v>
      </c>
    </row>
    <row r="3949" spans="1:20" ht="30" x14ac:dyDescent="0.25">
      <c r="A3949">
        <v>3947</v>
      </c>
      <c r="B3949" s="3" t="s">
        <v>3944</v>
      </c>
      <c r="C3949" s="3" t="s">
        <v>8055</v>
      </c>
      <c r="D3949" s="18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42614.809537037036</v>
      </c>
      <c r="T3949" s="10">
        <f t="shared" si="247"/>
        <v>42644.809537037036</v>
      </c>
    </row>
    <row r="3950" spans="1:20" ht="30" x14ac:dyDescent="0.25">
      <c r="A3950">
        <v>3948</v>
      </c>
      <c r="B3950" s="3" t="s">
        <v>3945</v>
      </c>
      <c r="C3950" s="3" t="s">
        <v>8056</v>
      </c>
      <c r="D3950" s="18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41828.992164351854</v>
      </c>
      <c r="T3950" s="10">
        <f t="shared" si="247"/>
        <v>41888.992164351854</v>
      </c>
    </row>
    <row r="3951" spans="1:20" ht="30" x14ac:dyDescent="0.25">
      <c r="A3951">
        <v>3949</v>
      </c>
      <c r="B3951" s="3" t="s">
        <v>3946</v>
      </c>
      <c r="C3951" s="3" t="s">
        <v>8057</v>
      </c>
      <c r="D3951" s="18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42015.787280092591</v>
      </c>
      <c r="T3951" s="10">
        <f t="shared" si="247"/>
        <v>42045.787280092591</v>
      </c>
    </row>
    <row r="3952" spans="1:20" ht="30" x14ac:dyDescent="0.25">
      <c r="A3952">
        <v>3950</v>
      </c>
      <c r="B3952" s="3" t="s">
        <v>3947</v>
      </c>
      <c r="C3952" s="3" t="s">
        <v>8058</v>
      </c>
      <c r="D3952" s="18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42439.368981481479</v>
      </c>
      <c r="T3952" s="10">
        <f t="shared" si="247"/>
        <v>42468.440972222219</v>
      </c>
    </row>
    <row r="3953" spans="1:20" ht="30" x14ac:dyDescent="0.25">
      <c r="A3953">
        <v>3951</v>
      </c>
      <c r="B3953" s="3" t="s">
        <v>3948</v>
      </c>
      <c r="C3953" s="3" t="s">
        <v>6961</v>
      </c>
      <c r="D3953" s="18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42433.492384259262</v>
      </c>
      <c r="T3953" s="10">
        <f t="shared" si="247"/>
        <v>42493.45071759259</v>
      </c>
    </row>
    <row r="3954" spans="1:20" ht="30" x14ac:dyDescent="0.25">
      <c r="A3954">
        <v>3952</v>
      </c>
      <c r="B3954" s="3" t="s">
        <v>3949</v>
      </c>
      <c r="C3954" s="3" t="s">
        <v>8059</v>
      </c>
      <c r="D3954" s="18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42243.457060185181</v>
      </c>
      <c r="T3954" s="10">
        <f t="shared" si="247"/>
        <v>42303.457060185181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 s="18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42549.715115740742</v>
      </c>
      <c r="T3955" s="10">
        <f t="shared" si="247"/>
        <v>42580.645138888889</v>
      </c>
    </row>
    <row r="3956" spans="1:20" ht="30" x14ac:dyDescent="0.25">
      <c r="A3956">
        <v>3954</v>
      </c>
      <c r="B3956" s="3" t="s">
        <v>3951</v>
      </c>
      <c r="C3956" s="3" t="s">
        <v>8061</v>
      </c>
      <c r="D3956" s="18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41774.317870370367</v>
      </c>
      <c r="T3956" s="10">
        <f t="shared" si="247"/>
        <v>41834.317870370367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 s="18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42306.515520833331</v>
      </c>
      <c r="T3957" s="10">
        <f t="shared" si="247"/>
        <v>42336.557187499995</v>
      </c>
    </row>
    <row r="3958" spans="1:20" ht="30" x14ac:dyDescent="0.25">
      <c r="A3958">
        <v>3956</v>
      </c>
      <c r="B3958" s="3" t="s">
        <v>3953</v>
      </c>
      <c r="C3958" s="3" t="s">
        <v>8063</v>
      </c>
      <c r="D3958" s="1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42457.598692129628</v>
      </c>
      <c r="T3958" s="10">
        <f t="shared" si="247"/>
        <v>42484.680555555555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 s="18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42513.64298611111</v>
      </c>
      <c r="T3959" s="10">
        <f t="shared" si="247"/>
        <v>42559.64298611111</v>
      </c>
    </row>
    <row r="3960" spans="1:20" ht="30" x14ac:dyDescent="0.25">
      <c r="A3960">
        <v>3958</v>
      </c>
      <c r="B3960" s="3" t="s">
        <v>3955</v>
      </c>
      <c r="C3960" s="3" t="s">
        <v>8065</v>
      </c>
      <c r="D3960" s="18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41816.617037037031</v>
      </c>
      <c r="T3960" s="10">
        <f t="shared" si="247"/>
        <v>41853.25</v>
      </c>
    </row>
    <row r="3961" spans="1:20" ht="30" x14ac:dyDescent="0.25">
      <c r="A3961">
        <v>3959</v>
      </c>
      <c r="B3961" s="3" t="s">
        <v>3956</v>
      </c>
      <c r="C3961" s="3" t="s">
        <v>8066</v>
      </c>
      <c r="D3961" s="18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41880.455509259256</v>
      </c>
      <c r="T3961" s="10">
        <f t="shared" si="247"/>
        <v>41910.455509259256</v>
      </c>
    </row>
    <row r="3962" spans="1:20" ht="30" x14ac:dyDescent="0.25">
      <c r="A3962">
        <v>3960</v>
      </c>
      <c r="B3962" s="3" t="s">
        <v>3957</v>
      </c>
      <c r="C3962" s="3" t="s">
        <v>8067</v>
      </c>
      <c r="D3962" s="18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42342.51222222222</v>
      </c>
      <c r="T3962" s="10">
        <f t="shared" si="247"/>
        <v>42372.51222222222</v>
      </c>
    </row>
    <row r="3963" spans="1:20" ht="30" x14ac:dyDescent="0.25">
      <c r="A3963">
        <v>3961</v>
      </c>
      <c r="B3963" s="3" t="s">
        <v>3958</v>
      </c>
      <c r="C3963" s="3" t="s">
        <v>8068</v>
      </c>
      <c r="D3963" s="18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41745.557986111111</v>
      </c>
      <c r="T3963" s="10">
        <f t="shared" si="247"/>
        <v>41767.557986111111</v>
      </c>
    </row>
    <row r="3964" spans="1:20" ht="30" x14ac:dyDescent="0.25">
      <c r="A3964">
        <v>3962</v>
      </c>
      <c r="B3964" s="3" t="s">
        <v>3959</v>
      </c>
      <c r="C3964" s="3" t="s">
        <v>8069</v>
      </c>
      <c r="D3964" s="18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42311.288124999999</v>
      </c>
      <c r="T3964" s="10">
        <f t="shared" si="247"/>
        <v>42336.288124999999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 s="18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42295.820798611108</v>
      </c>
      <c r="T3965" s="10">
        <f t="shared" si="247"/>
        <v>42325.862465277773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 s="18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42053.388726851852</v>
      </c>
      <c r="T3966" s="10">
        <f t="shared" si="247"/>
        <v>42113.34706018518</v>
      </c>
    </row>
    <row r="3967" spans="1:20" ht="30" x14ac:dyDescent="0.25">
      <c r="A3967">
        <v>3965</v>
      </c>
      <c r="B3967" s="3" t="s">
        <v>3962</v>
      </c>
      <c r="C3967" s="3" t="s">
        <v>8072</v>
      </c>
      <c r="D3967" s="18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42413.902546296296</v>
      </c>
      <c r="T3967" s="10">
        <f t="shared" si="247"/>
        <v>42473.860879629625</v>
      </c>
    </row>
    <row r="3968" spans="1:20" ht="30" x14ac:dyDescent="0.25">
      <c r="A3968">
        <v>3966</v>
      </c>
      <c r="B3968" s="3" t="s">
        <v>3963</v>
      </c>
      <c r="C3968" s="3" t="s">
        <v>8073</v>
      </c>
      <c r="D3968" s="1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41801.378217592588</v>
      </c>
      <c r="T3968" s="10">
        <f t="shared" si="247"/>
        <v>41843.790972222218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 s="18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42769.957256944443</v>
      </c>
      <c r="T3969" s="10">
        <f t="shared" si="247"/>
        <v>42799.957256944443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 s="18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42452.48232638889</v>
      </c>
      <c r="T3970" s="10">
        <f t="shared" si="247"/>
        <v>42512.48232638889</v>
      </c>
    </row>
    <row r="3971" spans="1:20" ht="30" x14ac:dyDescent="0.25">
      <c r="A3971">
        <v>3969</v>
      </c>
      <c r="B3971" s="3" t="s">
        <v>3966</v>
      </c>
      <c r="C3971" s="3" t="s">
        <v>8076</v>
      </c>
      <c r="D3971" s="18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(J3971/86400)+25569+(-8/24)</f>
        <v>42601.521365740737</v>
      </c>
      <c r="T3971" s="10">
        <f t="shared" ref="T3971:T4034" si="251">(I3971/86400)+25569+(-8/24)</f>
        <v>42610.829861111109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 s="18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42447.530219907407</v>
      </c>
      <c r="T3972" s="10">
        <f t="shared" si="251"/>
        <v>42477.530219907407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 s="18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41811.202847222223</v>
      </c>
      <c r="T3973" s="10">
        <f t="shared" si="251"/>
        <v>41841.202847222223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 s="18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41980.734189814808</v>
      </c>
      <c r="T3974" s="10">
        <f t="shared" si="251"/>
        <v>42040.734189814808</v>
      </c>
    </row>
    <row r="3975" spans="1:20" ht="30" x14ac:dyDescent="0.25">
      <c r="A3975">
        <v>3973</v>
      </c>
      <c r="B3975" s="3" t="s">
        <v>3970</v>
      </c>
      <c r="C3975" s="3" t="s">
        <v>8080</v>
      </c>
      <c r="D3975" s="18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42469.350810185184</v>
      </c>
      <c r="T3975" s="10">
        <f t="shared" si="251"/>
        <v>42498.833333333336</v>
      </c>
    </row>
    <row r="3976" spans="1:20" ht="30" x14ac:dyDescent="0.25">
      <c r="A3976">
        <v>3974</v>
      </c>
      <c r="B3976" s="3" t="s">
        <v>3971</v>
      </c>
      <c r="C3976" s="3" t="s">
        <v>8081</v>
      </c>
      <c r="D3976" s="18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42493.213518518511</v>
      </c>
      <c r="T3976" s="10">
        <f t="shared" si="251"/>
        <v>42523.213518518511</v>
      </c>
    </row>
    <row r="3977" spans="1:20" ht="30" x14ac:dyDescent="0.25">
      <c r="A3977">
        <v>3975</v>
      </c>
      <c r="B3977" s="3" t="s">
        <v>3972</v>
      </c>
      <c r="C3977" s="3" t="s">
        <v>8082</v>
      </c>
      <c r="D3977" s="18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42534.533541666664</v>
      </c>
      <c r="T3977" s="10">
        <f t="shared" si="251"/>
        <v>42564.533541666664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 s="1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41830.525011574071</v>
      </c>
      <c r="T3978" s="10">
        <f t="shared" si="251"/>
        <v>41851.958333333328</v>
      </c>
    </row>
    <row r="3979" spans="1:20" ht="30" x14ac:dyDescent="0.25">
      <c r="A3979">
        <v>3977</v>
      </c>
      <c r="B3979" s="3" t="s">
        <v>3974</v>
      </c>
      <c r="C3979" s="3" t="s">
        <v>8084</v>
      </c>
      <c r="D3979" s="18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42543.455231481479</v>
      </c>
      <c r="T3979" s="10">
        <f t="shared" si="251"/>
        <v>42573.455231481479</v>
      </c>
    </row>
    <row r="3980" spans="1:20" ht="30" x14ac:dyDescent="0.25">
      <c r="A3980">
        <v>3978</v>
      </c>
      <c r="B3980" s="3" t="s">
        <v>3975</v>
      </c>
      <c r="C3980" s="3" t="s">
        <v>8085</v>
      </c>
      <c r="D3980" s="18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41975.309641203705</v>
      </c>
      <c r="T3980" s="10">
        <f t="shared" si="251"/>
        <v>42035.309641203705</v>
      </c>
    </row>
    <row r="3981" spans="1:20" ht="30" x14ac:dyDescent="0.25">
      <c r="A3981">
        <v>3979</v>
      </c>
      <c r="B3981" s="3" t="s">
        <v>3976</v>
      </c>
      <c r="C3981" s="3" t="s">
        <v>8086</v>
      </c>
      <c r="D3981" s="18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42069.570104166669</v>
      </c>
      <c r="T3981" s="10">
        <f t="shared" si="251"/>
        <v>42092.499999999993</v>
      </c>
    </row>
    <row r="3982" spans="1:20" ht="30" x14ac:dyDescent="0.25">
      <c r="A3982">
        <v>3980</v>
      </c>
      <c r="B3982" s="3" t="s">
        <v>3977</v>
      </c>
      <c r="C3982" s="3" t="s">
        <v>8087</v>
      </c>
      <c r="D3982" s="18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41795.265590277777</v>
      </c>
      <c r="T3982" s="10">
        <f t="shared" si="251"/>
        <v>41825.265590277777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 s="18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42507.846631944441</v>
      </c>
      <c r="T3983" s="10">
        <f t="shared" si="251"/>
        <v>42567.846631944441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 s="18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42132.476620370369</v>
      </c>
      <c r="T3984" s="10">
        <f t="shared" si="251"/>
        <v>42192.476620370369</v>
      </c>
    </row>
    <row r="3985" spans="1:20" ht="30" x14ac:dyDescent="0.25">
      <c r="A3985">
        <v>3983</v>
      </c>
      <c r="B3985" s="3" t="s">
        <v>3979</v>
      </c>
      <c r="C3985" s="3" t="s">
        <v>8089</v>
      </c>
      <c r="D3985" s="18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41747.536527777775</v>
      </c>
      <c r="T3985" s="10">
        <f t="shared" si="251"/>
        <v>41778.957638888889</v>
      </c>
    </row>
    <row r="3986" spans="1:20" ht="30" x14ac:dyDescent="0.25">
      <c r="A3986">
        <v>3984</v>
      </c>
      <c r="B3986" s="3" t="s">
        <v>3980</v>
      </c>
      <c r="C3986" s="3" t="s">
        <v>8090</v>
      </c>
      <c r="D3986" s="18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41920.63013888889</v>
      </c>
      <c r="T3986" s="10">
        <f t="shared" si="251"/>
        <v>41950.666666666664</v>
      </c>
    </row>
    <row r="3987" spans="1:20" ht="30" x14ac:dyDescent="0.25">
      <c r="A3987">
        <v>3985</v>
      </c>
      <c r="B3987" s="3" t="s">
        <v>3981</v>
      </c>
      <c r="C3987" s="3" t="s">
        <v>8091</v>
      </c>
      <c r="D3987" s="18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42399.374074074069</v>
      </c>
      <c r="T3987" s="10">
        <f t="shared" si="251"/>
        <v>42420.545138888883</v>
      </c>
    </row>
    <row r="3988" spans="1:20" ht="30" x14ac:dyDescent="0.25">
      <c r="A3988">
        <v>3986</v>
      </c>
      <c r="B3988" s="3" t="s">
        <v>3982</v>
      </c>
      <c r="C3988" s="3" t="s">
        <v>8092</v>
      </c>
      <c r="D3988" s="1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42467.215208333328</v>
      </c>
      <c r="T3988" s="10">
        <f t="shared" si="251"/>
        <v>42496.211111111108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 s="18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41765.591319444444</v>
      </c>
      <c r="T3989" s="10">
        <f t="shared" si="251"/>
        <v>41775.591319444444</v>
      </c>
    </row>
    <row r="3990" spans="1:20" x14ac:dyDescent="0.25">
      <c r="A3990">
        <v>3988</v>
      </c>
      <c r="B3990" s="3" t="s">
        <v>3984</v>
      </c>
      <c r="C3990" s="3" t="s">
        <v>8094</v>
      </c>
      <c r="D3990" s="18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42229.747835648144</v>
      </c>
      <c r="T3990" s="10">
        <f t="shared" si="251"/>
        <v>42244.747835648144</v>
      </c>
    </row>
    <row r="3991" spans="1:20" ht="30" x14ac:dyDescent="0.25">
      <c r="A3991">
        <v>3989</v>
      </c>
      <c r="B3991" s="3" t="s">
        <v>3985</v>
      </c>
      <c r="C3991" s="3" t="s">
        <v>8095</v>
      </c>
      <c r="D3991" s="18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42286.416446759256</v>
      </c>
      <c r="T3991" s="10">
        <f t="shared" si="251"/>
        <v>42316.458113425928</v>
      </c>
    </row>
    <row r="3992" spans="1:20" ht="30" x14ac:dyDescent="0.25">
      <c r="A3992">
        <v>3990</v>
      </c>
      <c r="B3992" s="3" t="s">
        <v>3986</v>
      </c>
      <c r="C3992" s="3" t="s">
        <v>8096</v>
      </c>
      <c r="D3992" s="18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42401.339039351849</v>
      </c>
      <c r="T3992" s="10">
        <f t="shared" si="251"/>
        <v>42431.339039351849</v>
      </c>
    </row>
    <row r="3993" spans="1:20" x14ac:dyDescent="0.25">
      <c r="A3993">
        <v>3991</v>
      </c>
      <c r="B3993" s="3" t="s">
        <v>3987</v>
      </c>
      <c r="C3993" s="3" t="s">
        <v>8097</v>
      </c>
      <c r="D3993" s="18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42125.311134259253</v>
      </c>
      <c r="T3993" s="10">
        <f t="shared" si="251"/>
        <v>42155.311134259253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 s="18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42289.607164351844</v>
      </c>
      <c r="T3994" s="10">
        <f t="shared" si="251"/>
        <v>42349.648831018516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 s="18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42107.531388888885</v>
      </c>
      <c r="T3995" s="10">
        <f t="shared" si="251"/>
        <v>42137.531388888885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 s="18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41809.056597222218</v>
      </c>
      <c r="T3996" s="10">
        <f t="shared" si="251"/>
        <v>41839.056597222218</v>
      </c>
    </row>
    <row r="3997" spans="1:20" ht="30" x14ac:dyDescent="0.25">
      <c r="A3997">
        <v>3995</v>
      </c>
      <c r="B3997" s="3" t="s">
        <v>3991</v>
      </c>
      <c r="C3997" s="3" t="s">
        <v>8101</v>
      </c>
      <c r="D3997" s="18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42019.350428240738</v>
      </c>
      <c r="T3997" s="10">
        <f t="shared" si="251"/>
        <v>42049.143749999996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 s="1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41949.933611111112</v>
      </c>
      <c r="T3998" s="10">
        <f t="shared" si="251"/>
        <v>41963.336111111108</v>
      </c>
    </row>
    <row r="3999" spans="1:20" ht="30" x14ac:dyDescent="0.25">
      <c r="A3999">
        <v>3997</v>
      </c>
      <c r="B3999" s="3" t="s">
        <v>3993</v>
      </c>
      <c r="C3999" s="3" t="s">
        <v>8103</v>
      </c>
      <c r="D3999" s="18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42069.058113425919</v>
      </c>
      <c r="T3999" s="10">
        <f t="shared" si="251"/>
        <v>42099.016446759262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 s="18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42061.629930555551</v>
      </c>
      <c r="T4000" s="10">
        <f t="shared" si="251"/>
        <v>42091.588263888887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 s="18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41842.495347222219</v>
      </c>
      <c r="T4001" s="10">
        <f t="shared" si="251"/>
        <v>41882.494317129625</v>
      </c>
    </row>
    <row r="4002" spans="1:20" x14ac:dyDescent="0.25">
      <c r="A4002">
        <v>4000</v>
      </c>
      <c r="B4002" s="3" t="s">
        <v>3996</v>
      </c>
      <c r="C4002" s="3" t="s">
        <v>8106</v>
      </c>
      <c r="D4002" s="18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42437.312013888884</v>
      </c>
      <c r="T4002" s="10">
        <f t="shared" si="251"/>
        <v>42497.27034722222</v>
      </c>
    </row>
    <row r="4003" spans="1:20" ht="30" x14ac:dyDescent="0.25">
      <c r="A4003">
        <v>4001</v>
      </c>
      <c r="B4003" s="3" t="s">
        <v>3997</v>
      </c>
      <c r="C4003" s="3" t="s">
        <v>8107</v>
      </c>
      <c r="D4003" s="18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42775.630879629629</v>
      </c>
      <c r="T4003" s="10">
        <f t="shared" si="251"/>
        <v>42795.458333333336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 s="18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41878.710196759253</v>
      </c>
      <c r="T4004" s="10">
        <f t="shared" si="251"/>
        <v>41908.710196759253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 s="18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42020.254016203697</v>
      </c>
      <c r="T4005" s="10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8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41889.829363425924</v>
      </c>
      <c r="T4006" s="10">
        <f t="shared" si="251"/>
        <v>41919.829363425924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 s="18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41872.474363425921</v>
      </c>
      <c r="T4007" s="10">
        <f t="shared" si="251"/>
        <v>41932.474363425921</v>
      </c>
    </row>
    <row r="4008" spans="1:20" ht="30" x14ac:dyDescent="0.25">
      <c r="A4008">
        <v>4006</v>
      </c>
      <c r="B4008" s="3" t="s">
        <v>4002</v>
      </c>
      <c r="C4008" s="3" t="s">
        <v>8111</v>
      </c>
      <c r="D4008" s="1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42391.439664351848</v>
      </c>
      <c r="T4008" s="10">
        <f t="shared" si="251"/>
        <v>42416.439664351848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 s="18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41848.439594907402</v>
      </c>
      <c r="T4009" s="10">
        <f t="shared" si="251"/>
        <v>41877.352777777771</v>
      </c>
    </row>
    <row r="4010" spans="1:20" ht="30" x14ac:dyDescent="0.25">
      <c r="A4010">
        <v>4008</v>
      </c>
      <c r="B4010" s="3" t="s">
        <v>4004</v>
      </c>
      <c r="C4010" s="3" t="s">
        <v>8113</v>
      </c>
      <c r="D4010" s="18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42177.630868055552</v>
      </c>
      <c r="T4010" s="10">
        <f t="shared" si="251"/>
        <v>42207.630868055552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 s="18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41851.367592592593</v>
      </c>
      <c r="T4011" s="10">
        <f t="shared" si="251"/>
        <v>41891.367592592593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 s="18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41921.437106481477</v>
      </c>
      <c r="T4012" s="10">
        <f t="shared" si="251"/>
        <v>41938.437106481477</v>
      </c>
    </row>
    <row r="4013" spans="1:20" ht="30" x14ac:dyDescent="0.25">
      <c r="A4013">
        <v>4011</v>
      </c>
      <c r="B4013" s="3" t="s">
        <v>4007</v>
      </c>
      <c r="C4013" s="3" t="s">
        <v>8116</v>
      </c>
      <c r="D4013" s="18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42002.211550925924</v>
      </c>
      <c r="T4013" s="10">
        <f t="shared" si="251"/>
        <v>42032.211550925924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 s="18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42096.211215277777</v>
      </c>
      <c r="T4014" s="10">
        <f t="shared" si="251"/>
        <v>42126.211215277777</v>
      </c>
    </row>
    <row r="4015" spans="1:20" ht="30" x14ac:dyDescent="0.25">
      <c r="A4015">
        <v>4013</v>
      </c>
      <c r="B4015" s="3" t="s">
        <v>4009</v>
      </c>
      <c r="C4015" s="3" t="s">
        <v>8118</v>
      </c>
      <c r="D4015" s="18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42020.967858796292</v>
      </c>
      <c r="T4015" s="10">
        <f t="shared" si="251"/>
        <v>42050.967858796292</v>
      </c>
    </row>
    <row r="4016" spans="1:20" ht="30" x14ac:dyDescent="0.25">
      <c r="A4016">
        <v>4014</v>
      </c>
      <c r="B4016" s="3" t="s">
        <v>4010</v>
      </c>
      <c r="C4016" s="3" t="s">
        <v>8119</v>
      </c>
      <c r="D4016" s="18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42418.912835648145</v>
      </c>
      <c r="T4016" s="10">
        <f t="shared" si="251"/>
        <v>42433.912835648145</v>
      </c>
    </row>
    <row r="4017" spans="1:20" ht="30" x14ac:dyDescent="0.25">
      <c r="A4017">
        <v>4015</v>
      </c>
      <c r="B4017" s="3" t="s">
        <v>4011</v>
      </c>
      <c r="C4017" s="3" t="s">
        <v>8120</v>
      </c>
      <c r="D4017" s="18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42174.447488425925</v>
      </c>
      <c r="T4017" s="10">
        <f t="shared" si="251"/>
        <v>42204.447488425925</v>
      </c>
    </row>
    <row r="4018" spans="1:20" ht="30" x14ac:dyDescent="0.25">
      <c r="A4018">
        <v>4016</v>
      </c>
      <c r="B4018" s="3" t="s">
        <v>4012</v>
      </c>
      <c r="C4018" s="3" t="s">
        <v>8121</v>
      </c>
      <c r="D4018" s="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41869.539351851847</v>
      </c>
      <c r="T4018" s="10">
        <f t="shared" si="251"/>
        <v>41899.539351851847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18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41856.338819444441</v>
      </c>
      <c r="T4019" s="10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8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42620.577638888884</v>
      </c>
      <c r="T4020" s="10">
        <f t="shared" si="251"/>
        <v>42650.577638888884</v>
      </c>
    </row>
    <row r="4021" spans="1:20" ht="30" x14ac:dyDescent="0.25">
      <c r="A4021">
        <v>4019</v>
      </c>
      <c r="B4021" s="3" t="s">
        <v>4015</v>
      </c>
      <c r="C4021" s="3" t="s">
        <v>8124</v>
      </c>
      <c r="D4021" s="18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42417.342546296299</v>
      </c>
      <c r="T4021" s="10">
        <f t="shared" si="251"/>
        <v>42475.352777777771</v>
      </c>
    </row>
    <row r="4022" spans="1:20" ht="30" x14ac:dyDescent="0.25">
      <c r="A4022">
        <v>4020</v>
      </c>
      <c r="B4022" s="3" t="s">
        <v>4016</v>
      </c>
      <c r="C4022" s="3" t="s">
        <v>8125</v>
      </c>
      <c r="D4022" s="18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42056.857627314814</v>
      </c>
      <c r="T4022" s="10">
        <f t="shared" si="251"/>
        <v>42086.815960648142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 s="18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41878.578217592592</v>
      </c>
      <c r="T4023" s="10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8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41990.250775462962</v>
      </c>
      <c r="T4024" s="10">
        <f t="shared" si="251"/>
        <v>42035.787499999999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 s="18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42408.666238425925</v>
      </c>
      <c r="T4025" s="10">
        <f t="shared" si="251"/>
        <v>42453.624571759261</v>
      </c>
    </row>
    <row r="4026" spans="1:20" ht="30" x14ac:dyDescent="0.25">
      <c r="A4026">
        <v>4024</v>
      </c>
      <c r="B4026" s="3" t="s">
        <v>4020</v>
      </c>
      <c r="C4026" s="3" t="s">
        <v>8129</v>
      </c>
      <c r="D4026" s="18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42217.336770833332</v>
      </c>
      <c r="T4026" s="10">
        <f t="shared" si="251"/>
        <v>42247.336770833332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 s="18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42150.904351851852</v>
      </c>
      <c r="T4027" s="10">
        <f t="shared" si="251"/>
        <v>42210.904351851852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 s="1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42282.322210648148</v>
      </c>
      <c r="T4028" s="10">
        <f t="shared" si="251"/>
        <v>42342.363877314812</v>
      </c>
    </row>
    <row r="4029" spans="1:20" ht="30" x14ac:dyDescent="0.25">
      <c r="A4029">
        <v>4027</v>
      </c>
      <c r="B4029" s="3" t="s">
        <v>4023</v>
      </c>
      <c r="C4029" s="3" t="s">
        <v>8132</v>
      </c>
      <c r="D4029" s="18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42768.637511574074</v>
      </c>
      <c r="T4029" s="10">
        <f t="shared" si="251"/>
        <v>42788.708333333336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 s="18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41765.605324074073</v>
      </c>
      <c r="T4030" s="10">
        <f t="shared" si="251"/>
        <v>41795.605324074073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 s="18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42321.691782407404</v>
      </c>
      <c r="T4031" s="10">
        <f t="shared" si="251"/>
        <v>42351.691782407404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 s="18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42374.321747685179</v>
      </c>
      <c r="T4032" s="10">
        <f t="shared" si="251"/>
        <v>42403.450694444444</v>
      </c>
    </row>
    <row r="4033" spans="1:20" ht="30" x14ac:dyDescent="0.25">
      <c r="A4033">
        <v>4031</v>
      </c>
      <c r="B4033" s="3" t="s">
        <v>4027</v>
      </c>
      <c r="C4033" s="3" t="s">
        <v>8136</v>
      </c>
      <c r="D4033" s="18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41941.251898148148</v>
      </c>
      <c r="T4033" s="10">
        <f t="shared" si="251"/>
        <v>41991.293564814812</v>
      </c>
    </row>
    <row r="4034" spans="1:20" ht="30" x14ac:dyDescent="0.25">
      <c r="A4034">
        <v>4032</v>
      </c>
      <c r="B4034" s="3" t="s">
        <v>4028</v>
      </c>
      <c r="C4034" s="3" t="s">
        <v>8137</v>
      </c>
      <c r="D4034" s="18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42293.47587962963</v>
      </c>
      <c r="T4034" s="10">
        <f t="shared" si="251"/>
        <v>42353.517546296294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 s="18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(J4035/86400)+25569+(-8/24)</f>
        <v>42613.93546296296</v>
      </c>
      <c r="T4035" s="10">
        <f t="shared" ref="T4035:T4098" si="255">(I4035/86400)+25569+(-8/24)</f>
        <v>42645.041666666664</v>
      </c>
    </row>
    <row r="4036" spans="1:20" ht="30" x14ac:dyDescent="0.25">
      <c r="A4036">
        <v>4034</v>
      </c>
      <c r="B4036" s="3" t="s">
        <v>4030</v>
      </c>
      <c r="C4036" s="3" t="s">
        <v>8139</v>
      </c>
      <c r="D4036" s="18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42067.614004629628</v>
      </c>
      <c r="T4036" s="10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8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41903.549618055556</v>
      </c>
      <c r="T4037" s="10">
        <f t="shared" si="255"/>
        <v>41933.549618055556</v>
      </c>
    </row>
    <row r="4038" spans="1:20" ht="30" x14ac:dyDescent="0.25">
      <c r="A4038">
        <v>4036</v>
      </c>
      <c r="B4038" s="3" t="s">
        <v>4032</v>
      </c>
      <c r="C4038" s="3" t="s">
        <v>7438</v>
      </c>
      <c r="D4038" s="1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41804.603750000002</v>
      </c>
      <c r="T4038" s="10">
        <f t="shared" si="255"/>
        <v>41821.604166666664</v>
      </c>
    </row>
    <row r="4039" spans="1:20" ht="30" x14ac:dyDescent="0.25">
      <c r="A4039">
        <v>4037</v>
      </c>
      <c r="B4039" s="3" t="s">
        <v>4033</v>
      </c>
      <c r="C4039" s="3" t="s">
        <v>8141</v>
      </c>
      <c r="D4039" s="18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42496.737442129626</v>
      </c>
      <c r="T4039" s="10">
        <f t="shared" si="255"/>
        <v>42514.267361111109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 s="18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41869.465393518512</v>
      </c>
      <c r="T4040" s="10">
        <f t="shared" si="255"/>
        <v>41929.465393518512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 s="18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42305.337581018517</v>
      </c>
      <c r="T4041" s="10">
        <f t="shared" si="255"/>
        <v>42338.915972222218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 s="18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42143.898194444446</v>
      </c>
      <c r="T4042" s="10">
        <f t="shared" si="255"/>
        <v>42202.791666666664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 s="18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42559.140671296293</v>
      </c>
      <c r="T4043" s="10">
        <f t="shared" si="255"/>
        <v>42619.140671296293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 s="18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41994.750740740739</v>
      </c>
      <c r="T4044" s="10">
        <f t="shared" si="255"/>
        <v>42024.469444444439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 s="18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41948.624131944445</v>
      </c>
      <c r="T4045" s="10">
        <f t="shared" si="255"/>
        <v>41963.624131944445</v>
      </c>
    </row>
    <row r="4046" spans="1:20" ht="30" x14ac:dyDescent="0.25">
      <c r="A4046">
        <v>4044</v>
      </c>
      <c r="B4046" s="3" t="s">
        <v>4040</v>
      </c>
      <c r="C4046" s="3" t="s">
        <v>8148</v>
      </c>
      <c r="D4046" s="18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42073.886365740742</v>
      </c>
      <c r="T4046" s="10">
        <f t="shared" si="255"/>
        <v>42103.874999999993</v>
      </c>
    </row>
    <row r="4047" spans="1:20" ht="30" x14ac:dyDescent="0.25">
      <c r="A4047">
        <v>4045</v>
      </c>
      <c r="B4047" s="3" t="s">
        <v>4041</v>
      </c>
      <c r="C4047" s="3" t="s">
        <v>8149</v>
      </c>
      <c r="D4047" s="18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41841.867928240739</v>
      </c>
      <c r="T4047" s="10">
        <f t="shared" si="255"/>
        <v>41871.867928240739</v>
      </c>
    </row>
    <row r="4048" spans="1:20" ht="30" x14ac:dyDescent="0.25">
      <c r="A4048">
        <v>4046</v>
      </c>
      <c r="B4048" s="3" t="s">
        <v>4042</v>
      </c>
      <c r="C4048" s="3" t="s">
        <v>8150</v>
      </c>
      <c r="D4048" s="1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41904.317245370366</v>
      </c>
      <c r="T4048" s="10">
        <f t="shared" si="255"/>
        <v>41934.317245370366</v>
      </c>
    </row>
    <row r="4049" spans="1:20" ht="30" x14ac:dyDescent="0.25">
      <c r="A4049">
        <v>4047</v>
      </c>
      <c r="B4049" s="3" t="s">
        <v>4043</v>
      </c>
      <c r="C4049" s="3" t="s">
        <v>8151</v>
      </c>
      <c r="D4049" s="18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41990.689155092587</v>
      </c>
      <c r="T4049" s="10">
        <f t="shared" si="255"/>
        <v>42014.708333333336</v>
      </c>
    </row>
    <row r="4050" spans="1:20" ht="30" x14ac:dyDescent="0.25">
      <c r="A4050">
        <v>4048</v>
      </c>
      <c r="B4050" s="3" t="s">
        <v>4044</v>
      </c>
      <c r="C4050" s="3" t="s">
        <v>8152</v>
      </c>
      <c r="D4050" s="18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42436.175775462958</v>
      </c>
      <c r="T4050" s="10">
        <f t="shared" si="255"/>
        <v>42471.134108796294</v>
      </c>
    </row>
    <row r="4051" spans="1:20" ht="30" x14ac:dyDescent="0.25">
      <c r="A4051">
        <v>4049</v>
      </c>
      <c r="B4051" s="3" t="s">
        <v>4045</v>
      </c>
      <c r="C4051" s="3" t="s">
        <v>8153</v>
      </c>
      <c r="D4051" s="18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42169.625173611108</v>
      </c>
      <c r="T4051" s="10">
        <f t="shared" si="255"/>
        <v>42199.625173611108</v>
      </c>
    </row>
    <row r="4052" spans="1:20" ht="30" x14ac:dyDescent="0.25">
      <c r="A4052">
        <v>4050</v>
      </c>
      <c r="B4052" s="3" t="s">
        <v>4046</v>
      </c>
      <c r="C4052" s="3" t="s">
        <v>8154</v>
      </c>
      <c r="D4052" s="18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41905.303136574068</v>
      </c>
      <c r="T4052" s="10">
        <f t="shared" si="255"/>
        <v>41935.303136574068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 s="18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41761.476817129624</v>
      </c>
      <c r="T4053" s="10">
        <f t="shared" si="255"/>
        <v>41767.953472222223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 s="18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41865.545324074068</v>
      </c>
      <c r="T4054" s="10">
        <f t="shared" si="255"/>
        <v>41925.545324074068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 s="18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41928.356805555552</v>
      </c>
      <c r="T4055" s="10">
        <f t="shared" si="255"/>
        <v>41958.499999999993</v>
      </c>
    </row>
    <row r="4056" spans="1:20" ht="30" x14ac:dyDescent="0.25">
      <c r="A4056">
        <v>4054</v>
      </c>
      <c r="B4056" s="3" t="s">
        <v>4050</v>
      </c>
      <c r="C4056" s="3" t="s">
        <v>8158</v>
      </c>
      <c r="D4056" s="18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42613.507928240739</v>
      </c>
      <c r="T4056" s="10">
        <f t="shared" si="255"/>
        <v>42643.833333333336</v>
      </c>
    </row>
    <row r="4057" spans="1:20" ht="30" x14ac:dyDescent="0.25">
      <c r="A4057">
        <v>4055</v>
      </c>
      <c r="B4057" s="3" t="s">
        <v>4051</v>
      </c>
      <c r="C4057" s="3" t="s">
        <v>8159</v>
      </c>
      <c r="D4057" s="18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41779.31517361111</v>
      </c>
      <c r="T4057" s="10">
        <f t="shared" si="255"/>
        <v>41809.31517361111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 s="1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42534.599988425922</v>
      </c>
      <c r="T4058" s="10">
        <f t="shared" si="255"/>
        <v>42554.499305555553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 s="18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42310.635185185187</v>
      </c>
      <c r="T4059" s="10">
        <f t="shared" si="255"/>
        <v>42333.624999999993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 s="18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42445.727361111109</v>
      </c>
      <c r="T4060" s="10">
        <f t="shared" si="255"/>
        <v>42460.832638888889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 s="18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41866.307314814811</v>
      </c>
      <c r="T4061" s="10">
        <f t="shared" si="255"/>
        <v>41897.791666666664</v>
      </c>
    </row>
    <row r="4062" spans="1:20" ht="30" x14ac:dyDescent="0.25">
      <c r="A4062">
        <v>4060</v>
      </c>
      <c r="B4062" s="3" t="s">
        <v>4056</v>
      </c>
      <c r="C4062" s="3" t="s">
        <v>8164</v>
      </c>
      <c r="D4062" s="18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41779.361759259256</v>
      </c>
      <c r="T4062" s="10">
        <f t="shared" si="255"/>
        <v>41813.333333333328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 s="18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42420.808136574073</v>
      </c>
      <c r="T4063" s="10">
        <f t="shared" si="255"/>
        <v>42480.766469907401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 s="18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42523.405879629623</v>
      </c>
      <c r="T4064" s="10">
        <f t="shared" si="255"/>
        <v>42553.405879629623</v>
      </c>
    </row>
    <row r="4065" spans="1:20" ht="30" x14ac:dyDescent="0.25">
      <c r="A4065">
        <v>4063</v>
      </c>
      <c r="B4065" s="3" t="s">
        <v>4059</v>
      </c>
      <c r="C4065" s="3" t="s">
        <v>8167</v>
      </c>
      <c r="D4065" s="18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41787.348194444443</v>
      </c>
      <c r="T4065" s="10">
        <f t="shared" si="255"/>
        <v>41817.348194444443</v>
      </c>
    </row>
    <row r="4066" spans="1:20" ht="30" x14ac:dyDescent="0.25">
      <c r="A4066">
        <v>4064</v>
      </c>
      <c r="B4066" s="3" t="s">
        <v>4060</v>
      </c>
      <c r="C4066" s="3" t="s">
        <v>8168</v>
      </c>
      <c r="D4066" s="18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42093.254930555551</v>
      </c>
      <c r="T4066" s="10">
        <f t="shared" si="255"/>
        <v>42123.254930555551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 s="18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41833.61818287037</v>
      </c>
      <c r="T4067" s="10">
        <f t="shared" si="255"/>
        <v>41863.61818287037</v>
      </c>
    </row>
    <row r="4068" spans="1:20" ht="30" x14ac:dyDescent="0.25">
      <c r="A4068">
        <v>4066</v>
      </c>
      <c r="B4068" s="3" t="s">
        <v>4062</v>
      </c>
      <c r="C4068" s="3" t="s">
        <v>8170</v>
      </c>
      <c r="D4068" s="1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42478.705879629626</v>
      </c>
      <c r="T4068" s="10">
        <f t="shared" si="255"/>
        <v>42508.705879629626</v>
      </c>
    </row>
    <row r="4069" spans="1:20" ht="30" x14ac:dyDescent="0.25">
      <c r="A4069">
        <v>4067</v>
      </c>
      <c r="B4069" s="3" t="s">
        <v>4063</v>
      </c>
      <c r="C4069" s="3" t="s">
        <v>7998</v>
      </c>
      <c r="D4069" s="18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42234.784143518518</v>
      </c>
      <c r="T4069" s="10">
        <f t="shared" si="255"/>
        <v>42274.784143518518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18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42718.630266203698</v>
      </c>
      <c r="T4070" s="10">
        <f t="shared" si="255"/>
        <v>42748.628472222219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 s="18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42022.328194444439</v>
      </c>
      <c r="T4071" s="10">
        <f t="shared" si="255"/>
        <v>42063.166666666664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 s="18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42031.333564814813</v>
      </c>
      <c r="T4072" s="10">
        <f t="shared" si="255"/>
        <v>42063.791666666664</v>
      </c>
    </row>
    <row r="4073" spans="1:20" ht="30" x14ac:dyDescent="0.25">
      <c r="A4073">
        <v>4071</v>
      </c>
      <c r="B4073" s="3" t="s">
        <v>4067</v>
      </c>
      <c r="C4073" s="3" t="s">
        <v>8174</v>
      </c>
      <c r="D4073" s="18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42700.47142361111</v>
      </c>
      <c r="T4073" s="10">
        <f t="shared" si="255"/>
        <v>42730.47142361111</v>
      </c>
    </row>
    <row r="4074" spans="1:20" ht="30" x14ac:dyDescent="0.25">
      <c r="A4074">
        <v>4072</v>
      </c>
      <c r="B4074" s="3" t="s">
        <v>4068</v>
      </c>
      <c r="C4074" s="3" t="s">
        <v>8175</v>
      </c>
      <c r="D4074" s="18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41812.441099537034</v>
      </c>
      <c r="T4074" s="10">
        <f t="shared" si="255"/>
        <v>41872.441099537034</v>
      </c>
    </row>
    <row r="4075" spans="1:20" ht="30" x14ac:dyDescent="0.25">
      <c r="A4075">
        <v>4073</v>
      </c>
      <c r="B4075" s="3" t="s">
        <v>4069</v>
      </c>
      <c r="C4075" s="3" t="s">
        <v>8176</v>
      </c>
      <c r="D4075" s="18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42078.011874999997</v>
      </c>
      <c r="T4075" s="10">
        <f t="shared" si="255"/>
        <v>42132.833333333336</v>
      </c>
    </row>
    <row r="4076" spans="1:20" ht="30" x14ac:dyDescent="0.25">
      <c r="A4076">
        <v>4074</v>
      </c>
      <c r="B4076" s="3" t="s">
        <v>4070</v>
      </c>
      <c r="C4076" s="3" t="s">
        <v>8177</v>
      </c>
      <c r="D4076" s="18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42283.219618055555</v>
      </c>
      <c r="T4076" s="10">
        <f t="shared" si="255"/>
        <v>42313.261284722219</v>
      </c>
    </row>
    <row r="4077" spans="1:20" ht="30" x14ac:dyDescent="0.25">
      <c r="A4077">
        <v>4075</v>
      </c>
      <c r="B4077" s="3" t="s">
        <v>4071</v>
      </c>
      <c r="C4077" s="3" t="s">
        <v>8178</v>
      </c>
      <c r="D4077" s="18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41778.712604166663</v>
      </c>
      <c r="T4077" s="10">
        <f t="shared" si="255"/>
        <v>41820.394444444442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 s="1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41905.462372685179</v>
      </c>
      <c r="T4078" s="10">
        <f t="shared" si="255"/>
        <v>41933.493750000001</v>
      </c>
    </row>
    <row r="4079" spans="1:20" ht="30" x14ac:dyDescent="0.25">
      <c r="A4079">
        <v>4077</v>
      </c>
      <c r="B4079" s="3" t="s">
        <v>4073</v>
      </c>
      <c r="C4079" s="3" t="s">
        <v>8180</v>
      </c>
      <c r="D4079" s="18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42695.377245370364</v>
      </c>
      <c r="T4079" s="10">
        <f t="shared" si="255"/>
        <v>42725.377245370364</v>
      </c>
    </row>
    <row r="4080" spans="1:20" ht="30" x14ac:dyDescent="0.25">
      <c r="A4080">
        <v>4078</v>
      </c>
      <c r="B4080" s="3" t="s">
        <v>4074</v>
      </c>
      <c r="C4080" s="3" t="s">
        <v>8181</v>
      </c>
      <c r="D4080" s="18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42732.454189814809</v>
      </c>
      <c r="T4080" s="10">
        <f t="shared" si="255"/>
        <v>42762.454189814809</v>
      </c>
    </row>
    <row r="4081" spans="1:20" ht="30" x14ac:dyDescent="0.25">
      <c r="A4081">
        <v>4079</v>
      </c>
      <c r="B4081" s="3" t="s">
        <v>4075</v>
      </c>
      <c r="C4081" s="3" t="s">
        <v>8182</v>
      </c>
      <c r="D4081" s="18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42510.605567129627</v>
      </c>
      <c r="T4081" s="10">
        <f t="shared" si="255"/>
        <v>42540.605567129627</v>
      </c>
    </row>
    <row r="4082" spans="1:20" ht="30" x14ac:dyDescent="0.25">
      <c r="A4082">
        <v>4080</v>
      </c>
      <c r="B4082" s="3" t="s">
        <v>4076</v>
      </c>
      <c r="C4082" s="3" t="s">
        <v>8183</v>
      </c>
      <c r="D4082" s="18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42511.364768518521</v>
      </c>
      <c r="T4082" s="10">
        <f t="shared" si="255"/>
        <v>42535.454166666663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 s="18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42041.247974537029</v>
      </c>
      <c r="T4083" s="10">
        <f t="shared" si="255"/>
        <v>42071.206307870372</v>
      </c>
    </row>
    <row r="4084" spans="1:20" ht="30" x14ac:dyDescent="0.25">
      <c r="A4084">
        <v>4082</v>
      </c>
      <c r="B4084" s="3" t="s">
        <v>4078</v>
      </c>
      <c r="C4084" s="3" t="s">
        <v>8185</v>
      </c>
      <c r="D4084" s="18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42306.855937499997</v>
      </c>
      <c r="T4084" s="10">
        <f t="shared" si="255"/>
        <v>42322.624999999993</v>
      </c>
    </row>
    <row r="4085" spans="1:20" ht="30" x14ac:dyDescent="0.25">
      <c r="A4085">
        <v>4083</v>
      </c>
      <c r="B4085" s="3" t="s">
        <v>4079</v>
      </c>
      <c r="C4085" s="3" t="s">
        <v>8186</v>
      </c>
      <c r="D4085" s="18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42353.428425925922</v>
      </c>
      <c r="T4085" s="10">
        <f t="shared" si="255"/>
        <v>42383.428425925922</v>
      </c>
    </row>
    <row r="4086" spans="1:20" ht="30" x14ac:dyDescent="0.25">
      <c r="A4086">
        <v>4084</v>
      </c>
      <c r="B4086" s="3" t="s">
        <v>4080</v>
      </c>
      <c r="C4086" s="3" t="s">
        <v>8187</v>
      </c>
      <c r="D4086" s="18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42622.103078703702</v>
      </c>
      <c r="T4086" s="10">
        <f t="shared" si="255"/>
        <v>42652.103078703702</v>
      </c>
    </row>
    <row r="4087" spans="1:20" ht="30" x14ac:dyDescent="0.25">
      <c r="A4087">
        <v>4085</v>
      </c>
      <c r="B4087" s="3" t="s">
        <v>4081</v>
      </c>
      <c r="C4087" s="3" t="s">
        <v>8188</v>
      </c>
      <c r="D4087" s="18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42058.270543981482</v>
      </c>
      <c r="T4087" s="10">
        <f t="shared" si="255"/>
        <v>42086.832638888889</v>
      </c>
    </row>
    <row r="4088" spans="1:20" ht="30" x14ac:dyDescent="0.25">
      <c r="A4088">
        <v>4086</v>
      </c>
      <c r="B4088" s="3" t="s">
        <v>4082</v>
      </c>
      <c r="C4088" s="3" t="s">
        <v>8189</v>
      </c>
      <c r="D4088" s="1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42304.607627314814</v>
      </c>
      <c r="T4088" s="10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8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42538.40956018518</v>
      </c>
      <c r="T4089" s="10">
        <f t="shared" si="255"/>
        <v>42568.40956018518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 s="18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41990.27921296296</v>
      </c>
      <c r="T4090" s="10">
        <f t="shared" si="255"/>
        <v>42020.101388888885</v>
      </c>
    </row>
    <row r="4091" spans="1:20" ht="30" x14ac:dyDescent="0.25">
      <c r="A4091">
        <v>4089</v>
      </c>
      <c r="B4091" s="3" t="s">
        <v>4085</v>
      </c>
      <c r="C4091" s="3" t="s">
        <v>8192</v>
      </c>
      <c r="D4091" s="18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42122.399166666662</v>
      </c>
      <c r="T4091" s="10">
        <f t="shared" si="255"/>
        <v>42155.399305555555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 s="18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42209.339548611104</v>
      </c>
      <c r="T4092" s="10">
        <f t="shared" si="255"/>
        <v>42223.291666666664</v>
      </c>
    </row>
    <row r="4093" spans="1:20" ht="30" x14ac:dyDescent="0.25">
      <c r="A4093">
        <v>4091</v>
      </c>
      <c r="B4093" s="3" t="s">
        <v>4087</v>
      </c>
      <c r="C4093" s="3" t="s">
        <v>8194</v>
      </c>
      <c r="D4093" s="18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41990.173043981478</v>
      </c>
      <c r="T4093" s="10">
        <f t="shared" si="255"/>
        <v>42020.173043981478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 s="18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42038.861655092587</v>
      </c>
      <c r="T4094" s="10">
        <f t="shared" si="255"/>
        <v>42098.819988425923</v>
      </c>
    </row>
    <row r="4095" spans="1:20" ht="30" x14ac:dyDescent="0.25">
      <c r="A4095">
        <v>4093</v>
      </c>
      <c r="B4095" s="3" t="s">
        <v>4089</v>
      </c>
      <c r="C4095" s="3" t="s">
        <v>8196</v>
      </c>
      <c r="D4095" s="18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42178.482557870368</v>
      </c>
      <c r="T4095" s="10">
        <f t="shared" si="255"/>
        <v>42238.482557870368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 s="18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41889.753472222219</v>
      </c>
      <c r="T4096" s="10">
        <f t="shared" si="255"/>
        <v>41933.874305555553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 s="18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42692.698495370372</v>
      </c>
      <c r="T4097" s="10">
        <f t="shared" si="255"/>
        <v>42722.698495370372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 s="1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42750.196979166663</v>
      </c>
      <c r="T4098" s="10">
        <f t="shared" si="255"/>
        <v>42794.035416666666</v>
      </c>
    </row>
    <row r="4099" spans="1:20" ht="30" x14ac:dyDescent="0.25">
      <c r="A4099">
        <v>4097</v>
      </c>
      <c r="B4099" s="3" t="s">
        <v>4093</v>
      </c>
      <c r="C4099" s="3" t="s">
        <v>8200</v>
      </c>
      <c r="D4099" s="18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(J4099/86400)+25569+(-8/24)</f>
        <v>42344.491168981483</v>
      </c>
      <c r="T4099" s="10">
        <f t="shared" ref="T4099:T4115" si="259">(I4099/86400)+25569+(-8/24)</f>
        <v>42400.663194444445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 s="18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42495.38885416666</v>
      </c>
      <c r="T4100" s="10">
        <f t="shared" si="259"/>
        <v>42525.38885416666</v>
      </c>
    </row>
    <row r="4101" spans="1:20" ht="30" x14ac:dyDescent="0.25">
      <c r="A4101">
        <v>4099</v>
      </c>
      <c r="B4101" s="3" t="s">
        <v>4095</v>
      </c>
      <c r="C4101" s="3" t="s">
        <v>8202</v>
      </c>
      <c r="D4101" s="18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42570.517048611109</v>
      </c>
      <c r="T4101" s="10">
        <f t="shared" si="259"/>
        <v>42615.517048611109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 s="18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41926.791550925926</v>
      </c>
      <c r="T4102" s="10">
        <f t="shared" si="259"/>
        <v>41936.791550925926</v>
      </c>
    </row>
    <row r="4103" spans="1:20" ht="30" x14ac:dyDescent="0.25">
      <c r="A4103">
        <v>4101</v>
      </c>
      <c r="B4103" s="3" t="s">
        <v>4097</v>
      </c>
      <c r="C4103" s="3" t="s">
        <v>8204</v>
      </c>
      <c r="D4103" s="18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42730.570393518516</v>
      </c>
      <c r="T4103" s="10">
        <f t="shared" si="259"/>
        <v>42760.570393518516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 s="18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42475.514733796292</v>
      </c>
      <c r="T4104" s="10">
        <f t="shared" si="259"/>
        <v>42505.514733796292</v>
      </c>
    </row>
    <row r="4105" spans="1:20" ht="30" x14ac:dyDescent="0.25">
      <c r="A4105">
        <v>4103</v>
      </c>
      <c r="B4105" s="3" t="s">
        <v>4099</v>
      </c>
      <c r="C4105" s="3" t="s">
        <v>8206</v>
      </c>
      <c r="D4105" s="18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42188.499606481484</v>
      </c>
      <c r="T4105" s="10">
        <f t="shared" si="259"/>
        <v>42242.438888888886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 s="18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42639.944837962961</v>
      </c>
      <c r="T4106" s="10">
        <f t="shared" si="259"/>
        <v>42669.944837962961</v>
      </c>
    </row>
    <row r="4107" spans="1:20" ht="30" x14ac:dyDescent="0.25">
      <c r="A4107">
        <v>4105</v>
      </c>
      <c r="B4107" s="3" t="s">
        <v>4101</v>
      </c>
      <c r="C4107" s="3" t="s">
        <v>8208</v>
      </c>
      <c r="D4107" s="18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42696.677187499998</v>
      </c>
      <c r="T4107" s="10">
        <f t="shared" si="259"/>
        <v>42729.677187499998</v>
      </c>
    </row>
    <row r="4108" spans="1:20" ht="30" x14ac:dyDescent="0.25">
      <c r="A4108">
        <v>4106</v>
      </c>
      <c r="B4108" s="3" t="s">
        <v>4102</v>
      </c>
      <c r="C4108" s="3" t="s">
        <v>8209</v>
      </c>
      <c r="D4108" s="1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42052.716041666667</v>
      </c>
      <c r="T4108" s="10">
        <f t="shared" si="259"/>
        <v>42095.708333333336</v>
      </c>
    </row>
    <row r="4109" spans="1:20" ht="30" x14ac:dyDescent="0.25">
      <c r="A4109">
        <v>4107</v>
      </c>
      <c r="B4109" s="3" t="s">
        <v>4103</v>
      </c>
      <c r="C4109" s="3" t="s">
        <v>8210</v>
      </c>
      <c r="D4109" s="18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41883.583344907405</v>
      </c>
      <c r="T4109" s="10">
        <f t="shared" si="259"/>
        <v>41906.583344907405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 s="18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42766.698344907403</v>
      </c>
      <c r="T4110" s="10">
        <f t="shared" si="259"/>
        <v>42796.874999999993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 s="18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42307.206064814811</v>
      </c>
      <c r="T4111" s="10">
        <f t="shared" si="259"/>
        <v>42337.247731481482</v>
      </c>
    </row>
    <row r="4112" spans="1:20" ht="30" x14ac:dyDescent="0.25">
      <c r="A4112">
        <v>4110</v>
      </c>
      <c r="B4112" s="3" t="s">
        <v>4106</v>
      </c>
      <c r="C4112" s="3" t="s">
        <v>8213</v>
      </c>
      <c r="D4112" s="18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42512.293414351851</v>
      </c>
      <c r="T4112" s="10">
        <f t="shared" si="259"/>
        <v>42572.293414351851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 s="18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42028.802546296291</v>
      </c>
      <c r="T4113" s="10">
        <f t="shared" si="259"/>
        <v>42058.802546296291</v>
      </c>
    </row>
    <row r="4114" spans="1:20" ht="30" x14ac:dyDescent="0.25">
      <c r="A4114">
        <v>4112</v>
      </c>
      <c r="B4114" s="3" t="s">
        <v>4108</v>
      </c>
      <c r="C4114" s="3" t="s">
        <v>6961</v>
      </c>
      <c r="D4114" s="18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42400.613263888888</v>
      </c>
      <c r="T4114" s="10">
        <f t="shared" si="259"/>
        <v>42427.666666666664</v>
      </c>
    </row>
    <row r="4115" spans="1:20" ht="30" x14ac:dyDescent="0.25">
      <c r="A4115">
        <v>4113</v>
      </c>
      <c r="B4115" s="3" t="s">
        <v>4109</v>
      </c>
      <c r="C4115" s="3" t="s">
        <v>8215</v>
      </c>
      <c r="D4115" s="18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42358.239849537036</v>
      </c>
      <c r="T4115" s="10">
        <f t="shared" si="259"/>
        <v>42376.94027777778</v>
      </c>
    </row>
  </sheetData>
  <conditionalFormatting sqref="F1:F1048576">
    <cfRule type="containsText" dxfId="7" priority="5" operator="containsText" text="failed">
      <formula>NOT(ISERROR(SEARCH("failed",F1)))</formula>
    </cfRule>
    <cfRule type="containsText" dxfId="6" priority="4" operator="containsText" text="live">
      <formula>NOT(ISERROR(SEARCH("live",F1)))</formula>
    </cfRule>
    <cfRule type="containsText" dxfId="5" priority="3" operator="containsText" text="canceled">
      <formula>NOT(ISERROR(SEARCH("canceled",F1)))</formula>
    </cfRule>
    <cfRule type="containsText" dxfId="4" priority="2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5" sqref="F5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8317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8" t="s">
        <v>8325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25">
      <c r="A7" s="8" t="s">
        <v>8319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5">
      <c r="A8" s="8" t="s">
        <v>8310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25">
      <c r="A9" s="8" t="s">
        <v>8322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5">
      <c r="A10" s="8" t="s">
        <v>8333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25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8336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5">
      <c r="A13" s="8" t="s">
        <v>8331</v>
      </c>
      <c r="B13" s="9">
        <v>24</v>
      </c>
      <c r="C13" s="9"/>
      <c r="D13" s="9"/>
      <c r="E13" s="9"/>
      <c r="F13" s="9">
        <v>24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C6" workbookViewId="0">
      <selection activeCell="F6" sqref="F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8318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25">
      <c r="A7" s="8" t="s">
        <v>8326</v>
      </c>
      <c r="B7" s="9"/>
      <c r="C7" s="9"/>
      <c r="D7" s="9"/>
      <c r="E7" s="9">
        <v>260</v>
      </c>
      <c r="F7" s="9">
        <v>260</v>
      </c>
    </row>
    <row r="8" spans="1:6" x14ac:dyDescent="0.25">
      <c r="A8" s="8" t="s">
        <v>8321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 x14ac:dyDescent="0.25">
      <c r="A9" s="8" t="s">
        <v>8357</v>
      </c>
      <c r="B9" s="9">
        <v>17</v>
      </c>
      <c r="C9" s="9">
        <v>80</v>
      </c>
      <c r="D9" s="9">
        <v>5</v>
      </c>
      <c r="E9" s="9">
        <v>85</v>
      </c>
      <c r="F9" s="9">
        <v>187</v>
      </c>
    </row>
    <row r="10" spans="1:6" x14ac:dyDescent="0.25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8339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25">
      <c r="A12" s="8" t="s">
        <v>8320</v>
      </c>
      <c r="B12" s="9">
        <v>100</v>
      </c>
      <c r="C12" s="9">
        <v>60</v>
      </c>
      <c r="D12" s="9"/>
      <c r="E12" s="9"/>
      <c r="F12" s="9">
        <v>160</v>
      </c>
    </row>
    <row r="13" spans="1:6" x14ac:dyDescent="0.25">
      <c r="A13" s="8" t="s">
        <v>8329</v>
      </c>
      <c r="B13" s="9"/>
      <c r="C13" s="9">
        <v>20</v>
      </c>
      <c r="D13" s="9"/>
      <c r="E13" s="9">
        <v>140</v>
      </c>
      <c r="F13" s="9">
        <v>160</v>
      </c>
    </row>
    <row r="14" spans="1:6" x14ac:dyDescent="0.25">
      <c r="A14" s="8" t="s">
        <v>8349</v>
      </c>
      <c r="B14" s="9"/>
      <c r="C14" s="9"/>
      <c r="D14" s="9"/>
      <c r="E14" s="9">
        <v>140</v>
      </c>
      <c r="F14" s="9">
        <v>140</v>
      </c>
    </row>
    <row r="15" spans="1:6" x14ac:dyDescent="0.25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8359</v>
      </c>
      <c r="B16" s="9">
        <v>20</v>
      </c>
      <c r="C16" s="9">
        <v>60</v>
      </c>
      <c r="D16" s="9"/>
      <c r="E16" s="9">
        <v>60</v>
      </c>
      <c r="F16" s="9">
        <v>140</v>
      </c>
    </row>
    <row r="17" spans="1:6" x14ac:dyDescent="0.25">
      <c r="A17" s="8" t="s">
        <v>8334</v>
      </c>
      <c r="B17" s="9"/>
      <c r="C17" s="9">
        <v>100</v>
      </c>
      <c r="D17" s="9"/>
      <c r="E17" s="9"/>
      <c r="F17" s="9">
        <v>100</v>
      </c>
    </row>
    <row r="18" spans="1:6" x14ac:dyDescent="0.25">
      <c r="A18" s="8" t="s">
        <v>8316</v>
      </c>
      <c r="B18" s="9"/>
      <c r="C18" s="9">
        <v>100</v>
      </c>
      <c r="D18" s="9"/>
      <c r="E18" s="9"/>
      <c r="F18" s="9">
        <v>100</v>
      </c>
    </row>
    <row r="19" spans="1:6" x14ac:dyDescent="0.25">
      <c r="A19" s="8" t="s">
        <v>8314</v>
      </c>
      <c r="B19" s="9"/>
      <c r="C19" s="9">
        <v>80</v>
      </c>
      <c r="D19" s="9"/>
      <c r="E19" s="9"/>
      <c r="F19" s="9">
        <v>80</v>
      </c>
    </row>
    <row r="20" spans="1:6" x14ac:dyDescent="0.25">
      <c r="A20" s="8" t="s">
        <v>8351</v>
      </c>
      <c r="B20" s="9"/>
      <c r="C20" s="9"/>
      <c r="D20" s="9"/>
      <c r="E20" s="9">
        <v>80</v>
      </c>
      <c r="F20" s="9">
        <v>80</v>
      </c>
    </row>
    <row r="21" spans="1:6" x14ac:dyDescent="0.25">
      <c r="A21" s="8" t="s">
        <v>8347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25">
      <c r="A22" s="8" t="s">
        <v>8328</v>
      </c>
      <c r="B22" s="9"/>
      <c r="C22" s="9">
        <v>60</v>
      </c>
      <c r="D22" s="9"/>
      <c r="E22" s="9"/>
      <c r="F22" s="9">
        <v>60</v>
      </c>
    </row>
    <row r="23" spans="1:6" x14ac:dyDescent="0.25">
      <c r="A23" s="8" t="s">
        <v>8355</v>
      </c>
      <c r="B23" s="9">
        <v>18</v>
      </c>
      <c r="C23" s="9">
        <v>2</v>
      </c>
      <c r="D23" s="9"/>
      <c r="E23" s="9">
        <v>40</v>
      </c>
      <c r="F23" s="9">
        <v>60</v>
      </c>
    </row>
    <row r="24" spans="1:6" x14ac:dyDescent="0.25">
      <c r="A24" s="8" t="s">
        <v>8312</v>
      </c>
      <c r="B24" s="9"/>
      <c r="C24" s="9"/>
      <c r="D24" s="9"/>
      <c r="E24" s="9">
        <v>60</v>
      </c>
      <c r="F24" s="9">
        <v>60</v>
      </c>
    </row>
    <row r="25" spans="1:6" x14ac:dyDescent="0.25">
      <c r="A25" s="8" t="s">
        <v>8311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8341</v>
      </c>
      <c r="B27" s="9">
        <v>10</v>
      </c>
      <c r="C27" s="9">
        <v>47</v>
      </c>
      <c r="D27" s="9"/>
      <c r="E27" s="9"/>
      <c r="F27" s="9">
        <v>57</v>
      </c>
    </row>
    <row r="28" spans="1:6" x14ac:dyDescent="0.25">
      <c r="A28" s="8" t="s">
        <v>8330</v>
      </c>
      <c r="B28" s="9"/>
      <c r="C28" s="9"/>
      <c r="D28" s="9"/>
      <c r="E28" s="9">
        <v>40</v>
      </c>
      <c r="F28" s="9">
        <v>40</v>
      </c>
    </row>
    <row r="29" spans="1:6" x14ac:dyDescent="0.25">
      <c r="A29" s="8" t="s">
        <v>8324</v>
      </c>
      <c r="B29" s="9"/>
      <c r="C29" s="9">
        <v>40</v>
      </c>
      <c r="D29" s="9"/>
      <c r="E29" s="9"/>
      <c r="F29" s="9">
        <v>40</v>
      </c>
    </row>
    <row r="30" spans="1:6" x14ac:dyDescent="0.25">
      <c r="A30" s="8" t="s">
        <v>8354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8335</v>
      </c>
      <c r="B31" s="9"/>
      <c r="C31" s="9">
        <v>40</v>
      </c>
      <c r="D31" s="9"/>
      <c r="E31" s="9"/>
      <c r="F31" s="9">
        <v>40</v>
      </c>
    </row>
    <row r="32" spans="1:6" x14ac:dyDescent="0.25">
      <c r="A32" s="8" t="s">
        <v>8346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8358</v>
      </c>
      <c r="B33" s="9"/>
      <c r="C33" s="9">
        <v>40</v>
      </c>
      <c r="D33" s="9"/>
      <c r="E33" s="9"/>
      <c r="F33" s="9">
        <v>40</v>
      </c>
    </row>
    <row r="34" spans="1:6" x14ac:dyDescent="0.2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8352</v>
      </c>
      <c r="B35" s="9"/>
      <c r="C35" s="9"/>
      <c r="D35" s="9">
        <v>6</v>
      </c>
      <c r="E35" s="9">
        <v>34</v>
      </c>
      <c r="F35" s="9">
        <v>40</v>
      </c>
    </row>
    <row r="36" spans="1:6" x14ac:dyDescent="0.25">
      <c r="A36" s="8" t="s">
        <v>8332</v>
      </c>
      <c r="B36" s="9">
        <v>24</v>
      </c>
      <c r="C36" s="9"/>
      <c r="D36" s="9"/>
      <c r="E36" s="9"/>
      <c r="F36" s="9">
        <v>24</v>
      </c>
    </row>
    <row r="37" spans="1:6" x14ac:dyDescent="0.25">
      <c r="A37" s="8" t="s">
        <v>8343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8" t="s">
        <v>8344</v>
      </c>
      <c r="B38" s="9">
        <v>20</v>
      </c>
      <c r="C38" s="9"/>
      <c r="D38" s="9"/>
      <c r="E38" s="9"/>
      <c r="F38" s="9">
        <v>20</v>
      </c>
    </row>
    <row r="39" spans="1:6" x14ac:dyDescent="0.25">
      <c r="A39" s="8" t="s">
        <v>8340</v>
      </c>
      <c r="B39" s="9">
        <v>20</v>
      </c>
      <c r="C39" s="9"/>
      <c r="D39" s="9"/>
      <c r="E39" s="9"/>
      <c r="F39" s="9">
        <v>20</v>
      </c>
    </row>
    <row r="40" spans="1:6" x14ac:dyDescent="0.25">
      <c r="A40" s="8" t="s">
        <v>8342</v>
      </c>
      <c r="B40" s="9"/>
      <c r="C40" s="9"/>
      <c r="D40" s="9"/>
      <c r="E40" s="9">
        <v>20</v>
      </c>
      <c r="F40" s="9">
        <v>20</v>
      </c>
    </row>
    <row r="41" spans="1:6" x14ac:dyDescent="0.25">
      <c r="A41" s="8" t="s">
        <v>8348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8356</v>
      </c>
      <c r="B42" s="9"/>
      <c r="C42" s="9">
        <v>11</v>
      </c>
      <c r="D42" s="9"/>
      <c r="E42" s="9">
        <v>9</v>
      </c>
      <c r="F42" s="9">
        <v>20</v>
      </c>
    </row>
    <row r="43" spans="1:6" x14ac:dyDescent="0.25">
      <c r="A43" s="8" t="s">
        <v>8350</v>
      </c>
      <c r="B43" s="9"/>
      <c r="C43" s="9">
        <v>20</v>
      </c>
      <c r="D43" s="9"/>
      <c r="E43" s="9"/>
      <c r="F43" s="9">
        <v>20</v>
      </c>
    </row>
    <row r="44" spans="1:6" x14ac:dyDescent="0.25">
      <c r="A44" s="8" t="s">
        <v>8327</v>
      </c>
      <c r="B44" s="9"/>
      <c r="C44" s="9"/>
      <c r="D44" s="9"/>
      <c r="E44" s="9">
        <v>20</v>
      </c>
      <c r="F44" s="9">
        <v>20</v>
      </c>
    </row>
    <row r="45" spans="1:6" x14ac:dyDescent="0.25">
      <c r="A45" s="8" t="s">
        <v>8345</v>
      </c>
      <c r="B45" s="9"/>
      <c r="C45" s="9">
        <v>20</v>
      </c>
      <c r="D45" s="9"/>
      <c r="E45" s="9"/>
      <c r="F45" s="9">
        <v>20</v>
      </c>
    </row>
    <row r="46" spans="1:6" x14ac:dyDescent="0.25">
      <c r="A46" s="8" t="s">
        <v>8353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O21" sqref="O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8" width="4" customWidth="1"/>
    <col min="9" max="9" width="4.42578125" customWidth="1"/>
    <col min="10" max="10" width="4.28515625" customWidth="1"/>
    <col min="11" max="11" width="4" customWidth="1"/>
    <col min="12" max="12" width="4.5703125" customWidth="1"/>
    <col min="13" max="13" width="4.28515625" customWidth="1"/>
    <col min="14" max="14" width="11.28515625" customWidth="1"/>
    <col min="15" max="93" width="16.28515625" bestFit="1" customWidth="1"/>
    <col min="94" max="94" width="11.28515625" customWidth="1"/>
    <col min="95" max="4114" width="16.28515625" bestFit="1" customWidth="1"/>
    <col min="4115" max="4115" width="11.28515625" bestFit="1" customWidth="1"/>
  </cols>
  <sheetData>
    <row r="1" spans="1:6" x14ac:dyDescent="0.25">
      <c r="A1" s="7" t="s">
        <v>8379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27</v>
      </c>
      <c r="C10" s="9">
        <v>125</v>
      </c>
      <c r="D10" s="9"/>
      <c r="E10" s="9">
        <v>232</v>
      </c>
      <c r="F10" s="9">
        <v>384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43</v>
      </c>
      <c r="C12" s="9">
        <v>148</v>
      </c>
      <c r="D12" s="9"/>
      <c r="E12" s="9">
        <v>191</v>
      </c>
      <c r="F12" s="9">
        <v>382</v>
      </c>
    </row>
    <row r="13" spans="1:6" x14ac:dyDescent="0.25">
      <c r="A13" s="11" t="s">
        <v>8369</v>
      </c>
      <c r="B13" s="9">
        <v>32</v>
      </c>
      <c r="C13" s="9">
        <v>135</v>
      </c>
      <c r="D13" s="9"/>
      <c r="E13" s="9">
        <v>167</v>
      </c>
      <c r="F13" s="9">
        <v>334</v>
      </c>
    </row>
    <row r="14" spans="1:6" x14ac:dyDescent="0.25">
      <c r="A14" s="11" t="s">
        <v>8370</v>
      </c>
      <c r="B14" s="9">
        <v>24</v>
      </c>
      <c r="C14" s="9">
        <v>126</v>
      </c>
      <c r="D14" s="9"/>
      <c r="E14" s="9">
        <v>149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151</v>
      </c>
      <c r="D15" s="9"/>
      <c r="E15" s="9">
        <v>183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181</v>
      </c>
      <c r="F16" s="9">
        <v>331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110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7"/>
  <sheetViews>
    <sheetView workbookViewId="0">
      <selection activeCell="O14" sqref="O14"/>
    </sheetView>
  </sheetViews>
  <sheetFormatPr defaultRowHeight="15" x14ac:dyDescent="0.25"/>
  <cols>
    <col min="1" max="1" width="20.7109375" bestFit="1" customWidth="1"/>
    <col min="2" max="2" width="20.5703125" bestFit="1" customWidth="1"/>
    <col min="3" max="3" width="15" bestFit="1" customWidth="1"/>
    <col min="5" max="5" width="13.7109375" bestFit="1" customWidth="1"/>
    <col min="6" max="6" width="13.5703125" bestFit="1" customWidth="1"/>
    <col min="7" max="7" width="7.140625" customWidth="1"/>
    <col min="8" max="8" width="13.140625" customWidth="1"/>
    <col min="9" max="9" width="15" customWidth="1"/>
    <col min="10" max="10" width="9.140625" customWidth="1"/>
    <col min="11" max="11" width="6" customWidth="1"/>
    <col min="12" max="12" width="15.5703125" bestFit="1" customWidth="1"/>
    <col min="13" max="13" width="13.85546875" bestFit="1" customWidth="1"/>
    <col min="14" max="14" width="12.7109375" customWidth="1"/>
    <col min="15" max="15" width="6.5703125" customWidth="1"/>
    <col min="16" max="16" width="15.5703125" bestFit="1" customWidth="1"/>
    <col min="17" max="17" width="5.140625" customWidth="1"/>
    <col min="18" max="18" width="6.7109375" customWidth="1"/>
    <col min="19" max="19" width="10.85546875" bestFit="1" customWidth="1"/>
    <col min="20" max="20" width="7.85546875" customWidth="1"/>
    <col min="21" max="21" width="9.42578125" bestFit="1" customWidth="1"/>
    <col min="22" max="22" width="9.7109375" bestFit="1" customWidth="1"/>
    <col min="23" max="23" width="4.28515625" customWidth="1"/>
    <col min="24" max="24" width="12.42578125" bestFit="1" customWidth="1"/>
    <col min="25" max="25" width="6.140625" customWidth="1"/>
    <col min="26" max="26" width="13.5703125" bestFit="1" customWidth="1"/>
    <col min="27" max="27" width="7.7109375" customWidth="1"/>
    <col min="28" max="28" width="6.85546875" customWidth="1"/>
    <col min="29" max="29" width="10.140625" bestFit="1" customWidth="1"/>
    <col min="30" max="30" width="7.28515625" customWidth="1"/>
    <col min="31" max="31" width="11.5703125" bestFit="1" customWidth="1"/>
    <col min="32" max="32" width="6.5703125" customWidth="1"/>
    <col min="33" max="33" width="5.5703125" customWidth="1"/>
    <col min="34" max="34" width="4.42578125" customWidth="1"/>
    <col min="35" max="35" width="15.85546875" bestFit="1" customWidth="1"/>
    <col min="36" max="36" width="11" bestFit="1" customWidth="1"/>
    <col min="37" max="37" width="4.7109375" customWidth="1"/>
    <col min="38" max="38" width="13.85546875" bestFit="1" customWidth="1"/>
    <col min="39" max="39" width="6.42578125" customWidth="1"/>
    <col min="40" max="40" width="11" bestFit="1" customWidth="1"/>
    <col min="41" max="41" width="16.85546875" bestFit="1" customWidth="1"/>
    <col min="42" max="42" width="6.85546875" customWidth="1"/>
    <col min="43" max="43" width="14.85546875" bestFit="1" customWidth="1"/>
    <col min="44" max="44" width="9.85546875" bestFit="1" customWidth="1"/>
    <col min="45" max="45" width="11.42578125" bestFit="1" customWidth="1"/>
    <col min="46" max="46" width="12.140625" bestFit="1" customWidth="1"/>
    <col min="47" max="47" width="10.140625" bestFit="1" customWidth="1"/>
    <col min="48" max="48" width="4.85546875" customWidth="1"/>
    <col min="49" max="49" width="11.7109375" bestFit="1" customWidth="1"/>
    <col min="50" max="50" width="11.28515625" bestFit="1" customWidth="1"/>
  </cols>
  <sheetData>
    <row r="3" spans="1:9" ht="33.75" customHeight="1" x14ac:dyDescent="0.25">
      <c r="A3" s="7" t="s">
        <v>8360</v>
      </c>
      <c r="B3" t="s">
        <v>8380</v>
      </c>
      <c r="C3" t="s">
        <v>8381</v>
      </c>
      <c r="E3" s="7" t="s">
        <v>8360</v>
      </c>
      <c r="F3" s="14" t="s">
        <v>8363</v>
      </c>
      <c r="H3" s="7" t="s">
        <v>8360</v>
      </c>
      <c r="I3" t="s">
        <v>8382</v>
      </c>
    </row>
    <row r="4" spans="1:9" x14ac:dyDescent="0.25">
      <c r="A4" s="8" t="s">
        <v>8319</v>
      </c>
      <c r="B4" s="9">
        <v>174797</v>
      </c>
      <c r="C4" s="13">
        <v>23403723.680000011</v>
      </c>
      <c r="E4" s="8" t="s">
        <v>8224</v>
      </c>
      <c r="F4" s="15">
        <v>0.73845405930967434</v>
      </c>
      <c r="H4" s="8" t="s">
        <v>8310</v>
      </c>
      <c r="I4" s="9">
        <v>520</v>
      </c>
    </row>
    <row r="5" spans="1:9" x14ac:dyDescent="0.25">
      <c r="A5" s="12" t="s">
        <v>8348</v>
      </c>
      <c r="B5" s="9">
        <v>778</v>
      </c>
      <c r="C5" s="13">
        <v>278102</v>
      </c>
      <c r="E5" s="12" t="s">
        <v>8220</v>
      </c>
      <c r="F5" s="15">
        <v>8.4595128373930212E-2</v>
      </c>
      <c r="H5" s="8" t="s">
        <v>8336</v>
      </c>
      <c r="I5" s="9">
        <v>200</v>
      </c>
    </row>
    <row r="6" spans="1:9" x14ac:dyDescent="0.25">
      <c r="A6" s="12" t="s">
        <v>8349</v>
      </c>
      <c r="B6" s="9">
        <v>134238</v>
      </c>
      <c r="C6" s="13">
        <v>17757389.100000005</v>
      </c>
      <c r="E6" s="12" t="s">
        <v>8221</v>
      </c>
      <c r="F6" s="15">
        <v>0.36109282422646477</v>
      </c>
      <c r="H6" s="8" t="s">
        <v>8333</v>
      </c>
      <c r="I6" s="9">
        <v>220</v>
      </c>
    </row>
    <row r="7" spans="1:9" x14ac:dyDescent="0.25">
      <c r="A7" s="12" t="s">
        <v>8356</v>
      </c>
      <c r="B7" s="9">
        <v>1111</v>
      </c>
      <c r="C7" s="13">
        <v>139685.76000000001</v>
      </c>
      <c r="E7" s="12" t="s">
        <v>8222</v>
      </c>
      <c r="F7" s="15">
        <v>1.0862409479921E-2</v>
      </c>
      <c r="H7" s="8" t="s">
        <v>8331</v>
      </c>
      <c r="I7" s="9">
        <v>24</v>
      </c>
    </row>
    <row r="8" spans="1:9" x14ac:dyDescent="0.25">
      <c r="A8" s="12" t="s">
        <v>8355</v>
      </c>
      <c r="B8" s="9">
        <v>18816</v>
      </c>
      <c r="C8" s="13">
        <v>1498923.42</v>
      </c>
      <c r="E8" s="12" t="s">
        <v>8219</v>
      </c>
      <c r="F8" s="15">
        <v>0.54344963791968404</v>
      </c>
      <c r="H8" s="8" t="s">
        <v>8325</v>
      </c>
      <c r="I8" s="9">
        <v>700</v>
      </c>
    </row>
    <row r="9" spans="1:9" x14ac:dyDescent="0.25">
      <c r="A9" s="12" t="s">
        <v>8321</v>
      </c>
      <c r="B9" s="9">
        <v>19217</v>
      </c>
      <c r="C9" s="13">
        <v>3668493.05</v>
      </c>
      <c r="E9" s="8" t="s">
        <v>8225</v>
      </c>
      <c r="F9" s="15">
        <v>0.14681575109382597</v>
      </c>
      <c r="H9" s="8" t="s">
        <v>8338</v>
      </c>
      <c r="I9" s="9">
        <v>220</v>
      </c>
    </row>
    <row r="10" spans="1:9" x14ac:dyDescent="0.25">
      <c r="A10" s="12" t="s">
        <v>8320</v>
      </c>
      <c r="B10" s="9">
        <v>637</v>
      </c>
      <c r="C10" s="13">
        <v>61130.350000000006</v>
      </c>
      <c r="E10" s="12" t="s">
        <v>8220</v>
      </c>
      <c r="F10" s="15">
        <v>4.1390728476821195E-2</v>
      </c>
      <c r="H10" s="8" t="s">
        <v>8322</v>
      </c>
      <c r="I10" s="9">
        <v>237</v>
      </c>
    </row>
    <row r="11" spans="1:9" x14ac:dyDescent="0.25">
      <c r="A11" s="8" t="s">
        <v>8317</v>
      </c>
      <c r="B11" s="9">
        <v>64196</v>
      </c>
      <c r="C11" s="13">
        <v>5731796.2699999996</v>
      </c>
      <c r="E11" s="12" t="s">
        <v>8221</v>
      </c>
      <c r="F11" s="15">
        <v>0.33940397350993379</v>
      </c>
      <c r="H11" s="8" t="s">
        <v>8319</v>
      </c>
      <c r="I11" s="9">
        <v>600</v>
      </c>
    </row>
    <row r="12" spans="1:9" x14ac:dyDescent="0.25">
      <c r="A12" s="12" t="s">
        <v>8359</v>
      </c>
      <c r="B12" s="9">
        <v>3278</v>
      </c>
      <c r="C12" s="13">
        <v>337584.89999999997</v>
      </c>
      <c r="E12" s="12" t="s">
        <v>8222</v>
      </c>
      <c r="F12" s="15">
        <v>1.3245033112582781E-2</v>
      </c>
      <c r="H12" s="8" t="s">
        <v>8317</v>
      </c>
      <c r="I12" s="9">
        <v>1393</v>
      </c>
    </row>
    <row r="13" spans="1:9" x14ac:dyDescent="0.25">
      <c r="A13" s="12" t="s">
        <v>8318</v>
      </c>
      <c r="B13" s="9">
        <v>42072</v>
      </c>
      <c r="C13" s="13">
        <v>3368793.99</v>
      </c>
      <c r="E13" s="12" t="s">
        <v>8219</v>
      </c>
      <c r="F13" s="15">
        <v>0.60596026490066224</v>
      </c>
      <c r="H13" s="8" t="s">
        <v>8361</v>
      </c>
      <c r="I13" s="9">
        <v>4114</v>
      </c>
    </row>
    <row r="14" spans="1:9" x14ac:dyDescent="0.25">
      <c r="A14" s="12" t="s">
        <v>8357</v>
      </c>
      <c r="B14" s="9">
        <v>18846</v>
      </c>
      <c r="C14" s="13">
        <v>2025417.38</v>
      </c>
      <c r="E14" s="8" t="s">
        <v>8229</v>
      </c>
      <c r="F14" s="15">
        <v>3.5488575595527469E-2</v>
      </c>
    </row>
    <row r="15" spans="1:9" x14ac:dyDescent="0.25">
      <c r="A15" s="8" t="s">
        <v>8310</v>
      </c>
      <c r="B15" s="9">
        <v>58346</v>
      </c>
      <c r="C15" s="13">
        <v>5704816.9500000011</v>
      </c>
      <c r="E15" s="12" t="s">
        <v>8220</v>
      </c>
      <c r="F15" s="15">
        <v>0.11643835616438356</v>
      </c>
    </row>
    <row r="16" spans="1:9" x14ac:dyDescent="0.25">
      <c r="A16" s="12" t="s">
        <v>8316</v>
      </c>
      <c r="B16" s="9">
        <v>1406</v>
      </c>
      <c r="C16" s="13">
        <v>105563.01000000001</v>
      </c>
      <c r="E16" s="12" t="s">
        <v>8221</v>
      </c>
      <c r="F16" s="15">
        <v>0.43835616438356162</v>
      </c>
    </row>
    <row r="17" spans="1:9" x14ac:dyDescent="0.25">
      <c r="A17" s="12" t="s">
        <v>8315</v>
      </c>
      <c r="B17" s="9">
        <v>46243</v>
      </c>
      <c r="C17" s="13">
        <v>4450684.4000000013</v>
      </c>
      <c r="E17" s="12" t="s">
        <v>8222</v>
      </c>
      <c r="F17" s="15">
        <v>6.8493150684931503E-3</v>
      </c>
    </row>
    <row r="18" spans="1:9" x14ac:dyDescent="0.25">
      <c r="A18" s="12" t="s">
        <v>8314</v>
      </c>
      <c r="B18" s="9">
        <v>1805</v>
      </c>
      <c r="C18" s="13">
        <v>232208.77</v>
      </c>
      <c r="E18" s="12" t="s">
        <v>8219</v>
      </c>
      <c r="F18" s="15">
        <v>0.43835616438356162</v>
      </c>
    </row>
    <row r="19" spans="1:9" x14ac:dyDescent="0.25">
      <c r="A19" s="12" t="s">
        <v>8313</v>
      </c>
      <c r="B19" s="9">
        <v>377</v>
      </c>
      <c r="C19" s="13">
        <v>53469</v>
      </c>
      <c r="E19" s="8" t="s">
        <v>8226</v>
      </c>
      <c r="F19" s="15">
        <v>1.7987360233349538E-2</v>
      </c>
    </row>
    <row r="20" spans="1:9" x14ac:dyDescent="0.25">
      <c r="A20" s="12" t="s">
        <v>8312</v>
      </c>
      <c r="B20" s="9">
        <v>2443</v>
      </c>
      <c r="C20" s="13">
        <v>199064.28</v>
      </c>
      <c r="E20" s="12" t="s">
        <v>8220</v>
      </c>
      <c r="F20" s="15">
        <v>0.1891891891891892</v>
      </c>
    </row>
    <row r="21" spans="1:9" x14ac:dyDescent="0.25">
      <c r="A21" s="12" t="s">
        <v>8311</v>
      </c>
      <c r="B21" s="9">
        <v>6072</v>
      </c>
      <c r="C21" s="13">
        <v>663827.49000000011</v>
      </c>
      <c r="E21" s="12" t="s">
        <v>8221</v>
      </c>
      <c r="F21" s="15">
        <v>0.55405405405405406</v>
      </c>
    </row>
    <row r="22" spans="1:9" x14ac:dyDescent="0.25">
      <c r="A22" s="8" t="s">
        <v>8325</v>
      </c>
      <c r="B22" s="9">
        <v>47297</v>
      </c>
      <c r="C22" s="13">
        <v>3329224.34</v>
      </c>
      <c r="E22" s="12" t="s">
        <v>8219</v>
      </c>
      <c r="F22" s="15">
        <v>0.25675675675675674</v>
      </c>
      <c r="H22" s="7" t="s">
        <v>8360</v>
      </c>
      <c r="I22" t="s">
        <v>8381</v>
      </c>
    </row>
    <row r="23" spans="1:9" x14ac:dyDescent="0.25">
      <c r="A23" s="12" t="s">
        <v>8354</v>
      </c>
      <c r="B23" s="9">
        <v>2252</v>
      </c>
      <c r="C23" s="13">
        <v>197021.65</v>
      </c>
      <c r="E23" s="8" t="s">
        <v>8236</v>
      </c>
      <c r="F23" s="15">
        <v>1.2882839086047641E-2</v>
      </c>
      <c r="H23" s="8" t="s">
        <v>8310</v>
      </c>
      <c r="I23" s="9">
        <v>5704816.9499999974</v>
      </c>
    </row>
    <row r="24" spans="1:9" x14ac:dyDescent="0.25">
      <c r="A24" s="12" t="s">
        <v>8330</v>
      </c>
      <c r="B24" s="9">
        <v>4959</v>
      </c>
      <c r="C24" s="13">
        <v>269653.11999999994</v>
      </c>
      <c r="E24" s="12" t="s">
        <v>8220</v>
      </c>
      <c r="F24" s="15">
        <v>5.6603773584905662E-2</v>
      </c>
      <c r="H24" s="8" t="s">
        <v>8336</v>
      </c>
      <c r="I24" s="9">
        <v>936992.65</v>
      </c>
    </row>
    <row r="25" spans="1:9" x14ac:dyDescent="0.25">
      <c r="A25" s="12" t="s">
        <v>8347</v>
      </c>
      <c r="B25" s="9">
        <v>1443</v>
      </c>
      <c r="C25" s="13">
        <v>118030.38</v>
      </c>
      <c r="E25" s="12" t="s">
        <v>8221</v>
      </c>
      <c r="F25" s="15">
        <v>0.50943396226415094</v>
      </c>
      <c r="H25" s="8" t="s">
        <v>8333</v>
      </c>
      <c r="I25" s="9">
        <v>3052313.89</v>
      </c>
    </row>
    <row r="26" spans="1:9" x14ac:dyDescent="0.25">
      <c r="A26" s="12" t="s">
        <v>8329</v>
      </c>
      <c r="B26" s="9">
        <v>11323</v>
      </c>
      <c r="C26" s="13">
        <v>783072.34</v>
      </c>
      <c r="E26" s="12" t="s">
        <v>8219</v>
      </c>
      <c r="F26" s="15">
        <v>0.43396226415094341</v>
      </c>
      <c r="H26" s="8" t="s">
        <v>8331</v>
      </c>
      <c r="I26" s="9">
        <v>9537</v>
      </c>
    </row>
    <row r="27" spans="1:9" x14ac:dyDescent="0.25">
      <c r="A27" s="12" t="s">
        <v>8328</v>
      </c>
      <c r="B27" s="9">
        <v>580</v>
      </c>
      <c r="C27" s="13">
        <v>33483</v>
      </c>
      <c r="E27" s="8" t="s">
        <v>8237</v>
      </c>
      <c r="F27" s="15">
        <v>7.0491006319883323E-3</v>
      </c>
      <c r="H27" s="8" t="s">
        <v>8325</v>
      </c>
      <c r="I27" s="9">
        <v>3329224.3399999994</v>
      </c>
    </row>
    <row r="28" spans="1:9" x14ac:dyDescent="0.25">
      <c r="A28" s="12" t="s">
        <v>8327</v>
      </c>
      <c r="B28" s="9">
        <v>2012</v>
      </c>
      <c r="C28" s="13">
        <v>100836.05000000002</v>
      </c>
      <c r="E28" s="12" t="s">
        <v>8220</v>
      </c>
      <c r="F28" s="15">
        <v>0.10344827586206896</v>
      </c>
      <c r="H28" s="8" t="s">
        <v>8338</v>
      </c>
      <c r="I28" s="9">
        <v>2401613.7300000004</v>
      </c>
    </row>
    <row r="29" spans="1:9" x14ac:dyDescent="0.25">
      <c r="A29" s="12" t="s">
        <v>8346</v>
      </c>
      <c r="B29" s="9">
        <v>2652</v>
      </c>
      <c r="C29" s="13">
        <v>185103.27000000002</v>
      </c>
      <c r="E29" s="12" t="s">
        <v>8221</v>
      </c>
      <c r="F29" s="15">
        <v>0.65517241379310343</v>
      </c>
      <c r="H29" s="8" t="s">
        <v>8322</v>
      </c>
      <c r="I29" s="9">
        <v>1603723.15</v>
      </c>
    </row>
    <row r="30" spans="1:9" x14ac:dyDescent="0.25">
      <c r="A30" s="12" t="s">
        <v>8326</v>
      </c>
      <c r="B30" s="9">
        <v>21893</v>
      </c>
      <c r="C30" s="13">
        <v>1632387.53</v>
      </c>
      <c r="E30" s="12" t="s">
        <v>8219</v>
      </c>
      <c r="F30" s="15">
        <v>0.2413793103448276</v>
      </c>
      <c r="H30" s="8" t="s">
        <v>8319</v>
      </c>
      <c r="I30" s="9">
        <v>23403723.68</v>
      </c>
    </row>
    <row r="31" spans="1:9" x14ac:dyDescent="0.25">
      <c r="A31" s="12" t="s">
        <v>8340</v>
      </c>
      <c r="B31" s="9">
        <v>183</v>
      </c>
      <c r="C31" s="13">
        <v>9637</v>
      </c>
      <c r="E31" s="8" t="s">
        <v>8230</v>
      </c>
      <c r="F31" s="15">
        <v>6.5629557608167235E-3</v>
      </c>
      <c r="H31" s="8" t="s">
        <v>8317</v>
      </c>
      <c r="I31" s="9">
        <v>5731796.2700000005</v>
      </c>
    </row>
    <row r="32" spans="1:9" x14ac:dyDescent="0.25">
      <c r="A32" s="8" t="s">
        <v>8333</v>
      </c>
      <c r="B32" s="9">
        <v>48822</v>
      </c>
      <c r="C32" s="13">
        <v>3052313.89</v>
      </c>
      <c r="E32" s="12" t="s">
        <v>8220</v>
      </c>
      <c r="F32" s="15">
        <v>0.18518518518518517</v>
      </c>
      <c r="H32" s="8" t="s">
        <v>8361</v>
      </c>
      <c r="I32" s="9">
        <v>46173741.660000004</v>
      </c>
    </row>
    <row r="33" spans="1:6" x14ac:dyDescent="0.25">
      <c r="A33" s="12" t="s">
        <v>8335</v>
      </c>
      <c r="B33" s="9">
        <v>352</v>
      </c>
      <c r="C33" s="13">
        <v>24994</v>
      </c>
      <c r="E33" s="12" t="s">
        <v>8221</v>
      </c>
      <c r="F33" s="15">
        <v>0.37037037037037035</v>
      </c>
    </row>
    <row r="34" spans="1:6" x14ac:dyDescent="0.25">
      <c r="A34" s="12" t="s">
        <v>8351</v>
      </c>
      <c r="B34" s="9">
        <v>44208</v>
      </c>
      <c r="C34" s="13">
        <v>2791408.56</v>
      </c>
      <c r="E34" s="12" t="s">
        <v>8222</v>
      </c>
      <c r="F34" s="15">
        <v>7.407407407407407E-2</v>
      </c>
    </row>
    <row r="35" spans="1:6" x14ac:dyDescent="0.25">
      <c r="A35" s="12" t="s">
        <v>8334</v>
      </c>
      <c r="B35" s="9">
        <v>4262</v>
      </c>
      <c r="C35" s="13">
        <v>235911.32999999996</v>
      </c>
      <c r="E35" s="12" t="s">
        <v>8219</v>
      </c>
      <c r="F35" s="15">
        <v>0.37037037037037035</v>
      </c>
    </row>
    <row r="36" spans="1:6" x14ac:dyDescent="0.25">
      <c r="A36" s="8" t="s">
        <v>8338</v>
      </c>
      <c r="B36" s="9">
        <v>21803</v>
      </c>
      <c r="C36" s="13">
        <v>2401613.7300000004</v>
      </c>
      <c r="E36" s="8" t="s">
        <v>8233</v>
      </c>
      <c r="F36" s="15">
        <v>5.1045211473018963E-3</v>
      </c>
    </row>
    <row r="37" spans="1:6" x14ac:dyDescent="0.25">
      <c r="A37" s="12" t="s">
        <v>8343</v>
      </c>
      <c r="B37" s="9">
        <v>67</v>
      </c>
      <c r="C37" s="13">
        <v>3728</v>
      </c>
      <c r="E37" s="12" t="s">
        <v>8220</v>
      </c>
      <c r="F37" s="15">
        <v>0.19047619047619047</v>
      </c>
    </row>
    <row r="38" spans="1:6" x14ac:dyDescent="0.25">
      <c r="A38" s="12" t="s">
        <v>8350</v>
      </c>
      <c r="B38" s="9">
        <v>118</v>
      </c>
      <c r="C38" s="13">
        <v>9680</v>
      </c>
      <c r="E38" s="12" t="s">
        <v>8221</v>
      </c>
      <c r="F38" s="15">
        <v>0.66666666666666663</v>
      </c>
    </row>
    <row r="39" spans="1:6" x14ac:dyDescent="0.25">
      <c r="A39" s="12" t="s">
        <v>8339</v>
      </c>
      <c r="B39" s="9">
        <v>21473</v>
      </c>
      <c r="C39" s="13">
        <v>2380468.7300000004</v>
      </c>
      <c r="E39" s="12" t="s">
        <v>8222</v>
      </c>
      <c r="F39" s="15">
        <v>4.7619047619047616E-2</v>
      </c>
    </row>
    <row r="40" spans="1:6" x14ac:dyDescent="0.25">
      <c r="A40" s="12" t="s">
        <v>8345</v>
      </c>
      <c r="B40" s="9">
        <v>145</v>
      </c>
      <c r="C40" s="13">
        <v>7737</v>
      </c>
      <c r="E40" s="12" t="s">
        <v>8219</v>
      </c>
      <c r="F40" s="15">
        <v>9.5238095238095233E-2</v>
      </c>
    </row>
    <row r="41" spans="1:6" x14ac:dyDescent="0.25">
      <c r="A41" s="8" t="s">
        <v>8322</v>
      </c>
      <c r="B41" s="9">
        <v>34672</v>
      </c>
      <c r="C41" s="13">
        <v>1603723.15</v>
      </c>
      <c r="E41" s="8" t="s">
        <v>8227</v>
      </c>
      <c r="F41" s="15">
        <v>5.1045211473018963E-3</v>
      </c>
    </row>
    <row r="42" spans="1:6" x14ac:dyDescent="0.25">
      <c r="A42" s="12" t="s">
        <v>8344</v>
      </c>
      <c r="B42" s="9">
        <v>220</v>
      </c>
      <c r="C42" s="13">
        <v>17044</v>
      </c>
      <c r="E42" s="12" t="s">
        <v>8220</v>
      </c>
      <c r="F42" s="15">
        <v>4.7619047619047616E-2</v>
      </c>
    </row>
    <row r="43" spans="1:6" x14ac:dyDescent="0.25">
      <c r="A43" s="12" t="s">
        <v>8358</v>
      </c>
      <c r="B43" s="9">
        <v>359</v>
      </c>
      <c r="C43" s="13">
        <v>14303.25</v>
      </c>
      <c r="E43" s="12" t="s">
        <v>8221</v>
      </c>
      <c r="F43" s="15">
        <v>0.42857142857142855</v>
      </c>
    </row>
    <row r="44" spans="1:6" x14ac:dyDescent="0.25">
      <c r="A44" s="12" t="s">
        <v>8324</v>
      </c>
      <c r="B44" s="9">
        <v>265</v>
      </c>
      <c r="C44" s="13">
        <v>12180</v>
      </c>
      <c r="E44" s="12" t="s">
        <v>8219</v>
      </c>
      <c r="F44" s="15">
        <v>0.52380952380952384</v>
      </c>
    </row>
    <row r="45" spans="1:6" x14ac:dyDescent="0.25">
      <c r="A45" s="12" t="s">
        <v>8323</v>
      </c>
      <c r="B45" s="9">
        <v>5221</v>
      </c>
      <c r="C45" s="13">
        <v>420988.01</v>
      </c>
      <c r="E45" s="8" t="s">
        <v>8235</v>
      </c>
      <c r="F45" s="15">
        <v>5.1045211473018963E-3</v>
      </c>
    </row>
    <row r="46" spans="1:6" x14ac:dyDescent="0.25">
      <c r="A46" s="12" t="s">
        <v>8342</v>
      </c>
      <c r="B46" s="9">
        <v>28370</v>
      </c>
      <c r="C46" s="13">
        <v>1114362.8899999999</v>
      </c>
      <c r="E46" s="12" t="s">
        <v>8220</v>
      </c>
      <c r="F46" s="15">
        <v>0.23809523809523808</v>
      </c>
    </row>
    <row r="47" spans="1:6" x14ac:dyDescent="0.25">
      <c r="A47" s="12" t="s">
        <v>8341</v>
      </c>
      <c r="B47" s="9">
        <v>237</v>
      </c>
      <c r="C47" s="13">
        <v>24845</v>
      </c>
      <c r="E47" s="12" t="s">
        <v>8221</v>
      </c>
      <c r="F47" s="15">
        <v>0.42857142857142855</v>
      </c>
    </row>
    <row r="48" spans="1:6" x14ac:dyDescent="0.25">
      <c r="A48" s="8" t="s">
        <v>8336</v>
      </c>
      <c r="B48" s="9">
        <v>12998</v>
      </c>
      <c r="C48" s="13">
        <v>936992.65</v>
      </c>
      <c r="E48" s="12" t="s">
        <v>8219</v>
      </c>
      <c r="F48" s="15">
        <v>0.33333333333333331</v>
      </c>
    </row>
    <row r="49" spans="1:6" x14ac:dyDescent="0.25">
      <c r="A49" s="12" t="s">
        <v>8337</v>
      </c>
      <c r="B49" s="9">
        <v>907</v>
      </c>
      <c r="C49" s="13">
        <v>76983.509999999995</v>
      </c>
      <c r="E49" s="8" t="s">
        <v>8241</v>
      </c>
      <c r="F49" s="15">
        <v>3.6460865337870686E-3</v>
      </c>
    </row>
    <row r="50" spans="1:6" x14ac:dyDescent="0.25">
      <c r="A50" s="12" t="s">
        <v>8353</v>
      </c>
      <c r="B50" s="9">
        <v>97</v>
      </c>
      <c r="C50" s="13">
        <v>4444</v>
      </c>
      <c r="E50" s="12" t="s">
        <v>8220</v>
      </c>
      <c r="F50" s="15">
        <v>0.13333333333333333</v>
      </c>
    </row>
    <row r="51" spans="1:6" x14ac:dyDescent="0.25">
      <c r="A51" s="12" t="s">
        <v>8352</v>
      </c>
      <c r="B51" s="9">
        <v>11994</v>
      </c>
      <c r="C51" s="13">
        <v>855565.14</v>
      </c>
      <c r="E51" s="12" t="s">
        <v>8221</v>
      </c>
      <c r="F51" s="15">
        <v>0.26666666666666666</v>
      </c>
    </row>
    <row r="52" spans="1:6" x14ac:dyDescent="0.25">
      <c r="A52" s="8" t="s">
        <v>8331</v>
      </c>
      <c r="B52" s="9">
        <v>315</v>
      </c>
      <c r="C52" s="13">
        <v>9537</v>
      </c>
      <c r="E52" s="12" t="s">
        <v>8222</v>
      </c>
      <c r="F52" s="15">
        <v>6.6666666666666666E-2</v>
      </c>
    </row>
    <row r="53" spans="1:6" x14ac:dyDescent="0.25">
      <c r="A53" s="12" t="s">
        <v>8332</v>
      </c>
      <c r="B53" s="9">
        <v>315</v>
      </c>
      <c r="C53" s="13">
        <v>9537</v>
      </c>
      <c r="E53" s="12" t="s">
        <v>8219</v>
      </c>
      <c r="F53" s="15">
        <v>0.53333333333333333</v>
      </c>
    </row>
    <row r="54" spans="1:6" x14ac:dyDescent="0.25">
      <c r="A54" s="8" t="s">
        <v>8361</v>
      </c>
      <c r="B54" s="9">
        <v>463246</v>
      </c>
      <c r="C54" s="13">
        <v>46173741.660000004</v>
      </c>
      <c r="E54" s="8" t="s">
        <v>8232</v>
      </c>
      <c r="F54" s="15">
        <v>3.4030140982012642E-3</v>
      </c>
    </row>
    <row r="55" spans="1:6" x14ac:dyDescent="0.25">
      <c r="E55" s="12" t="s">
        <v>8220</v>
      </c>
      <c r="F55" s="15">
        <v>0.2857142857142857</v>
      </c>
    </row>
    <row r="56" spans="1:6" x14ac:dyDescent="0.25">
      <c r="E56" s="12" t="s">
        <v>8221</v>
      </c>
      <c r="F56" s="15">
        <v>0.42857142857142855</v>
      </c>
    </row>
    <row r="57" spans="1:6" x14ac:dyDescent="0.25">
      <c r="E57" s="12" t="s">
        <v>8219</v>
      </c>
      <c r="F57" s="15">
        <v>0.2857142857142857</v>
      </c>
    </row>
    <row r="58" spans="1:6" x14ac:dyDescent="0.25">
      <c r="E58" s="8" t="s">
        <v>8238</v>
      </c>
      <c r="F58" s="15">
        <v>2.9168692270296549E-3</v>
      </c>
    </row>
    <row r="59" spans="1:6" x14ac:dyDescent="0.25">
      <c r="E59" s="12" t="s">
        <v>8220</v>
      </c>
      <c r="F59" s="15">
        <v>8.3333333333333329E-2</v>
      </c>
    </row>
    <row r="60" spans="1:6" x14ac:dyDescent="0.25">
      <c r="E60" s="12" t="s">
        <v>8221</v>
      </c>
      <c r="F60" s="15">
        <v>0.66666666666666663</v>
      </c>
    </row>
    <row r="61" spans="1:6" x14ac:dyDescent="0.25">
      <c r="E61" s="12" t="s">
        <v>8222</v>
      </c>
      <c r="F61" s="15">
        <v>0.25</v>
      </c>
    </row>
    <row r="62" spans="1:6" x14ac:dyDescent="0.25">
      <c r="E62" s="8" t="s">
        <v>8228</v>
      </c>
      <c r="F62" s="15">
        <v>2.9168692270296549E-3</v>
      </c>
    </row>
    <row r="63" spans="1:6" x14ac:dyDescent="0.25">
      <c r="E63" s="12" t="s">
        <v>8220</v>
      </c>
      <c r="F63" s="15">
        <v>0.33333333333333331</v>
      </c>
    </row>
    <row r="64" spans="1:6" x14ac:dyDescent="0.25">
      <c r="E64" s="12" t="s">
        <v>8221</v>
      </c>
      <c r="F64" s="15">
        <v>0.41666666666666669</v>
      </c>
    </row>
    <row r="65" spans="5:6" x14ac:dyDescent="0.25">
      <c r="E65" s="12" t="s">
        <v>8219</v>
      </c>
      <c r="F65" s="15">
        <v>0.25</v>
      </c>
    </row>
    <row r="66" spans="5:6" x14ac:dyDescent="0.25">
      <c r="E66" s="8" t="s">
        <v>8234</v>
      </c>
      <c r="F66" s="15">
        <v>1.7015070491006321E-3</v>
      </c>
    </row>
    <row r="67" spans="5:6" x14ac:dyDescent="0.25">
      <c r="E67" s="12" t="s">
        <v>8221</v>
      </c>
      <c r="F67" s="15">
        <v>0.7142857142857143</v>
      </c>
    </row>
    <row r="68" spans="5:6" x14ac:dyDescent="0.25">
      <c r="E68" s="12" t="s">
        <v>8219</v>
      </c>
      <c r="F68" s="15">
        <v>0.2857142857142857</v>
      </c>
    </row>
    <row r="69" spans="5:6" x14ac:dyDescent="0.25">
      <c r="E69" s="8" t="s">
        <v>8240</v>
      </c>
      <c r="F69" s="15">
        <v>1.4584346135148275E-3</v>
      </c>
    </row>
    <row r="70" spans="5:6" x14ac:dyDescent="0.25">
      <c r="E70" s="12" t="s">
        <v>8220</v>
      </c>
      <c r="F70" s="15">
        <v>0.5</v>
      </c>
    </row>
    <row r="71" spans="5:6" x14ac:dyDescent="0.25">
      <c r="E71" s="12" t="s">
        <v>8221</v>
      </c>
      <c r="F71" s="15">
        <v>0.33333333333333331</v>
      </c>
    </row>
    <row r="72" spans="5:6" x14ac:dyDescent="0.25">
      <c r="E72" s="12" t="s">
        <v>8219</v>
      </c>
      <c r="F72" s="15">
        <v>0.16666666666666666</v>
      </c>
    </row>
    <row r="73" spans="5:6" x14ac:dyDescent="0.25">
      <c r="E73" s="8" t="s">
        <v>8239</v>
      </c>
      <c r="F73" s="15">
        <v>1.4584346135148275E-3</v>
      </c>
    </row>
    <row r="74" spans="5:6" x14ac:dyDescent="0.25">
      <c r="E74" s="12" t="s">
        <v>8221</v>
      </c>
      <c r="F74" s="15">
        <v>0.33333333333333331</v>
      </c>
    </row>
    <row r="75" spans="5:6" x14ac:dyDescent="0.25">
      <c r="E75" s="12" t="s">
        <v>8222</v>
      </c>
      <c r="F75" s="15">
        <v>0.16666666666666666</v>
      </c>
    </row>
    <row r="76" spans="5:6" x14ac:dyDescent="0.25">
      <c r="E76" s="12" t="s">
        <v>8219</v>
      </c>
      <c r="F76" s="15">
        <v>0.5</v>
      </c>
    </row>
    <row r="77" spans="5:6" x14ac:dyDescent="0.25">
      <c r="E77" s="8" t="s">
        <v>8231</v>
      </c>
      <c r="F77" s="15">
        <v>7.2921730675741374E-4</v>
      </c>
    </row>
    <row r="78" spans="5:6" x14ac:dyDescent="0.25">
      <c r="E78" s="12" t="s">
        <v>8220</v>
      </c>
      <c r="F78" s="15">
        <v>0.33333333333333331</v>
      </c>
    </row>
    <row r="79" spans="5:6" x14ac:dyDescent="0.25">
      <c r="E79" s="12" t="s">
        <v>8221</v>
      </c>
      <c r="F79" s="15">
        <v>0.66666666666666663</v>
      </c>
    </row>
    <row r="80" spans="5:6" x14ac:dyDescent="0.25">
      <c r="E80" s="8" t="s">
        <v>8242</v>
      </c>
      <c r="F80" s="15">
        <v>4.8614487117160912E-4</v>
      </c>
    </row>
    <row r="81" spans="5:6" x14ac:dyDescent="0.25">
      <c r="E81" s="12" t="s">
        <v>8221</v>
      </c>
      <c r="F81" s="15">
        <v>0.5</v>
      </c>
    </row>
    <row r="82" spans="5:6" x14ac:dyDescent="0.25">
      <c r="E82" s="12" t="s">
        <v>8219</v>
      </c>
      <c r="F82" s="15">
        <v>0.5</v>
      </c>
    </row>
    <row r="83" spans="5:6" x14ac:dyDescent="0.25">
      <c r="E83" s="8" t="s">
        <v>8243</v>
      </c>
      <c r="F83" s="15">
        <v>4.8614487117160912E-4</v>
      </c>
    </row>
    <row r="84" spans="5:6" x14ac:dyDescent="0.25">
      <c r="E84" s="12" t="s">
        <v>8219</v>
      </c>
      <c r="F84" s="15">
        <v>1</v>
      </c>
    </row>
    <row r="85" spans="5:6" x14ac:dyDescent="0.25">
      <c r="E85" s="8" t="s">
        <v>8244</v>
      </c>
      <c r="F85" s="15">
        <v>2.4307243558580456E-4</v>
      </c>
    </row>
    <row r="86" spans="5:6" x14ac:dyDescent="0.25">
      <c r="E86" s="12" t="s">
        <v>8219</v>
      </c>
      <c r="F86" s="15">
        <v>1</v>
      </c>
    </row>
    <row r="87" spans="5:6" x14ac:dyDescent="0.25">
      <c r="E87" s="8" t="s">
        <v>8361</v>
      </c>
      <c r="F87" s="15">
        <v>1</v>
      </c>
    </row>
  </sheetData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</vt:lpstr>
      <vt:lpstr>Raw Data</vt:lpstr>
      <vt:lpstr>State by Category</vt:lpstr>
      <vt:lpstr>State by Sub-Cat</vt:lpstr>
      <vt:lpstr>State by Date Created</vt:lpstr>
      <vt:lpstr>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T430s</cp:lastModifiedBy>
  <dcterms:created xsi:type="dcterms:W3CDTF">2017-04-20T15:17:24Z</dcterms:created>
  <dcterms:modified xsi:type="dcterms:W3CDTF">2019-01-22T22:53:25Z</dcterms:modified>
</cp:coreProperties>
</file>