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交接\万能险产品\《信美相互××两全保险（万能型）》系统需求20191128\财务需求\"/>
    </mc:Choice>
  </mc:AlternateContent>
  <xr:revisionPtr revIDLastSave="0" documentId="13_ncr:1_{5F941A4E-5EB4-4CD4-AEAD-F863D86EC2EC}" xr6:coauthVersionLast="45" xr6:coauthVersionMax="45" xr10:uidLastSave="{00000000-0000-0000-0000-000000000000}"/>
  <bookViews>
    <workbookView xWindow="-120" yWindow="-120" windowWidth="20730" windowHeight="11160" tabRatio="997" firstSheet="2" activeTab="2" xr2:uid="{00000000-000D-0000-FFFF-FFFF00000000}"/>
  </bookViews>
  <sheets>
    <sheet name="版本" sheetId="40" r:id="rId1"/>
    <sheet name="A01_新契约_个单、CBBC、家庭单" sheetId="35" r:id="rId2"/>
    <sheet name="万能险通用规则" sheetId="52" r:id="rId3"/>
    <sheet name="万能险本期两全" sheetId="53" r:id="rId4"/>
    <sheet name="8-理赔" sheetId="6" state="hidden" r:id="rId5"/>
    <sheet name="B01_新契约_精英计划" sheetId="48" state="hidden" r:id="rId6"/>
  </sheets>
  <calcPr calcId="144525" calcMode="manual" iterate="1" calcCompleted="0" calcOnSave="0"/>
</workbook>
</file>

<file path=xl/calcChain.xml><?xml version="1.0" encoding="utf-8"?>
<calcChain xmlns="http://schemas.openxmlformats.org/spreadsheetml/2006/main">
  <c r="C160" i="53" l="1"/>
  <c r="C113" i="52"/>
  <c r="I37" i="35"/>
  <c r="I34" i="35"/>
  <c r="I31" i="35"/>
  <c r="D28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Tina</author>
  </authors>
  <commentList>
    <comment ref="D17" authorId="0" shapeId="0" xr:uid="{00000000-0006-0000-0300-000002000000}">
      <text>
        <r>
          <rPr>
            <sz val="9"/>
            <rFont val="宋体"/>
            <family val="3"/>
            <charset val="134"/>
          </rPr>
          <t>此标志代表承保与生效孰晚</t>
        </r>
      </text>
    </comment>
  </commentList>
</comments>
</file>

<file path=xl/sharedStrings.xml><?xml version="1.0" encoding="utf-8"?>
<sst xmlns="http://schemas.openxmlformats.org/spreadsheetml/2006/main" count="1246" uniqueCount="285">
  <si>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</si>
  <si>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</si>
  <si>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</si>
  <si>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</si>
  <si>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</si>
  <si>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</si>
  <si>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</si>
  <si>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</si>
  <si>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</si>
  <si>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</si>
  <si>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</si>
  <si>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</si>
  <si>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</si>
  <si>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</si>
  <si>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</si>
  <si>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</si>
  <si>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</si>
  <si>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</si>
  <si>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</si>
  <si>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</si>
  <si>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</si>
  <si>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</si>
  <si>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</si>
  <si>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</si>
  <si>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</si>
  <si>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</si>
  <si>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</si>
  <si>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</si>
  <si>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</si>
  <si>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</si>
  <si>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</si>
  <si>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</si>
  <si>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</si>
  <si>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</si>
  <si>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</si>
  <si>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</si>
  <si>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</si>
  <si>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</si>
  <si>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</si>
  <si>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</si>
  <si>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宋体"/>
        <family val="3"/>
        <charset val="134"/>
      </rPr>
      <t>保全</t>
    </r>
    <r>
      <rPr>
        <sz val="9"/>
        <color theme="1"/>
        <rFont val="Abadi MT Condensed Extra Bold"/>
        <family val="1"/>
      </rPr>
      <t>_</t>
    </r>
    <r>
      <rPr>
        <sz val="9"/>
        <color theme="1"/>
        <rFont val="宋体"/>
        <family val="3"/>
        <charset val="134"/>
      </rPr>
      <t>个单、</t>
    </r>
    <r>
      <rPr>
        <sz val="9"/>
        <color theme="1"/>
        <rFont val="Abadi MT Condensed Extra Bold"/>
        <family val="1"/>
      </rPr>
      <t>CBBC</t>
    </r>
    <r>
      <rPr>
        <sz val="9"/>
        <color theme="1"/>
        <rFont val="宋体"/>
        <family val="3"/>
        <charset val="134"/>
      </rPr>
      <t>、家庭单</t>
    </r>
    <r>
      <rPr>
        <sz val="9"/>
        <color theme="1"/>
        <rFont val="Abadi MT Condensed Extra Bold"/>
        <family val="1"/>
      </rPr>
      <t xml:space="preserve">&gt;
</t>
    </r>
    <r>
      <rPr>
        <sz val="9"/>
        <color theme="1"/>
        <rFont val="宋体"/>
        <family val="3"/>
        <charset val="134"/>
      </rPr>
      <t>增加费用流程</t>
    </r>
    <r>
      <rPr>
        <sz val="9"/>
        <color theme="1"/>
        <rFont val="Abadi MT Condensed Extra Bold"/>
        <family val="1"/>
      </rPr>
      <t xml:space="preserve">case3-14 </t>
    </r>
    <r>
      <rPr>
        <sz val="9"/>
        <color theme="1"/>
        <rFont val="宋体"/>
        <family val="3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</si>
  <si>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</si>
  <si>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</si>
  <si>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</si>
  <si>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</si>
  <si>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</si>
  <si>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</si>
  <si>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</si>
  <si>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</si>
  <si>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</si>
  <si>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</si>
  <si>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</si>
  <si>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</si>
  <si>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</si>
  <si>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</si>
  <si>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</si>
  <si>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</si>
  <si>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</si>
  <si>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</si>
  <si>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</si>
  <si>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</si>
  <si>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</si>
  <si>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</si>
  <si>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</si>
  <si>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</si>
  <si>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</si>
  <si>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</si>
  <si>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</si>
  <si>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</si>
  <si>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</si>
  <si>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family val="1"/>
      </rPr>
      <t>case4-7</t>
    </r>
  </si>
  <si>
    <t>V3.8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</si>
  <si>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</si>
  <si>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</si>
  <si>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添加续期退费case3-25；</t>
    </r>
  </si>
  <si>
    <t>V4.0</t>
  </si>
  <si>
    <r>
      <rPr>
        <sz val="9"/>
        <color theme="1"/>
        <rFont val="Abadi MT Condensed Extra Bold"/>
        <family val="1"/>
      </rPr>
      <t>1.&lt;AB04_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case4-3补充说明信息“宽限期内理赔扣回应交保费”；</t>
    </r>
    <r>
      <rPr>
        <sz val="9"/>
        <color theme="1"/>
        <rFont val="Abadi MT Condensed Extra Bold"/>
        <family val="1"/>
      </rPr>
      <t xml:space="preserve">
2.&lt;AB04_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增加case4-12，精英计划减人后理赔支持追回减人费用</t>
    </r>
    <r>
      <rPr>
        <sz val="9"/>
        <color theme="1"/>
        <rFont val="Arial"/>
        <family val="2"/>
      </rPr>
      <t xml:space="preserve">
3.</t>
    </r>
    <r>
      <rPr>
        <sz val="9"/>
        <color theme="1"/>
        <rFont val="Abadi MT Condensed Extra Bold"/>
        <family val="1"/>
      </rPr>
      <t>&lt;B02_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精英计划</t>
    </r>
    <r>
      <rPr>
        <sz val="9"/>
        <color theme="1"/>
        <rFont val="Arial"/>
        <family val="2"/>
      </rPr>
      <t xml:space="preserve"> &gt;
case2-4</t>
    </r>
    <r>
      <rPr>
        <sz val="9"/>
        <color theme="1"/>
        <rFont val="微软雅黑"/>
        <family val="2"/>
        <charset val="134"/>
      </rPr>
      <t>保全定结增加减人后理赔追回减人费用项</t>
    </r>
    <r>
      <rPr>
        <sz val="9"/>
        <color theme="1"/>
        <rFont val="Arial"/>
        <family val="2"/>
      </rPr>
      <t>'</t>
    </r>
    <r>
      <rPr>
        <sz val="9"/>
        <color theme="1"/>
        <rFont val="微软雅黑"/>
        <family val="2"/>
        <charset val="134"/>
      </rPr>
      <t>首年欠缴保费</t>
    </r>
    <r>
      <rPr>
        <sz val="9"/>
        <color theme="1"/>
        <rFont val="Arial"/>
        <family val="2"/>
      </rPr>
      <t>'</t>
    </r>
  </si>
  <si>
    <t>V4.1</t>
  </si>
  <si>
    <r>
      <rPr>
        <sz val="9"/>
        <color theme="1"/>
        <rFont val="Abadi MT Condensed Extra Bold"/>
        <family val="1"/>
      </rPr>
      <t>1.&lt;A02_</t>
    </r>
    <r>
      <rPr>
        <sz val="9"/>
        <color theme="1"/>
        <rFont val="微软雅黑"/>
        <family val="2"/>
        <charset val="134"/>
      </rPr>
      <t>续期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</si>
  <si>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</si>
  <si>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family val="1"/>
      </rPr>
      <t>1.&lt;A03_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</t>
    </r>
    <r>
      <rPr>
        <sz val="9"/>
        <color theme="1"/>
        <rFont val="Arial"/>
        <family val="2"/>
      </rPr>
      <t>case3-26</t>
    </r>
    <r>
      <rPr>
        <sz val="9"/>
        <color theme="1"/>
        <rFont val="微软雅黑"/>
        <family val="2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</si>
  <si>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</si>
  <si>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</si>
  <si>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</si>
  <si>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V4.4.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</si>
  <si>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</si>
  <si>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</si>
  <si>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</si>
  <si>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</si>
  <si>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</si>
  <si>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</si>
  <si>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</si>
  <si>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</si>
  <si>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</si>
  <si>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</si>
  <si>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</si>
  <si>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</si>
  <si>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</si>
  <si>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</si>
  <si>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</si>
  <si>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</si>
  <si>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</si>
  <si>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</si>
  <si>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</si>
  <si>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</si>
  <si>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</si>
  <si>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</si>
  <si>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</si>
  <si>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</si>
  <si>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</si>
  <si>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</si>
  <si>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</si>
  <si>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</si>
  <si>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</si>
  <si>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</si>
  <si>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</si>
  <si>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</si>
  <si>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</si>
  <si>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</si>
  <si>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</si>
  <si>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</si>
  <si>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</si>
  <si>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</si>
  <si>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</si>
  <si>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</si>
  <si>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</si>
  <si>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先承保后收费（CBBC）</t>
  </si>
  <si>
    <t>case1-3</t>
  </si>
  <si>
    <t>承保时应缴保费</t>
  </si>
  <si>
    <t>折扣红冲应缴保费（如有）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</si>
  <si>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</si>
  <si>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</si>
  <si>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</si>
  <si>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</si>
  <si>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</si>
  <si>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</si>
  <si>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新契约收费</t>
  </si>
  <si>
    <t>缴费</t>
  </si>
  <si>
    <t>业务类型</t>
  </si>
  <si>
    <t>业务描述</t>
  </si>
  <si>
    <t>业务行为</t>
  </si>
  <si>
    <t>万能险预收费用</t>
  </si>
  <si>
    <t>出单前撤件</t>
  </si>
  <si>
    <t>退费</t>
  </si>
  <si>
    <t>万能险出单前退费</t>
  </si>
  <si>
    <t>承保</t>
  </si>
  <si>
    <t>万能险承保</t>
  </si>
  <si>
    <t>万能险初始扣费</t>
  </si>
  <si>
    <t>风险保费承保</t>
  </si>
  <si>
    <t>万能险承保转保户储金</t>
  </si>
  <si>
    <t>保户储金及投资款-本金</t>
  </si>
  <si>
    <t>初始扣费</t>
  </si>
  <si>
    <t>保户储金及投资款-初始费用</t>
  </si>
  <si>
    <t>万能险收取初始扣费</t>
  </si>
  <si>
    <t>其他业务收入-储金初始费用</t>
  </si>
  <si>
    <t>万能险收取初始扣费(税)</t>
  </si>
  <si>
    <t>应交税费-应交增值税-销项税额-费用收入增值税</t>
  </si>
  <si>
    <t>收取风险保费</t>
  </si>
  <si>
    <t>万能险收取风险保费</t>
  </si>
  <si>
    <t>规则设置</t>
  </si>
  <si>
    <t>保户储金及投资款-风险保费</t>
  </si>
  <si>
    <t>万能险风险保费承保</t>
  </si>
  <si>
    <t>犹豫期退保</t>
  </si>
  <si>
    <t>case1-4</t>
  </si>
  <si>
    <t>退回风险保费</t>
  </si>
  <si>
    <t>退回初始扣费</t>
  </si>
  <si>
    <t>收取万能险出单费</t>
  </si>
  <si>
    <t>退回账户价值</t>
  </si>
  <si>
    <t>合计退费</t>
  </si>
  <si>
    <t>万能险风险保费犹豫期退保</t>
  </si>
  <si>
    <t>保全生效日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</si>
  <si>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付款-出</t>
    </r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MingLiU"/>
        <family val="3"/>
        <charset val="136"/>
      </rPr>
      <t>后退</t>
    </r>
    <r>
      <rPr>
        <sz val="10"/>
        <color rgb="FF000000"/>
        <rFont val="宋体"/>
        <family val="3"/>
        <charset val="134"/>
      </rPr>
      <t>费</t>
    </r>
  </si>
  <si>
    <t>万能险退回初始扣费</t>
  </si>
  <si>
    <t>万能险退回初始扣费（税）</t>
  </si>
  <si>
    <t>万能险退回初始扣费应付</t>
  </si>
  <si>
    <t>犹豫期退保出单费</t>
  </si>
  <si>
    <t>万能险出单费收入</t>
  </si>
  <si>
    <t>其他业务收入-工本费</t>
  </si>
  <si>
    <t>万能险出单费收入（税）</t>
  </si>
  <si>
    <t>万能险账户价值退回</t>
  </si>
  <si>
    <t>万能险账户价值退回应付</t>
  </si>
  <si>
    <t>万能险犹豫期退保</t>
  </si>
  <si>
    <t>万能险犹豫期退保实付</t>
  </si>
  <si>
    <t>发盘日期</t>
  </si>
  <si>
    <t>提取分险保费（首年，次年）</t>
  </si>
  <si>
    <t>case2-1</t>
  </si>
  <si>
    <t>首年按月提取分险保费</t>
  </si>
  <si>
    <t>保费收入-首年-首年续期</t>
  </si>
  <si>
    <t>次年按月提取分险保费</t>
  </si>
  <si>
    <t>保费收入-续年-续年续期</t>
  </si>
  <si>
    <t>结算利息</t>
  </si>
  <si>
    <t>case3-1</t>
  </si>
  <si>
    <t>万能险结算利息</t>
  </si>
  <si>
    <t>万能险结息</t>
  </si>
  <si>
    <t>万能险结息结算</t>
  </si>
  <si>
    <r>
      <rPr>
        <sz val="11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</t>
    </r>
    <r>
      <rPr>
        <sz val="10"/>
        <color rgb="FF000000"/>
        <rFont val="MingLiU"/>
        <family val="3"/>
        <charset val="136"/>
      </rPr>
      <t>金收益</t>
    </r>
  </si>
  <si>
    <t>保户储金及投资款-投资收益</t>
  </si>
  <si>
    <t>追加费用（同新契约收费退费承保）</t>
  </si>
  <si>
    <t>追加费用</t>
  </si>
  <si>
    <t>退保\部分领取</t>
  </si>
  <si>
    <t>case4-1</t>
  </si>
  <si>
    <t>万能险风险保费退保</t>
  </si>
  <si>
    <t>万能险风险保费退保收费</t>
  </si>
  <si>
    <t>风险保费退保</t>
  </si>
  <si>
    <t>退回万能险保费</t>
  </si>
  <si>
    <t>保户储金及投资款-退保金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</si>
  <si>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付款-退保金</t>
    </r>
  </si>
  <si>
    <t>保户储金及投资款-退保费用</t>
  </si>
  <si>
    <t>收取万能险退保费用</t>
  </si>
  <si>
    <t>其他业务收入-保户投资款-退保费用</t>
  </si>
  <si>
    <t>收取万能险退保费用（税）</t>
  </si>
  <si>
    <t>退回万能险保费（只有退保需要）</t>
  </si>
  <si>
    <t>退保金-退保支出</t>
  </si>
  <si>
    <t>万能险退保实付</t>
  </si>
  <si>
    <t>死亡给付</t>
  </si>
  <si>
    <t>case5-1</t>
  </si>
  <si>
    <t>万能险死亡给付</t>
  </si>
  <si>
    <t>万能险账户价值死亡给付</t>
  </si>
  <si>
    <t>万能险死亡给付实付</t>
  </si>
  <si>
    <t>理赔确认日</t>
  </si>
  <si>
    <r>
      <rPr>
        <sz val="11"/>
        <color theme="1"/>
        <rFont val="宋体"/>
        <family val="3"/>
        <charset val="134"/>
      </rPr>
      <t>死</t>
    </r>
    <r>
      <rPr>
        <sz val="10"/>
        <color rgb="FF000000"/>
        <rFont val="宋体"/>
        <family val="3"/>
        <charset val="134"/>
      </rPr>
      <t>伤医疗给</t>
    </r>
    <r>
      <rPr>
        <sz val="10"/>
        <color rgb="FF000000"/>
        <rFont val="MingLiU"/>
        <family val="3"/>
        <charset val="136"/>
      </rPr>
      <t>付</t>
    </r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</si>
  <si>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付款-死</t>
    </r>
    <r>
      <rPr>
        <sz val="10"/>
        <color rgb="FF000000"/>
        <rFont val="宋体"/>
        <family val="3"/>
        <charset val="134"/>
      </rPr>
      <t>伤医疗给</t>
    </r>
    <r>
      <rPr>
        <sz val="10"/>
        <color rgb="FF000000"/>
        <rFont val="MingLiU"/>
        <family val="3"/>
        <charset val="136"/>
      </rPr>
      <t>付</t>
    </r>
  </si>
  <si>
    <t>保户储金及投资款-死亡给付</t>
  </si>
  <si>
    <t>保单持续奖金</t>
  </si>
  <si>
    <t>case6-1</t>
  </si>
  <si>
    <t>发放保单持续奖金</t>
  </si>
  <si>
    <r>
      <rPr>
        <sz val="11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储金持续奖金</t>
    </r>
  </si>
  <si>
    <t>保户储金及投资款-持续奖金</t>
  </si>
  <si>
    <t>满期给付</t>
  </si>
  <si>
    <t>case7-1</t>
  </si>
  <si>
    <t>万能险账户价值满期给付</t>
  </si>
  <si>
    <t>万能险满期给付实付</t>
  </si>
  <si>
    <t xml:space="preserve"> </t>
  </si>
  <si>
    <t>保户储金及投资款-满期给付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</si>
  <si>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</t>
    </r>
    <r>
      <rPr>
        <sz val="10"/>
        <color rgb="FF000000"/>
        <rFont val="宋体"/>
        <family val="3"/>
        <charset val="134"/>
      </rPr>
      <t>满</t>
    </r>
    <r>
      <rPr>
        <sz val="10"/>
        <color rgb="FF000000"/>
        <rFont val="MingLiU"/>
        <family val="3"/>
        <charset val="136"/>
      </rPr>
      <t>期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MingLiU"/>
        <family val="3"/>
        <charset val="136"/>
      </rPr>
      <t>付</t>
    </r>
  </si>
  <si>
    <t>支付渠道手续费</t>
  </si>
  <si>
    <t>case8-1</t>
  </si>
  <si>
    <t>应付万能险渠道手续费</t>
  </si>
  <si>
    <t>实付万能险渠道手续费</t>
  </si>
  <si>
    <t>确认生效日</t>
  </si>
  <si>
    <r>
      <rPr>
        <sz val="11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款手</t>
    </r>
    <r>
      <rPr>
        <sz val="10"/>
        <color rgb="FF000000"/>
        <rFont val="宋体"/>
        <family val="3"/>
        <charset val="134"/>
      </rPr>
      <t>续费</t>
    </r>
    <r>
      <rPr>
        <sz val="10"/>
        <color rgb="FF000000"/>
        <rFont val="MingLiU"/>
        <family val="3"/>
        <charset val="136"/>
      </rPr>
      <t>支出</t>
    </r>
  </si>
  <si>
    <t>应付手续费</t>
  </si>
  <si>
    <t>银保渠道无出单前退费</t>
  </si>
  <si>
    <t>到账日</t>
  </si>
  <si>
    <t>不扣除出单费</t>
  </si>
  <si>
    <t>前三个月免保费不涉及风险保费</t>
  </si>
  <si>
    <t>提取风险保费（首年，次年）</t>
  </si>
  <si>
    <t>提取风险保费</t>
  </si>
  <si>
    <t>结算日</t>
  </si>
  <si>
    <t>首年首次提取分险保费</t>
  </si>
  <si>
    <t>等待期结束前的一个结算日</t>
  </si>
  <si>
    <t>注意：是否到达扣除风险保费条件</t>
  </si>
  <si>
    <t>注：首次提取风险保费，1、未过等待期 2、过等待期</t>
  </si>
  <si>
    <t>提取分险保费</t>
  </si>
  <si>
    <t>1、过等待期承保日/生效 2、未过等待期为等待期结束前的一个结算日</t>
  </si>
  <si>
    <r>
      <rPr>
        <sz val="11"/>
        <color theme="1"/>
        <rFont val="DengXian"/>
        <charset val="134"/>
        <scheme val="minor"/>
      </rPr>
      <t>转入保费</t>
    </r>
    <r>
      <rPr>
        <sz val="11"/>
        <rFont val="DengXian"/>
        <charset val="134"/>
        <scheme val="minor"/>
      </rPr>
      <t>（只是转年金红利）</t>
    </r>
  </si>
  <si>
    <t>结算生存金</t>
  </si>
  <si>
    <t>应领日</t>
  </si>
  <si>
    <t>年金给付</t>
  </si>
  <si>
    <t>应付赔付款-年金给付</t>
  </si>
  <si>
    <t>生存金转入保费</t>
  </si>
  <si>
    <t>其他应收款-系统内部往来-应付</t>
  </si>
  <si>
    <t>转入保费</t>
  </si>
  <si>
    <t>万能险退费</t>
  </si>
  <si>
    <t>部分领取不退风险保费</t>
  </si>
  <si>
    <t>退回万能险费用</t>
  </si>
  <si>
    <t>万能险退账户价值</t>
  </si>
  <si>
    <t>万能险退费收费</t>
  </si>
  <si>
    <t>万能险退账户价值收费</t>
  </si>
  <si>
    <t>收取万能险退费费用</t>
  </si>
  <si>
    <t>收取万能险退账户价值费用</t>
  </si>
  <si>
    <t>收取万能险退账户价值费用（税）</t>
  </si>
  <si>
    <t>退回万能险风险保费（只有退保需要）</t>
  </si>
  <si>
    <t>持续奖金结算日</t>
  </si>
  <si>
    <t>发生日至理赔日之间发生的风险保费，结算利息都要回滚</t>
  </si>
  <si>
    <t>拒赔</t>
  </si>
  <si>
    <t>case5-2</t>
  </si>
  <si>
    <t>退还现价</t>
  </si>
  <si>
    <t>退还未经过风险保费类似于退保</t>
  </si>
  <si>
    <t>退还全额保费</t>
  </si>
  <si>
    <t>相当于全部回滚（含已结利息，已扣除风险保费，已扣除费用）</t>
  </si>
  <si>
    <t>退还部分保费</t>
  </si>
  <si>
    <t>不退费</t>
  </si>
  <si>
    <r>
      <rPr>
        <strike/>
        <sz val="11"/>
        <color theme="1"/>
        <rFont val="宋体"/>
        <family val="3"/>
        <charset val="134"/>
      </rPr>
      <t xml:space="preserve">其他应收款-核心接口收入 </t>
    </r>
    <r>
      <rPr>
        <sz val="11"/>
        <color rgb="FFFF0000"/>
        <rFont val="宋体"/>
        <family val="3"/>
        <charset val="134"/>
      </rPr>
      <t>银行存款</t>
    </r>
  </si>
  <si>
    <t>生效日/承保日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</si>
</sst>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(* #,##0.00_);_(* \(#,##0.00\);_(* &quot;-&quot;??_);_(@_)"/>
  </numFmts>
  <fonts count="41"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b/>
      <sz val="11"/>
      <name val="宋体"/>
      <charset val="134"/>
    </font>
    <font>
      <b/>
      <sz val="11"/>
      <color theme="2"/>
      <name val="宋体"/>
      <charset val="134"/>
    </font>
    <font>
      <sz val="11"/>
      <name val="宋体"/>
      <charset val="134"/>
    </font>
    <font>
      <sz val="11"/>
      <color theme="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theme="3" tint="0.39991454817346722"/>
      <name val="宋体"/>
      <charset val="134"/>
    </font>
    <font>
      <strike/>
      <sz val="11"/>
      <color theme="1"/>
      <name val="宋体"/>
      <charset val="134"/>
    </font>
    <font>
      <sz val="11"/>
      <color theme="4"/>
      <name val="宋体"/>
      <charset val="134"/>
    </font>
    <font>
      <sz val="12"/>
      <name val="宋体"/>
      <charset val="134"/>
    </font>
    <font>
      <sz val="11"/>
      <color rgb="FF191F25"/>
      <name val="Segoe UI"/>
      <family val="2"/>
    </font>
    <font>
      <sz val="11"/>
      <color theme="5"/>
      <name val="微软雅黑"/>
      <charset val="134"/>
    </font>
    <font>
      <sz val="11"/>
      <color rgb="FF191F25"/>
      <name val="微软雅黑"/>
      <charset val="134"/>
    </font>
    <font>
      <sz val="11"/>
      <color theme="5"/>
      <name val="宋体"/>
      <charset val="134"/>
    </font>
    <font>
      <sz val="10"/>
      <color rgb="FF000000"/>
      <name val="MingLiU"/>
      <charset val="136"/>
    </font>
    <font>
      <b/>
      <sz val="12"/>
      <color rgb="FF000000"/>
      <name val="仿宋"/>
      <charset val="134"/>
    </font>
    <font>
      <strike/>
      <sz val="11"/>
      <name val="宋体"/>
      <charset val="134"/>
    </font>
    <font>
      <sz val="10.5"/>
      <color theme="1"/>
      <name val="宋体"/>
      <charset val="134"/>
    </font>
    <font>
      <b/>
      <sz val="10"/>
      <color theme="1"/>
      <name val="微软雅黑"/>
      <charset val="134"/>
    </font>
    <font>
      <u/>
      <sz val="9"/>
      <color theme="10"/>
      <name val="微软雅黑"/>
      <charset val="134"/>
    </font>
    <font>
      <sz val="9"/>
      <color theme="1"/>
      <name val="微软雅黑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family val="1"/>
    </font>
    <font>
      <sz val="11"/>
      <color theme="9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9"/>
      <color theme="1"/>
      <name val="Arial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rgb="FF000000"/>
      <name val="MingLiU"/>
      <family val="3"/>
      <charset val="136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">
    <xf numFmtId="0" fontId="0" fillId="0" borderId="0"/>
    <xf numFmtId="0" fontId="29" fillId="0" borderId="0">
      <alignment vertical="center"/>
    </xf>
    <xf numFmtId="180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27" fillId="6" borderId="13" applyNumberFormat="0" applyFont="0" applyAlignment="0" applyProtection="0">
      <alignment vertical="center"/>
    </xf>
    <xf numFmtId="0" fontId="29" fillId="0" borderId="0">
      <alignment vertical="center"/>
    </xf>
    <xf numFmtId="0" fontId="30" fillId="0" borderId="0"/>
    <xf numFmtId="0" fontId="29" fillId="0" borderId="0">
      <alignment vertical="center"/>
    </xf>
    <xf numFmtId="0" fontId="27" fillId="0" borderId="0"/>
    <xf numFmtId="0" fontId="12" fillId="0" borderId="0"/>
    <xf numFmtId="0" fontId="29" fillId="0" borderId="0">
      <alignment vertical="center"/>
    </xf>
    <xf numFmtId="0" fontId="30" fillId="0" borderId="0"/>
    <xf numFmtId="0" fontId="29" fillId="0" borderId="0">
      <alignment vertical="center"/>
    </xf>
    <xf numFmtId="0" fontId="12" fillId="0" borderId="0"/>
    <xf numFmtId="0" fontId="29" fillId="0" borderId="0">
      <alignment vertical="center"/>
    </xf>
    <xf numFmtId="0" fontId="27" fillId="0" borderId="0">
      <alignment vertical="center"/>
    </xf>
  </cellStyleXfs>
  <cellXfs count="115">
    <xf numFmtId="0" fontId="0" fillId="0" borderId="0" xfId="0"/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Fill="1"/>
    <xf numFmtId="0" fontId="9" fillId="0" borderId="0" xfId="0" applyFont="1"/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ont="1"/>
    <xf numFmtId="0" fontId="0" fillId="3" borderId="0" xfId="0" applyFill="1"/>
    <xf numFmtId="0" fontId="6" fillId="0" borderId="3" xfId="0" applyFont="1" applyBorder="1" applyAlignment="1">
      <alignment horizontal="righ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80" fontId="6" fillId="0" borderId="0" xfId="2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3" borderId="0" xfId="0" applyFont="1" applyFill="1" applyBorder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 applyBorder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80" fontId="6" fillId="3" borderId="0" xfId="2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180" fontId="6" fillId="0" borderId="0" xfId="2" applyFont="1" applyBorder="1" applyAlignment="1">
      <alignment horizontal="left" vertical="center"/>
    </xf>
    <xf numFmtId="0" fontId="18" fillId="0" borderId="0" xfId="0" applyFont="1"/>
    <xf numFmtId="0" fontId="6" fillId="3" borderId="0" xfId="0" applyFont="1" applyFill="1" applyBorder="1" applyAlignment="1">
      <alignment horizontal="right" vertical="center"/>
    </xf>
    <xf numFmtId="180" fontId="6" fillId="0" borderId="0" xfId="2" applyFont="1" applyFill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0" fillId="0" borderId="3" xfId="0" applyBorder="1"/>
    <xf numFmtId="0" fontId="4" fillId="0" borderId="0" xfId="0" applyFont="1" applyAlignment="1">
      <alignment vertical="center"/>
    </xf>
    <xf numFmtId="0" fontId="6" fillId="4" borderId="0" xfId="0" applyFont="1" applyFill="1"/>
    <xf numFmtId="0" fontId="19" fillId="0" borderId="0" xfId="0" applyFont="1"/>
    <xf numFmtId="0" fontId="20" fillId="0" borderId="0" xfId="0" applyFont="1"/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22" fillId="0" borderId="9" xfId="3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3" fillId="0" borderId="9" xfId="0" applyFont="1" applyBorder="1" applyAlignment="1">
      <alignment wrapText="1"/>
    </xf>
    <xf numFmtId="0" fontId="0" fillId="0" borderId="9" xfId="0" applyBorder="1"/>
    <xf numFmtId="0" fontId="23" fillId="0" borderId="9" xfId="0" applyFont="1" applyBorder="1" applyAlignment="1">
      <alignment horizontal="center" vertical="center"/>
    </xf>
    <xf numFmtId="0" fontId="24" fillId="4" borderId="9" xfId="0" applyFont="1" applyFill="1" applyBorder="1" applyAlignment="1">
      <alignment horizontal="left" vertical="top" wrapText="1"/>
    </xf>
    <xf numFmtId="0" fontId="23" fillId="4" borderId="9" xfId="0" applyFont="1" applyFill="1" applyBorder="1" applyAlignment="1">
      <alignment wrapText="1"/>
    </xf>
    <xf numFmtId="0" fontId="25" fillId="0" borderId="9" xfId="0" applyFont="1" applyBorder="1" applyAlignment="1">
      <alignment horizontal="center"/>
    </xf>
    <xf numFmtId="0" fontId="25" fillId="0" borderId="9" xfId="0" applyFont="1" applyBorder="1" applyAlignment="1">
      <alignment wrapText="1"/>
    </xf>
    <xf numFmtId="14" fontId="0" fillId="5" borderId="9" xfId="0" applyNumberFormat="1" applyFill="1" applyBorder="1" applyAlignment="1">
      <alignment horizontal="left" vertical="top"/>
    </xf>
    <xf numFmtId="0" fontId="0" fillId="5" borderId="9" xfId="0" applyFill="1" applyBorder="1"/>
    <xf numFmtId="0" fontId="25" fillId="5" borderId="9" xfId="0" applyFont="1" applyFill="1" applyBorder="1" applyAlignment="1">
      <alignment horizontal="center"/>
    </xf>
    <xf numFmtId="0" fontId="25" fillId="5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23" fillId="4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25" fillId="4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25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4" borderId="9" xfId="0" applyNumberFormat="1" applyFill="1" applyBorder="1"/>
    <xf numFmtId="14" fontId="26" fillId="4" borderId="9" xfId="0" applyNumberFormat="1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</cellXfs>
  <cellStyles count="17">
    <cellStyle name="?鹎%U龡&amp;H?_x0008_e_x0005_9_x0006__x0007__x0001__x0001_" xfId="4" xr:uid="{00000000-0005-0000-0000-00000D000000}"/>
    <cellStyle name="?鹎%U龡&amp;H?_x0008_e_x0005_9_x0006__x0007__x0001__x0001_ 2" xfId="14" xr:uid="{00000000-0005-0000-0000-00003C000000}"/>
    <cellStyle name="?鹎%U龡&amp;H?_x0008_e_x0005_9_x0006__x0007__x0001__x0001_ 2 2" xfId="10" xr:uid="{00000000-0005-0000-0000-000035000000}"/>
    <cellStyle name="Normal 2" xfId="7" xr:uid="{00000000-0005-0000-0000-00002E000000}"/>
    <cellStyle name="Normal 3" xfId="9" xr:uid="{00000000-0005-0000-0000-000032000000}"/>
    <cellStyle name="Normal 4" xfId="12" xr:uid="{00000000-0005-0000-0000-000038000000}"/>
    <cellStyle name="常规" xfId="0" builtinId="0"/>
    <cellStyle name="常规 2" xfId="15" xr:uid="{00000000-0005-0000-0000-00003D000000}"/>
    <cellStyle name="常规 2 2" xfId="8" xr:uid="{00000000-0005-0000-0000-000031000000}"/>
    <cellStyle name="常规 2 2 2" xfId="6" xr:uid="{00000000-0005-0000-0000-000026000000}"/>
    <cellStyle name="常规 2 2 2 2" xfId="1" xr:uid="{00000000-0005-0000-0000-000002000000}"/>
    <cellStyle name="常规 2 3" xfId="11" xr:uid="{00000000-0005-0000-0000-000037000000}"/>
    <cellStyle name="常规 2 3 2" xfId="13" xr:uid="{00000000-0005-0000-0000-00003A000000}"/>
    <cellStyle name="常规 3" xfId="16" xr:uid="{00000000-0005-0000-0000-00003E000000}"/>
    <cellStyle name="超链接" xfId="3" builtinId="8"/>
    <cellStyle name="千位分隔" xfId="2" builtinId="3"/>
    <cellStyle name="注释 2" xfId="5" xr:uid="{00000000-0005-0000-0000-00001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.zhang@outlook.com" TargetMode="External"/><Relationship Id="rId13" Type="http://schemas.openxmlformats.org/officeDocument/2006/relationships/hyperlink" Target="mailto:lijun.zhang@outlook.com" TargetMode="External"/><Relationship Id="rId3" Type="http://schemas.openxmlformats.org/officeDocument/2006/relationships/hyperlink" Target="mailto:lijun.zhang@outlook.com" TargetMode="External"/><Relationship Id="rId7" Type="http://schemas.openxmlformats.org/officeDocument/2006/relationships/hyperlink" Target="mailto:lijun.zhang@outlook.com" TargetMode="External"/><Relationship Id="rId12" Type="http://schemas.openxmlformats.org/officeDocument/2006/relationships/hyperlink" Target="mailto:lijun.zhang@outlook.com" TargetMode="External"/><Relationship Id="rId2" Type="http://schemas.openxmlformats.org/officeDocument/2006/relationships/hyperlink" Target="mailto:lijun.zhang@outlook.com" TargetMode="External"/><Relationship Id="rId1" Type="http://schemas.openxmlformats.org/officeDocument/2006/relationships/hyperlink" Target="mailto:lijun.zhang@outlook.com" TargetMode="External"/><Relationship Id="rId6" Type="http://schemas.openxmlformats.org/officeDocument/2006/relationships/hyperlink" Target="mailto:lijun.zhang@outlook.com" TargetMode="External"/><Relationship Id="rId11" Type="http://schemas.openxmlformats.org/officeDocument/2006/relationships/hyperlink" Target="mailto:lijun.zhang@outlook.com" TargetMode="External"/><Relationship Id="rId5" Type="http://schemas.openxmlformats.org/officeDocument/2006/relationships/hyperlink" Target="mailto:lijun.zhang@outlook.com" TargetMode="External"/><Relationship Id="rId10" Type="http://schemas.openxmlformats.org/officeDocument/2006/relationships/hyperlink" Target="mailto:lijun.zhang@outlook.com" TargetMode="External"/><Relationship Id="rId4" Type="http://schemas.openxmlformats.org/officeDocument/2006/relationships/hyperlink" Target="mailto:lijun.zhang@outlook.com" TargetMode="External"/><Relationship Id="rId9" Type="http://schemas.openxmlformats.org/officeDocument/2006/relationships/hyperlink" Target="mailto:lijun.zhang@outlook.com" TargetMode="External"/><Relationship Id="rId14" Type="http://schemas.openxmlformats.org/officeDocument/2006/relationships/hyperlink" Target="mailto:lijun.zhang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F44"/>
  <sheetViews>
    <sheetView workbookViewId="0">
      <selection activeCell="E47" sqref="E47"/>
    </sheetView>
  </sheetViews>
  <sheetFormatPr defaultColWidth="8.875" defaultRowHeight="14.25"/>
  <cols>
    <col min="2" max="2" width="11.125" customWidth="1"/>
    <col min="3" max="3" width="8.125" customWidth="1"/>
    <col min="4" max="4" width="4.625" customWidth="1"/>
    <col min="5" max="5" width="86.375" customWidth="1"/>
    <col min="6" max="6" width="9.375" customWidth="1"/>
  </cols>
  <sheetData>
    <row r="3" spans="2:6" ht="16.5">
      <c r="B3" s="75" t="s">
        <v>0</v>
      </c>
      <c r="C3" s="76" t="s">
        <v>1</v>
      </c>
      <c r="D3" s="76" t="s">
        <v>2</v>
      </c>
      <c r="E3" s="76" t="s">
        <v>3</v>
      </c>
      <c r="F3" s="76" t="s">
        <v>4</v>
      </c>
    </row>
    <row r="4" spans="2:6" ht="15.75">
      <c r="B4" s="77">
        <v>42753</v>
      </c>
      <c r="C4" s="78" t="s">
        <v>5</v>
      </c>
      <c r="D4" s="79" t="s">
        <v>6</v>
      </c>
      <c r="E4" s="80" t="s">
        <v>7</v>
      </c>
      <c r="F4" s="81"/>
    </row>
    <row r="5" spans="2:6" ht="28.5">
      <c r="B5" s="77">
        <v>42774</v>
      </c>
      <c r="C5" s="78" t="s">
        <v>5</v>
      </c>
      <c r="D5" s="79" t="s">
        <v>8</v>
      </c>
      <c r="E5" s="80" t="s">
        <v>9</v>
      </c>
      <c r="F5" s="81"/>
    </row>
    <row r="6" spans="2:6" ht="57">
      <c r="B6" s="77">
        <v>42789</v>
      </c>
      <c r="C6" s="78" t="s">
        <v>5</v>
      </c>
      <c r="D6" s="79" t="s">
        <v>10</v>
      </c>
      <c r="E6" s="80" t="s">
        <v>11</v>
      </c>
      <c r="F6" s="81"/>
    </row>
    <row r="7" spans="2:6" ht="28.5">
      <c r="B7" s="77">
        <v>42801</v>
      </c>
      <c r="C7" s="78" t="s">
        <v>5</v>
      </c>
      <c r="D7" s="79" t="s">
        <v>12</v>
      </c>
      <c r="E7" s="80" t="s">
        <v>13</v>
      </c>
      <c r="F7" s="81"/>
    </row>
    <row r="8" spans="2:6" ht="42.75">
      <c r="B8" s="77">
        <v>42818</v>
      </c>
      <c r="C8" s="78" t="s">
        <v>5</v>
      </c>
      <c r="D8" s="79" t="s">
        <v>14</v>
      </c>
      <c r="E8" s="80" t="s">
        <v>15</v>
      </c>
      <c r="F8" s="81"/>
    </row>
    <row r="9" spans="2:6" ht="15.75">
      <c r="B9" s="77">
        <v>42873</v>
      </c>
      <c r="C9" s="78" t="s">
        <v>5</v>
      </c>
      <c r="D9" s="79" t="s">
        <v>16</v>
      </c>
      <c r="E9" s="80" t="s">
        <v>17</v>
      </c>
      <c r="F9" s="81"/>
    </row>
    <row r="10" spans="2:6" ht="15.75">
      <c r="B10" s="77">
        <v>42948</v>
      </c>
      <c r="C10" s="78" t="s">
        <v>5</v>
      </c>
      <c r="D10" s="79" t="s">
        <v>18</v>
      </c>
      <c r="E10" s="80" t="s">
        <v>19</v>
      </c>
      <c r="F10" s="81"/>
    </row>
    <row r="11" spans="2:6" ht="15.75">
      <c r="B11" s="77">
        <v>42986</v>
      </c>
      <c r="C11" s="78" t="s">
        <v>5</v>
      </c>
      <c r="D11" s="79" t="s">
        <v>20</v>
      </c>
      <c r="E11" s="80" t="s">
        <v>21</v>
      </c>
      <c r="F11" s="81"/>
    </row>
    <row r="12" spans="2:6" ht="42.75">
      <c r="B12" s="77">
        <v>43000</v>
      </c>
      <c r="C12" s="78" t="s">
        <v>22</v>
      </c>
      <c r="D12" s="82" t="s">
        <v>23</v>
      </c>
      <c r="E12" s="80" t="s">
        <v>24</v>
      </c>
      <c r="F12" s="81"/>
    </row>
    <row r="13" spans="2:6" ht="15.75">
      <c r="B13" s="77">
        <v>43040</v>
      </c>
      <c r="C13" s="78" t="s">
        <v>5</v>
      </c>
      <c r="D13" s="110" t="s">
        <v>25</v>
      </c>
      <c r="E13" s="80" t="s">
        <v>26</v>
      </c>
      <c r="F13" s="81"/>
    </row>
    <row r="14" spans="2:6" ht="42.75">
      <c r="B14" s="77">
        <v>43070</v>
      </c>
      <c r="C14" s="78" t="s">
        <v>5</v>
      </c>
      <c r="D14" s="110"/>
      <c r="E14" s="80" t="s">
        <v>27</v>
      </c>
      <c r="F14" s="81"/>
    </row>
    <row r="15" spans="2:6" ht="42.75">
      <c r="B15" s="77">
        <v>43084</v>
      </c>
      <c r="C15" s="78" t="s">
        <v>5</v>
      </c>
      <c r="D15" s="110"/>
      <c r="E15" s="80" t="s">
        <v>28</v>
      </c>
      <c r="F15" s="81"/>
    </row>
    <row r="16" spans="2:6" ht="28.5">
      <c r="B16" s="77">
        <v>43094</v>
      </c>
      <c r="C16" s="78" t="s">
        <v>5</v>
      </c>
      <c r="D16" s="110"/>
      <c r="E16" s="80" t="s">
        <v>29</v>
      </c>
      <c r="F16" s="81"/>
    </row>
    <row r="17" spans="2:6" ht="24">
      <c r="B17" s="104">
        <v>43199</v>
      </c>
      <c r="C17" s="107" t="s">
        <v>30</v>
      </c>
      <c r="D17" s="111" t="s">
        <v>31</v>
      </c>
      <c r="E17" s="83" t="s">
        <v>32</v>
      </c>
      <c r="F17" s="81"/>
    </row>
    <row r="18" spans="2:6" ht="28.5">
      <c r="B18" s="105"/>
      <c r="C18" s="108"/>
      <c r="D18" s="111"/>
      <c r="E18" s="84" t="s">
        <v>33</v>
      </c>
      <c r="F18" s="81"/>
    </row>
    <row r="19" spans="2:6" ht="28.5">
      <c r="B19" s="106"/>
      <c r="C19" s="109"/>
      <c r="D19" s="111"/>
      <c r="E19" s="84" t="s">
        <v>34</v>
      </c>
      <c r="F19" s="81"/>
    </row>
    <row r="20" spans="2:6" ht="57">
      <c r="B20" s="77">
        <v>43200</v>
      </c>
      <c r="C20" s="78" t="s">
        <v>22</v>
      </c>
      <c r="D20" s="85" t="s">
        <v>35</v>
      </c>
      <c r="E20" s="80" t="s">
        <v>36</v>
      </c>
      <c r="F20" s="81"/>
    </row>
    <row r="21" spans="2:6" ht="72">
      <c r="B21" s="77">
        <v>43206</v>
      </c>
      <c r="C21" s="81" t="s">
        <v>22</v>
      </c>
      <c r="D21" s="85" t="s">
        <v>37</v>
      </c>
      <c r="E21" s="86" t="s">
        <v>38</v>
      </c>
      <c r="F21" s="81"/>
    </row>
    <row r="22" spans="2:6" ht="24">
      <c r="B22" s="77">
        <v>43243</v>
      </c>
      <c r="C22" s="81" t="s">
        <v>22</v>
      </c>
      <c r="D22" s="85" t="s">
        <v>39</v>
      </c>
      <c r="E22" s="86" t="s">
        <v>40</v>
      </c>
      <c r="F22" s="81"/>
    </row>
    <row r="23" spans="2:6" ht="24">
      <c r="B23" s="87">
        <v>43255</v>
      </c>
      <c r="C23" s="88" t="s">
        <v>22</v>
      </c>
      <c r="D23" s="89" t="s">
        <v>41</v>
      </c>
      <c r="E23" s="90" t="s">
        <v>42</v>
      </c>
      <c r="F23" s="88"/>
    </row>
    <row r="24" spans="2:6" ht="28.5">
      <c r="B24" s="91">
        <v>43265</v>
      </c>
      <c r="C24" s="92" t="s">
        <v>30</v>
      </c>
      <c r="D24" s="92" t="s">
        <v>43</v>
      </c>
      <c r="E24" s="93" t="s">
        <v>44</v>
      </c>
      <c r="F24" s="81"/>
    </row>
    <row r="25" spans="2:6" ht="28.5">
      <c r="B25" s="91">
        <v>43320</v>
      </c>
      <c r="C25" s="92" t="s">
        <v>22</v>
      </c>
      <c r="D25" s="92" t="s">
        <v>45</v>
      </c>
      <c r="E25" s="93" t="s">
        <v>46</v>
      </c>
      <c r="F25" s="81"/>
    </row>
    <row r="26" spans="2:6" ht="28.5">
      <c r="B26" s="91">
        <v>43320</v>
      </c>
      <c r="C26" s="92" t="s">
        <v>22</v>
      </c>
      <c r="D26" s="92" t="s">
        <v>47</v>
      </c>
      <c r="E26" s="93" t="s">
        <v>48</v>
      </c>
      <c r="F26" s="81"/>
    </row>
    <row r="27" spans="2:6" ht="28.5">
      <c r="B27" s="91">
        <v>43355</v>
      </c>
      <c r="C27" s="92" t="s">
        <v>22</v>
      </c>
      <c r="D27" s="92" t="s">
        <v>49</v>
      </c>
      <c r="E27" s="93" t="s">
        <v>50</v>
      </c>
      <c r="F27" s="81"/>
    </row>
    <row r="28" spans="2:6" ht="28.5">
      <c r="B28" s="91">
        <v>43368</v>
      </c>
      <c r="C28" s="92" t="s">
        <v>22</v>
      </c>
      <c r="D28" s="92" t="s">
        <v>51</v>
      </c>
      <c r="E28" s="93" t="s">
        <v>52</v>
      </c>
      <c r="F28" s="81"/>
    </row>
    <row r="29" spans="2:6" ht="42.75">
      <c r="B29" s="91">
        <v>43373</v>
      </c>
      <c r="C29" s="92" t="s">
        <v>22</v>
      </c>
      <c r="D29" s="92" t="s">
        <v>53</v>
      </c>
      <c r="E29" s="93" t="s">
        <v>54</v>
      </c>
      <c r="F29" s="81"/>
    </row>
    <row r="30" spans="2:6" ht="28.5">
      <c r="B30" s="91">
        <v>43381</v>
      </c>
      <c r="C30" s="92" t="s">
        <v>22</v>
      </c>
      <c r="D30" s="92" t="s">
        <v>55</v>
      </c>
      <c r="E30" s="93" t="s">
        <v>56</v>
      </c>
      <c r="F30" s="81"/>
    </row>
    <row r="31" spans="2:6" ht="28.5">
      <c r="B31" s="91">
        <v>43383</v>
      </c>
      <c r="C31" s="92" t="s">
        <v>22</v>
      </c>
      <c r="D31" s="92" t="s">
        <v>57</v>
      </c>
      <c r="E31" s="93" t="s">
        <v>58</v>
      </c>
      <c r="F31" s="81"/>
    </row>
    <row r="32" spans="2:6" ht="28.5">
      <c r="B32" s="91">
        <v>43393</v>
      </c>
      <c r="C32" s="92" t="s">
        <v>22</v>
      </c>
      <c r="D32" s="92" t="s">
        <v>59</v>
      </c>
      <c r="E32" s="93" t="s">
        <v>60</v>
      </c>
      <c r="F32" s="81"/>
    </row>
    <row r="33" spans="2:6" ht="185.25">
      <c r="B33" s="91">
        <v>43403</v>
      </c>
      <c r="C33" s="91" t="s">
        <v>61</v>
      </c>
      <c r="D33" s="91" t="s">
        <v>62</v>
      </c>
      <c r="E33" s="94" t="s">
        <v>63</v>
      </c>
      <c r="F33" s="91"/>
    </row>
    <row r="34" spans="2:6" ht="57">
      <c r="B34" s="91">
        <v>43411</v>
      </c>
      <c r="C34" s="91" t="s">
        <v>61</v>
      </c>
      <c r="D34" s="91" t="s">
        <v>64</v>
      </c>
      <c r="E34" s="94" t="s">
        <v>65</v>
      </c>
      <c r="F34" s="91"/>
    </row>
    <row r="35" spans="2:6" ht="24">
      <c r="B35" s="95">
        <v>43524</v>
      </c>
      <c r="C35" s="92" t="s">
        <v>22</v>
      </c>
      <c r="D35" s="92" t="s">
        <v>66</v>
      </c>
      <c r="E35" s="96" t="s">
        <v>67</v>
      </c>
      <c r="F35" s="91"/>
    </row>
    <row r="36" spans="2:6" ht="57">
      <c r="B36" s="95">
        <v>43545</v>
      </c>
      <c r="C36" s="92" t="s">
        <v>68</v>
      </c>
      <c r="D36" s="92" t="s">
        <v>69</v>
      </c>
      <c r="E36" s="96" t="s">
        <v>70</v>
      </c>
      <c r="F36" s="91"/>
    </row>
    <row r="37" spans="2:6" ht="28.5">
      <c r="B37" s="95">
        <v>43558</v>
      </c>
      <c r="C37" s="92" t="s">
        <v>68</v>
      </c>
      <c r="D37" s="92" t="s">
        <v>71</v>
      </c>
      <c r="E37" s="96" t="s">
        <v>72</v>
      </c>
      <c r="F37" s="91"/>
    </row>
    <row r="38" spans="2:6" ht="28.5">
      <c r="B38" s="95">
        <v>43563</v>
      </c>
      <c r="C38" s="92" t="s">
        <v>68</v>
      </c>
      <c r="D38" s="92" t="s">
        <v>73</v>
      </c>
      <c r="E38" s="96" t="s">
        <v>74</v>
      </c>
      <c r="F38" s="91"/>
    </row>
    <row r="39" spans="2:6" ht="85.5">
      <c r="B39" s="97">
        <v>43598</v>
      </c>
      <c r="C39" s="97" t="s">
        <v>68</v>
      </c>
      <c r="D39" s="97" t="s">
        <v>75</v>
      </c>
      <c r="E39" s="98" t="s">
        <v>76</v>
      </c>
      <c r="F39" s="99"/>
    </row>
    <row r="40" spans="2:6" ht="28.5">
      <c r="B40" s="97">
        <v>43607</v>
      </c>
      <c r="C40" s="97" t="s">
        <v>68</v>
      </c>
      <c r="D40" s="97" t="s">
        <v>77</v>
      </c>
      <c r="E40" s="98" t="s">
        <v>78</v>
      </c>
      <c r="F40" s="99"/>
    </row>
    <row r="41" spans="2:6" ht="28.5">
      <c r="B41" s="100">
        <v>43607</v>
      </c>
      <c r="C41" s="100" t="s">
        <v>68</v>
      </c>
      <c r="D41" s="100" t="s">
        <v>79</v>
      </c>
      <c r="E41" s="96" t="s">
        <v>80</v>
      </c>
      <c r="F41" s="101"/>
    </row>
    <row r="42" spans="2:6" ht="57">
      <c r="B42" s="100">
        <v>43649</v>
      </c>
      <c r="C42" s="102" t="s">
        <v>81</v>
      </c>
      <c r="D42" s="102" t="s">
        <v>82</v>
      </c>
      <c r="E42" s="103" t="s">
        <v>83</v>
      </c>
      <c r="F42" s="102"/>
    </row>
    <row r="43" spans="2:6" ht="85.5">
      <c r="B43" s="100">
        <v>43677</v>
      </c>
      <c r="C43" s="102" t="s">
        <v>68</v>
      </c>
      <c r="D43" s="102" t="s">
        <v>84</v>
      </c>
      <c r="E43" s="103" t="s">
        <v>85</v>
      </c>
      <c r="F43" s="102"/>
    </row>
    <row r="44" spans="2:6" ht="42.75">
      <c r="B44" s="100">
        <v>43693</v>
      </c>
      <c r="C44" s="102" t="s">
        <v>68</v>
      </c>
      <c r="D44" s="102" t="s">
        <v>84</v>
      </c>
      <c r="E44" s="103" t="s">
        <v>86</v>
      </c>
      <c r="F44" s="102"/>
    </row>
  </sheetData>
  <mergeCells count="4">
    <mergeCell ref="B17:B19"/>
    <mergeCell ref="C17:C19"/>
    <mergeCell ref="D13:D16"/>
    <mergeCell ref="D17:D19"/>
  </mergeCells>
  <phoneticPr fontId="40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20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37"/>
  <sheetViews>
    <sheetView topLeftCell="C1" zoomScale="90" zoomScaleNormal="90" workbookViewId="0">
      <selection activeCell="G12" sqref="G12"/>
    </sheetView>
  </sheetViews>
  <sheetFormatPr defaultColWidth="8.875" defaultRowHeight="13.5"/>
  <cols>
    <col min="1" max="1" width="13.125" style="9" customWidth="1"/>
    <col min="2" max="2" width="10" style="9" customWidth="1"/>
    <col min="3" max="3" width="33" style="9" customWidth="1"/>
    <col min="4" max="4" width="11.625" style="9" customWidth="1"/>
    <col min="5" max="5" width="22.625" style="9" customWidth="1"/>
    <col min="6" max="6" width="17" style="9" customWidth="1"/>
    <col min="7" max="7" width="26.375" style="9" customWidth="1"/>
    <col min="8" max="8" width="52.5" style="9" customWidth="1"/>
    <col min="9" max="9" width="5.875" style="9" customWidth="1"/>
    <col min="10" max="10" width="13.625" style="9" customWidth="1"/>
    <col min="11" max="16384" width="8.875" style="9"/>
  </cols>
  <sheetData>
    <row r="1" spans="1:11">
      <c r="A1" s="9" t="s">
        <v>87</v>
      </c>
      <c r="B1" s="70" t="s">
        <v>88</v>
      </c>
    </row>
    <row r="2" spans="1:11">
      <c r="B2" s="9" t="s">
        <v>89</v>
      </c>
    </row>
    <row r="3" spans="1:11">
      <c r="B3" s="71" t="s">
        <v>90</v>
      </c>
    </row>
    <row r="5" spans="1:11">
      <c r="A5" s="10"/>
      <c r="B5" s="112" t="s">
        <v>91</v>
      </c>
      <c r="C5" s="112"/>
      <c r="D5" s="19"/>
      <c r="E5" s="19"/>
      <c r="F5" s="19"/>
      <c r="G5" s="19"/>
      <c r="H5" s="19"/>
      <c r="I5" s="19"/>
      <c r="J5" s="19"/>
      <c r="K5" s="19"/>
    </row>
    <row r="6" spans="1:11">
      <c r="A6" s="10"/>
      <c r="B6" s="20" t="s">
        <v>92</v>
      </c>
      <c r="C6" s="21" t="s">
        <v>93</v>
      </c>
      <c r="D6" s="21">
        <v>1060</v>
      </c>
      <c r="E6" s="21"/>
      <c r="F6" s="21"/>
      <c r="G6" s="21"/>
      <c r="H6" s="21"/>
      <c r="I6" s="21"/>
      <c r="J6" s="21"/>
      <c r="K6" s="28"/>
    </row>
    <row r="7" spans="1:11">
      <c r="A7" s="10"/>
      <c r="B7" s="22"/>
      <c r="C7" s="19" t="s">
        <v>94</v>
      </c>
      <c r="D7" s="19">
        <v>1060</v>
      </c>
      <c r="E7" s="19"/>
      <c r="F7" s="19"/>
      <c r="G7" s="19"/>
      <c r="H7" s="19"/>
      <c r="I7" s="19"/>
      <c r="J7" s="19"/>
      <c r="K7" s="29"/>
    </row>
    <row r="8" spans="1:11">
      <c r="A8" s="10"/>
      <c r="B8" s="22"/>
      <c r="C8" s="19"/>
      <c r="D8" s="19"/>
      <c r="E8" s="19"/>
      <c r="F8" s="19"/>
      <c r="G8" s="19"/>
      <c r="H8" s="19"/>
      <c r="I8" s="19"/>
      <c r="J8" s="19"/>
      <c r="K8" s="29"/>
    </row>
    <row r="9" spans="1:11">
      <c r="A9" s="10"/>
      <c r="B9" s="22"/>
      <c r="C9" s="11" t="s">
        <v>95</v>
      </c>
      <c r="D9" s="12" t="s">
        <v>96</v>
      </c>
      <c r="E9" s="11" t="s">
        <v>97</v>
      </c>
      <c r="F9" s="12" t="s">
        <v>98</v>
      </c>
      <c r="G9" s="11" t="s">
        <v>99</v>
      </c>
      <c r="H9" s="11" t="s">
        <v>100</v>
      </c>
      <c r="I9" s="11" t="s">
        <v>101</v>
      </c>
      <c r="J9" s="12" t="s">
        <v>102</v>
      </c>
      <c r="K9" s="31"/>
    </row>
    <row r="10" spans="1:11">
      <c r="A10" s="10"/>
      <c r="B10" s="22"/>
      <c r="C10" s="19" t="s">
        <v>103</v>
      </c>
      <c r="D10" s="13" t="s">
        <v>104</v>
      </c>
      <c r="E10" s="19" t="s">
        <v>105</v>
      </c>
      <c r="F10" s="13" t="s">
        <v>106</v>
      </c>
      <c r="G10" s="19" t="s">
        <v>107</v>
      </c>
      <c r="H10" s="19" t="s">
        <v>108</v>
      </c>
      <c r="I10" s="19">
        <v>1060</v>
      </c>
      <c r="J10" s="13" t="s">
        <v>109</v>
      </c>
      <c r="K10" s="29"/>
    </row>
    <row r="11" spans="1:11">
      <c r="A11" s="10"/>
      <c r="B11" s="22"/>
      <c r="C11" s="19" t="s">
        <v>110</v>
      </c>
      <c r="D11" s="13" t="s">
        <v>111</v>
      </c>
      <c r="E11" s="113" t="s">
        <v>112</v>
      </c>
      <c r="F11" s="113"/>
      <c r="G11" s="113"/>
      <c r="H11" s="113"/>
      <c r="I11" s="19">
        <v>1060</v>
      </c>
      <c r="J11" s="13" t="s">
        <v>113</v>
      </c>
      <c r="K11" s="29"/>
    </row>
    <row r="12" spans="1:11">
      <c r="A12" s="24"/>
      <c r="B12" s="25"/>
      <c r="C12" s="10" t="s">
        <v>114</v>
      </c>
      <c r="D12" s="13" t="s">
        <v>115</v>
      </c>
      <c r="E12" s="10" t="s">
        <v>116</v>
      </c>
      <c r="F12" s="13" t="s">
        <v>106</v>
      </c>
      <c r="G12" s="10" t="s">
        <v>108</v>
      </c>
      <c r="H12" s="10" t="s">
        <v>117</v>
      </c>
      <c r="I12" s="10">
        <v>1000</v>
      </c>
      <c r="J12" s="13" t="s">
        <v>113</v>
      </c>
      <c r="K12" s="32"/>
    </row>
    <row r="13" spans="1:11">
      <c r="A13" s="24"/>
      <c r="B13" s="25"/>
      <c r="C13" s="10" t="s">
        <v>118</v>
      </c>
      <c r="D13" s="13" t="s">
        <v>119</v>
      </c>
      <c r="E13" s="10" t="s">
        <v>116</v>
      </c>
      <c r="F13" s="13" t="s">
        <v>106</v>
      </c>
      <c r="G13" s="10" t="s">
        <v>108</v>
      </c>
      <c r="H13" s="10" t="s">
        <v>120</v>
      </c>
      <c r="I13" s="10">
        <v>60</v>
      </c>
      <c r="J13" s="13" t="s">
        <v>113</v>
      </c>
      <c r="K13" s="32"/>
    </row>
    <row r="14" spans="1:11">
      <c r="A14" s="10"/>
      <c r="B14" s="26"/>
      <c r="C14" s="27"/>
      <c r="D14" s="27"/>
      <c r="E14" s="27"/>
      <c r="F14" s="27"/>
      <c r="G14" s="27"/>
      <c r="H14" s="27"/>
      <c r="I14" s="27"/>
      <c r="J14" s="27"/>
      <c r="K14" s="30"/>
    </row>
    <row r="17" spans="2:11">
      <c r="B17" s="112" t="s">
        <v>121</v>
      </c>
      <c r="C17" s="112"/>
      <c r="D17" s="112"/>
      <c r="E17" s="112"/>
      <c r="F17" s="19"/>
      <c r="G17" s="19"/>
      <c r="H17" s="19"/>
      <c r="I17" s="19"/>
      <c r="J17" s="19"/>
      <c r="K17" s="19"/>
    </row>
    <row r="18" spans="2:11">
      <c r="B18" s="20" t="s">
        <v>122</v>
      </c>
      <c r="C18" s="19" t="s">
        <v>123</v>
      </c>
      <c r="D18" s="19">
        <v>60</v>
      </c>
      <c r="E18" s="21"/>
      <c r="F18" s="21"/>
      <c r="G18" s="21"/>
      <c r="H18" s="21"/>
      <c r="I18" s="21"/>
      <c r="J18" s="21"/>
      <c r="K18" s="28"/>
    </row>
    <row r="19" spans="2:11">
      <c r="B19" s="22"/>
      <c r="E19" s="19"/>
      <c r="F19" s="19"/>
      <c r="G19" s="19"/>
      <c r="H19" s="19"/>
      <c r="I19" s="19"/>
      <c r="J19" s="19"/>
      <c r="K19" s="29"/>
    </row>
    <row r="20" spans="2:11">
      <c r="B20" s="22"/>
      <c r="C20" s="11" t="s">
        <v>95</v>
      </c>
      <c r="D20" s="12" t="s">
        <v>96</v>
      </c>
      <c r="E20" s="11" t="s">
        <v>97</v>
      </c>
      <c r="F20" s="12" t="s">
        <v>98</v>
      </c>
      <c r="G20" s="11" t="s">
        <v>99</v>
      </c>
      <c r="H20" s="11" t="s">
        <v>100</v>
      </c>
      <c r="I20" s="11" t="s">
        <v>101</v>
      </c>
      <c r="J20" s="12" t="s">
        <v>102</v>
      </c>
      <c r="K20" s="31"/>
    </row>
    <row r="21" spans="2:11">
      <c r="B21" s="22"/>
      <c r="C21" s="19" t="s">
        <v>110</v>
      </c>
      <c r="D21" s="13" t="s">
        <v>111</v>
      </c>
      <c r="E21" s="113" t="s">
        <v>112</v>
      </c>
      <c r="F21" s="113"/>
      <c r="G21" s="113"/>
      <c r="H21" s="113"/>
      <c r="I21" s="19">
        <v>60</v>
      </c>
      <c r="J21" s="13" t="s">
        <v>113</v>
      </c>
      <c r="K21" s="29"/>
    </row>
    <row r="22" spans="2:11">
      <c r="B22" s="25"/>
      <c r="C22" s="10" t="s">
        <v>123</v>
      </c>
      <c r="D22" s="13" t="s">
        <v>124</v>
      </c>
      <c r="E22" s="10" t="s">
        <v>116</v>
      </c>
      <c r="F22" s="13" t="s">
        <v>106</v>
      </c>
      <c r="G22" s="72" t="s">
        <v>125</v>
      </c>
      <c r="H22" s="72" t="s">
        <v>120</v>
      </c>
      <c r="I22" s="10">
        <v>60</v>
      </c>
      <c r="J22" s="13" t="s">
        <v>113</v>
      </c>
      <c r="K22" s="32"/>
    </row>
    <row r="23" spans="2:11">
      <c r="B23" s="26"/>
      <c r="C23" s="27"/>
      <c r="D23" s="27"/>
      <c r="E23" s="27"/>
      <c r="F23" s="27"/>
      <c r="G23" s="27"/>
      <c r="H23" s="27"/>
      <c r="I23" s="27"/>
      <c r="J23" s="27"/>
      <c r="K23" s="30"/>
    </row>
    <row r="25" spans="2:11" s="16" customFormat="1">
      <c r="B25" s="7" t="s">
        <v>126</v>
      </c>
    </row>
    <row r="26" spans="2:11">
      <c r="B26" s="73" t="s">
        <v>127</v>
      </c>
      <c r="C26" s="21" t="s">
        <v>128</v>
      </c>
      <c r="D26" s="21">
        <v>1590</v>
      </c>
      <c r="E26" s="21"/>
      <c r="F26" s="21"/>
      <c r="G26" s="21"/>
      <c r="H26" s="21"/>
      <c r="I26" s="21"/>
      <c r="J26" s="21"/>
      <c r="K26" s="28"/>
    </row>
    <row r="27" spans="2:11">
      <c r="B27" s="25"/>
      <c r="C27" s="19" t="s">
        <v>129</v>
      </c>
      <c r="D27" s="19">
        <v>530</v>
      </c>
      <c r="E27" s="19"/>
      <c r="F27" s="19"/>
      <c r="G27" s="19"/>
      <c r="H27" s="19"/>
      <c r="I27" s="19"/>
      <c r="J27" s="19"/>
      <c r="K27" s="29"/>
    </row>
    <row r="28" spans="2:11">
      <c r="B28" s="22"/>
      <c r="C28" s="19" t="s">
        <v>130</v>
      </c>
      <c r="D28" s="19">
        <f>D26-D27</f>
        <v>1060</v>
      </c>
      <c r="E28" s="10" t="s">
        <v>131</v>
      </c>
      <c r="F28" s="19"/>
      <c r="G28" s="19"/>
      <c r="H28" s="19"/>
      <c r="I28" s="19"/>
      <c r="J28" s="19"/>
      <c r="K28" s="29"/>
    </row>
    <row r="29" spans="2:11">
      <c r="B29" s="22"/>
      <c r="C29" s="19"/>
      <c r="D29" s="19"/>
      <c r="E29" s="19"/>
      <c r="F29" s="19"/>
      <c r="G29" s="19"/>
      <c r="H29" s="19"/>
      <c r="I29" s="19"/>
      <c r="J29" s="19"/>
      <c r="K29" s="29"/>
    </row>
    <row r="30" spans="2:11">
      <c r="B30" s="22"/>
      <c r="C30" s="11" t="s">
        <v>95</v>
      </c>
      <c r="D30" s="12" t="s">
        <v>96</v>
      </c>
      <c r="E30" s="11" t="s">
        <v>97</v>
      </c>
      <c r="F30" s="12" t="s">
        <v>98</v>
      </c>
      <c r="G30" s="11" t="s">
        <v>99</v>
      </c>
      <c r="H30" s="11" t="s">
        <v>100</v>
      </c>
      <c r="I30" s="11" t="s">
        <v>101</v>
      </c>
      <c r="J30" s="12" t="s">
        <v>102</v>
      </c>
      <c r="K30" s="14"/>
    </row>
    <row r="31" spans="2:11">
      <c r="B31" s="22"/>
      <c r="C31" s="19" t="s">
        <v>110</v>
      </c>
      <c r="D31" s="13" t="s">
        <v>111</v>
      </c>
      <c r="E31" s="113" t="s">
        <v>112</v>
      </c>
      <c r="F31" s="113"/>
      <c r="G31" s="113"/>
      <c r="H31" s="113"/>
      <c r="I31" s="19">
        <f>D26</f>
        <v>1590</v>
      </c>
      <c r="J31" s="13" t="s">
        <v>113</v>
      </c>
      <c r="K31" s="14"/>
    </row>
    <row r="32" spans="2:11">
      <c r="B32" s="25"/>
      <c r="C32" s="10" t="s">
        <v>114</v>
      </c>
      <c r="D32" s="13" t="s">
        <v>115</v>
      </c>
      <c r="E32" s="10" t="s">
        <v>116</v>
      </c>
      <c r="F32" s="13" t="s">
        <v>106</v>
      </c>
      <c r="G32" s="10" t="s">
        <v>132</v>
      </c>
      <c r="H32" s="10" t="s">
        <v>117</v>
      </c>
      <c r="I32" s="10">
        <v>1500</v>
      </c>
      <c r="J32" s="13" t="s">
        <v>113</v>
      </c>
      <c r="K32" s="14"/>
    </row>
    <row r="33" spans="2:11">
      <c r="B33" s="25"/>
      <c r="C33" s="10" t="s">
        <v>118</v>
      </c>
      <c r="D33" s="13" t="s">
        <v>119</v>
      </c>
      <c r="E33" s="10" t="s">
        <v>116</v>
      </c>
      <c r="F33" s="13" t="s">
        <v>106</v>
      </c>
      <c r="G33" s="10" t="s">
        <v>132</v>
      </c>
      <c r="H33" s="10" t="s">
        <v>120</v>
      </c>
      <c r="I33" s="10">
        <v>90</v>
      </c>
      <c r="J33" s="13" t="s">
        <v>113</v>
      </c>
      <c r="K33" s="14"/>
    </row>
    <row r="34" spans="2:11">
      <c r="B34" s="22"/>
      <c r="C34" s="10" t="s">
        <v>133</v>
      </c>
      <c r="D34" s="13" t="s">
        <v>111</v>
      </c>
      <c r="E34" s="113" t="s">
        <v>112</v>
      </c>
      <c r="F34" s="113"/>
      <c r="G34" s="113"/>
      <c r="H34" s="113"/>
      <c r="I34" s="19">
        <f>-D27</f>
        <v>-530</v>
      </c>
      <c r="J34" s="13" t="s">
        <v>113</v>
      </c>
      <c r="K34" s="14"/>
    </row>
    <row r="35" spans="2:11">
      <c r="B35" s="25"/>
      <c r="C35" s="10" t="s">
        <v>134</v>
      </c>
      <c r="D35" s="13" t="s">
        <v>115</v>
      </c>
      <c r="E35" s="10" t="s">
        <v>116</v>
      </c>
      <c r="F35" s="13" t="s">
        <v>106</v>
      </c>
      <c r="G35" s="10" t="s">
        <v>132</v>
      </c>
      <c r="H35" s="10" t="s">
        <v>117</v>
      </c>
      <c r="I35" s="10">
        <v>-500</v>
      </c>
      <c r="J35" s="13" t="s">
        <v>113</v>
      </c>
      <c r="K35" s="14"/>
    </row>
    <row r="36" spans="2:11">
      <c r="B36" s="25"/>
      <c r="C36" s="10" t="s">
        <v>135</v>
      </c>
      <c r="D36" s="13" t="s">
        <v>119</v>
      </c>
      <c r="E36" s="10" t="s">
        <v>116</v>
      </c>
      <c r="F36" s="13" t="s">
        <v>106</v>
      </c>
      <c r="G36" s="10" t="s">
        <v>132</v>
      </c>
      <c r="H36" s="10" t="s">
        <v>120</v>
      </c>
      <c r="I36" s="10">
        <v>-30</v>
      </c>
      <c r="J36" s="13" t="s">
        <v>113</v>
      </c>
      <c r="K36" s="14"/>
    </row>
    <row r="37" spans="2:11">
      <c r="B37" s="26"/>
      <c r="C37" s="27" t="s">
        <v>103</v>
      </c>
      <c r="D37" s="74" t="s">
        <v>104</v>
      </c>
      <c r="E37" s="27" t="s">
        <v>105</v>
      </c>
      <c r="F37" s="74" t="s">
        <v>106</v>
      </c>
      <c r="G37" s="27" t="s">
        <v>107</v>
      </c>
      <c r="H37" s="27" t="s">
        <v>132</v>
      </c>
      <c r="I37" s="27">
        <f>D28</f>
        <v>1060</v>
      </c>
      <c r="J37" s="74" t="s">
        <v>109</v>
      </c>
      <c r="K37" s="15"/>
    </row>
  </sheetData>
  <mergeCells count="7">
    <mergeCell ref="E31:H31"/>
    <mergeCell ref="E34:H34"/>
    <mergeCell ref="B5:C5"/>
    <mergeCell ref="E11:H11"/>
    <mergeCell ref="B17:C17"/>
    <mergeCell ref="D17:E17"/>
    <mergeCell ref="E21:H21"/>
  </mergeCells>
  <phoneticPr fontId="4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49"/>
  <sheetViews>
    <sheetView tabSelected="1" topLeftCell="A52" workbookViewId="0">
      <selection activeCell="F26" sqref="F26"/>
    </sheetView>
  </sheetViews>
  <sheetFormatPr defaultColWidth="9" defaultRowHeight="14.25"/>
  <cols>
    <col min="1" max="1" width="33.875" customWidth="1"/>
    <col min="2" max="2" width="25.5" customWidth="1"/>
    <col min="3" max="3" width="23.125" customWidth="1"/>
    <col min="4" max="4" width="14.125" customWidth="1"/>
    <col min="5" max="5" width="31.625" customWidth="1"/>
    <col min="6" max="6" width="43" customWidth="1"/>
    <col min="7" max="7" width="14.5" customWidth="1"/>
  </cols>
  <sheetData>
    <row r="3" spans="1:9">
      <c r="A3" s="22" t="s">
        <v>136</v>
      </c>
    </row>
    <row r="4" spans="1:9">
      <c r="A4" s="20" t="s">
        <v>92</v>
      </c>
      <c r="B4" s="21" t="s">
        <v>137</v>
      </c>
      <c r="C4" s="36">
        <v>100000</v>
      </c>
      <c r="D4" s="21"/>
      <c r="E4" s="21"/>
      <c r="F4" s="21"/>
      <c r="G4" s="21"/>
      <c r="H4" s="21"/>
      <c r="I4" s="28"/>
    </row>
    <row r="5" spans="1:9">
      <c r="A5" s="22"/>
      <c r="B5" s="19"/>
      <c r="C5" s="19"/>
      <c r="D5" s="19"/>
      <c r="E5" s="19"/>
      <c r="F5" s="19"/>
      <c r="G5" s="19"/>
      <c r="H5" s="19"/>
      <c r="I5" s="29"/>
    </row>
    <row r="6" spans="1:9">
      <c r="A6" s="11" t="s">
        <v>138</v>
      </c>
      <c r="B6" s="11" t="s">
        <v>139</v>
      </c>
      <c r="C6" s="11" t="s">
        <v>140</v>
      </c>
      <c r="D6" s="11" t="s">
        <v>97</v>
      </c>
      <c r="E6" s="11" t="s">
        <v>99</v>
      </c>
      <c r="F6" s="11" t="s">
        <v>100</v>
      </c>
      <c r="G6" s="11" t="s">
        <v>101</v>
      </c>
      <c r="H6" s="12" t="s">
        <v>102</v>
      </c>
      <c r="I6" s="31"/>
    </row>
    <row r="7" spans="1:9">
      <c r="A7" s="22" t="s">
        <v>136</v>
      </c>
      <c r="B7" s="19" t="s">
        <v>108</v>
      </c>
      <c r="C7" s="19" t="s">
        <v>141</v>
      </c>
      <c r="D7" s="19" t="s">
        <v>105</v>
      </c>
      <c r="E7" s="19" t="s">
        <v>107</v>
      </c>
      <c r="F7" s="19" t="s">
        <v>108</v>
      </c>
      <c r="G7" s="19">
        <v>10000</v>
      </c>
      <c r="H7" s="13" t="s">
        <v>109</v>
      </c>
      <c r="I7" s="29"/>
    </row>
    <row r="8" spans="1:9">
      <c r="A8" s="26"/>
      <c r="B8" s="27"/>
      <c r="C8" s="27"/>
      <c r="D8" s="27"/>
      <c r="E8" s="27"/>
      <c r="F8" s="27"/>
      <c r="G8" s="27"/>
      <c r="H8" s="27"/>
      <c r="I8" s="30"/>
    </row>
    <row r="10" spans="1:9">
      <c r="A10" t="s">
        <v>142</v>
      </c>
    </row>
    <row r="11" spans="1:9">
      <c r="A11" s="20" t="s">
        <v>122</v>
      </c>
      <c r="B11" s="21" t="s">
        <v>143</v>
      </c>
      <c r="C11" s="36">
        <v>100000</v>
      </c>
      <c r="D11" s="21"/>
      <c r="E11" s="21"/>
      <c r="F11" s="21"/>
      <c r="G11" s="21"/>
      <c r="H11" s="21"/>
      <c r="I11" s="28"/>
    </row>
    <row r="12" spans="1:9">
      <c r="A12" s="22"/>
      <c r="B12" s="19"/>
      <c r="C12" s="19"/>
      <c r="D12" s="19"/>
      <c r="E12" s="19"/>
      <c r="F12" s="19"/>
      <c r="G12" s="19"/>
      <c r="H12" s="19"/>
      <c r="I12" s="29"/>
    </row>
    <row r="13" spans="1:9">
      <c r="A13" s="40" t="s">
        <v>138</v>
      </c>
      <c r="B13" s="41" t="s">
        <v>139</v>
      </c>
      <c r="C13" s="40" t="s">
        <v>140</v>
      </c>
      <c r="D13" s="41" t="s">
        <v>97</v>
      </c>
      <c r="E13" s="40" t="s">
        <v>99</v>
      </c>
      <c r="F13" s="41" t="s">
        <v>100</v>
      </c>
      <c r="G13" s="41" t="s">
        <v>101</v>
      </c>
      <c r="H13" s="12" t="s">
        <v>102</v>
      </c>
      <c r="I13" s="29"/>
    </row>
    <row r="14" spans="1:9">
      <c r="A14" s="38" t="s">
        <v>142</v>
      </c>
      <c r="B14" s="19" t="s">
        <v>143</v>
      </c>
      <c r="C14" s="19" t="s">
        <v>144</v>
      </c>
      <c r="D14" s="19" t="s">
        <v>105</v>
      </c>
      <c r="E14" s="38" t="s">
        <v>108</v>
      </c>
      <c r="F14" s="19" t="s">
        <v>107</v>
      </c>
      <c r="G14" s="43">
        <v>10000</v>
      </c>
      <c r="H14" s="13" t="s">
        <v>109</v>
      </c>
      <c r="I14" s="29"/>
    </row>
    <row r="15" spans="1:9">
      <c r="A15" s="26"/>
      <c r="B15" s="27"/>
      <c r="C15" s="27"/>
      <c r="D15" s="27"/>
      <c r="E15" s="27"/>
      <c r="F15" s="27"/>
      <c r="G15" s="27"/>
      <c r="H15" s="27"/>
      <c r="I15" s="30"/>
    </row>
    <row r="17" spans="1:9">
      <c r="A17" t="s">
        <v>145</v>
      </c>
    </row>
    <row r="18" spans="1:9">
      <c r="A18" s="20" t="s">
        <v>127</v>
      </c>
      <c r="B18" s="21" t="s">
        <v>146</v>
      </c>
      <c r="C18" s="36">
        <v>100000</v>
      </c>
      <c r="D18" s="21"/>
      <c r="E18" s="21"/>
      <c r="F18" s="21"/>
      <c r="G18" s="21"/>
      <c r="H18" s="21"/>
      <c r="I18" s="28"/>
    </row>
    <row r="19" spans="1:9">
      <c r="A19" s="22"/>
      <c r="B19" s="10" t="s">
        <v>147</v>
      </c>
      <c r="C19" s="39">
        <v>300</v>
      </c>
      <c r="D19" s="19"/>
      <c r="E19" s="19"/>
      <c r="F19" s="19"/>
      <c r="G19" s="19"/>
      <c r="H19" s="19"/>
      <c r="I19" s="29"/>
    </row>
    <row r="20" spans="1:9">
      <c r="A20" s="38"/>
      <c r="B20" s="19" t="s">
        <v>148</v>
      </c>
      <c r="C20" s="39">
        <v>100</v>
      </c>
      <c r="D20" s="19"/>
      <c r="E20" s="19"/>
      <c r="F20" s="19"/>
      <c r="G20" s="19"/>
      <c r="H20" s="19"/>
      <c r="I20" s="29"/>
    </row>
    <row r="21" spans="1:9" s="33" customFormat="1">
      <c r="A21" s="40" t="s">
        <v>138</v>
      </c>
      <c r="B21" s="41" t="s">
        <v>139</v>
      </c>
      <c r="C21" s="41" t="s">
        <v>140</v>
      </c>
      <c r="D21" s="41" t="s">
        <v>97</v>
      </c>
      <c r="E21" s="41" t="s">
        <v>99</v>
      </c>
      <c r="F21" s="41" t="s">
        <v>100</v>
      </c>
      <c r="G21" s="41" t="s">
        <v>101</v>
      </c>
      <c r="H21" s="42" t="s">
        <v>102</v>
      </c>
      <c r="I21" s="29"/>
    </row>
    <row r="22" spans="1:9">
      <c r="A22" s="38" t="s">
        <v>145</v>
      </c>
      <c r="B22" s="19" t="s">
        <v>146</v>
      </c>
      <c r="C22" s="19" t="s">
        <v>149</v>
      </c>
      <c r="D22" s="19" t="s">
        <v>116</v>
      </c>
      <c r="E22" s="19" t="s">
        <v>108</v>
      </c>
      <c r="F22" s="19" t="s">
        <v>150</v>
      </c>
      <c r="G22" s="43">
        <v>10000</v>
      </c>
      <c r="H22" s="13"/>
      <c r="I22" s="29"/>
    </row>
    <row r="23" spans="1:9">
      <c r="A23" s="19" t="s">
        <v>151</v>
      </c>
      <c r="B23" s="19" t="s">
        <v>147</v>
      </c>
      <c r="C23" s="19" t="s">
        <v>147</v>
      </c>
      <c r="D23" s="19" t="s">
        <v>116</v>
      </c>
      <c r="E23" s="19" t="s">
        <v>150</v>
      </c>
      <c r="F23" s="19" t="s">
        <v>152</v>
      </c>
      <c r="G23" s="43">
        <v>300</v>
      </c>
      <c r="H23" s="13"/>
      <c r="I23" s="29"/>
    </row>
    <row r="24" spans="1:9">
      <c r="A24" s="19" t="s">
        <v>151</v>
      </c>
      <c r="B24" s="19" t="s">
        <v>153</v>
      </c>
      <c r="C24" s="19" t="s">
        <v>153</v>
      </c>
      <c r="D24" s="19" t="s">
        <v>116</v>
      </c>
      <c r="E24" s="19" t="s">
        <v>152</v>
      </c>
      <c r="F24" s="19" t="s">
        <v>154</v>
      </c>
      <c r="G24" s="43">
        <v>283.02</v>
      </c>
      <c r="H24" s="13"/>
      <c r="I24" s="29"/>
    </row>
    <row r="25" spans="1:9">
      <c r="A25" s="19" t="s">
        <v>151</v>
      </c>
      <c r="B25" s="19" t="s">
        <v>153</v>
      </c>
      <c r="C25" s="19" t="s">
        <v>155</v>
      </c>
      <c r="D25" s="19" t="s">
        <v>116</v>
      </c>
      <c r="E25" s="19" t="s">
        <v>152</v>
      </c>
      <c r="F25" s="19" t="s">
        <v>156</v>
      </c>
      <c r="G25" s="43">
        <v>16.98</v>
      </c>
      <c r="H25" s="13"/>
      <c r="I25" s="29"/>
    </row>
    <row r="26" spans="1:9">
      <c r="A26" s="19" t="s">
        <v>157</v>
      </c>
      <c r="B26" s="19" t="s">
        <v>158</v>
      </c>
      <c r="C26" s="19" t="s">
        <v>158</v>
      </c>
      <c r="D26" s="58" t="s">
        <v>159</v>
      </c>
      <c r="E26" s="19" t="s">
        <v>150</v>
      </c>
      <c r="F26" s="19" t="s">
        <v>160</v>
      </c>
      <c r="G26" s="43">
        <v>100</v>
      </c>
      <c r="H26" s="13"/>
      <c r="I26" s="29"/>
    </row>
    <row r="27" spans="1:9">
      <c r="A27" s="19" t="s">
        <v>157</v>
      </c>
      <c r="B27" s="19" t="s">
        <v>161</v>
      </c>
      <c r="C27" s="19" t="s">
        <v>161</v>
      </c>
      <c r="D27" s="19" t="s">
        <v>116</v>
      </c>
      <c r="E27" s="19" t="s">
        <v>160</v>
      </c>
      <c r="F27" s="19" t="s">
        <v>117</v>
      </c>
      <c r="G27" s="43">
        <v>100</v>
      </c>
      <c r="H27" s="13"/>
      <c r="I27" s="29"/>
    </row>
    <row r="28" spans="1:9">
      <c r="A28" s="22"/>
      <c r="B28" s="19"/>
      <c r="C28" s="19"/>
      <c r="D28" s="19"/>
      <c r="E28" s="19"/>
      <c r="F28" s="19"/>
      <c r="G28" s="19"/>
      <c r="H28" s="13"/>
      <c r="I28" s="29"/>
    </row>
    <row r="29" spans="1:9">
      <c r="A29" s="26"/>
      <c r="B29" s="27"/>
      <c r="C29" s="27"/>
      <c r="D29" s="27"/>
      <c r="E29" s="27"/>
      <c r="F29" s="27"/>
      <c r="G29" s="27"/>
      <c r="H29" s="27"/>
      <c r="I29" s="30"/>
    </row>
    <row r="30" spans="1:9">
      <c r="B30" s="68"/>
    </row>
    <row r="31" spans="1:9">
      <c r="A31" t="s">
        <v>162</v>
      </c>
    </row>
    <row r="32" spans="1:9">
      <c r="A32" s="20" t="s">
        <v>163</v>
      </c>
      <c r="B32" s="45" t="s">
        <v>164</v>
      </c>
      <c r="C32" s="36">
        <v>-100</v>
      </c>
      <c r="D32" s="21"/>
      <c r="E32" s="21"/>
      <c r="F32" s="21"/>
      <c r="G32" s="21"/>
      <c r="H32" s="21"/>
      <c r="I32" s="28"/>
    </row>
    <row r="33" spans="1:9">
      <c r="A33" s="22"/>
      <c r="B33" s="46" t="s">
        <v>165</v>
      </c>
      <c r="C33" s="47">
        <v>-300</v>
      </c>
      <c r="D33" s="38"/>
      <c r="E33" s="38"/>
      <c r="F33" s="38"/>
      <c r="G33" s="38"/>
      <c r="H33" s="38"/>
      <c r="I33" s="29"/>
    </row>
    <row r="34" spans="1:9">
      <c r="A34" s="22"/>
      <c r="B34" s="69" t="s">
        <v>166</v>
      </c>
      <c r="C34" s="39">
        <v>10</v>
      </c>
      <c r="D34" s="19"/>
      <c r="E34" s="19"/>
      <c r="F34" s="19"/>
      <c r="G34" s="19"/>
      <c r="H34" s="19"/>
      <c r="I34" s="29"/>
    </row>
    <row r="35" spans="1:9">
      <c r="A35" s="38"/>
      <c r="B35" s="46" t="s">
        <v>167</v>
      </c>
      <c r="C35" s="39">
        <v>-99590</v>
      </c>
      <c r="D35" s="19"/>
      <c r="E35" s="19"/>
      <c r="F35" s="19"/>
      <c r="G35" s="19"/>
      <c r="H35" s="19"/>
      <c r="I35" s="29"/>
    </row>
    <row r="36" spans="1:9">
      <c r="A36" s="38"/>
      <c r="B36" s="46" t="s">
        <v>168</v>
      </c>
      <c r="C36" s="39">
        <v>-99990</v>
      </c>
      <c r="D36" s="19"/>
      <c r="E36" s="19"/>
      <c r="F36" s="19"/>
      <c r="G36" s="19"/>
      <c r="H36" s="19"/>
      <c r="I36" s="29"/>
    </row>
    <row r="37" spans="1:9">
      <c r="A37" s="38"/>
      <c r="B37" s="19"/>
      <c r="C37" s="39"/>
      <c r="D37" s="19"/>
      <c r="E37" s="19"/>
      <c r="F37" s="19"/>
      <c r="G37" s="19"/>
      <c r="H37" s="19"/>
      <c r="I37" s="29"/>
    </row>
    <row r="38" spans="1:9">
      <c r="A38" s="11" t="s">
        <v>138</v>
      </c>
      <c r="B38" s="11" t="s">
        <v>139</v>
      </c>
      <c r="C38" s="11" t="s">
        <v>140</v>
      </c>
      <c r="D38" s="11" t="s">
        <v>97</v>
      </c>
      <c r="E38" s="11" t="s">
        <v>99</v>
      </c>
      <c r="F38" s="11" t="s">
        <v>100</v>
      </c>
      <c r="G38" s="11" t="s">
        <v>101</v>
      </c>
      <c r="H38" s="12" t="s">
        <v>102</v>
      </c>
      <c r="I38" s="31"/>
    </row>
    <row r="39" spans="1:9">
      <c r="A39" s="19"/>
      <c r="B39" s="19"/>
      <c r="C39" s="19"/>
      <c r="D39" s="19"/>
      <c r="E39" s="19"/>
      <c r="F39" s="19"/>
      <c r="G39" s="43"/>
      <c r="H39" s="13"/>
      <c r="I39" s="29"/>
    </row>
    <row r="40" spans="1:9">
      <c r="A40" s="19" t="s">
        <v>164</v>
      </c>
      <c r="B40" s="19" t="s">
        <v>169</v>
      </c>
      <c r="C40" s="19" t="s">
        <v>169</v>
      </c>
      <c r="D40" s="19" t="s">
        <v>170</v>
      </c>
      <c r="E40" s="19" t="s">
        <v>117</v>
      </c>
      <c r="F40" s="19" t="s">
        <v>171</v>
      </c>
      <c r="G40" s="43">
        <v>100</v>
      </c>
      <c r="H40" s="13"/>
      <c r="I40" s="29"/>
    </row>
    <row r="41" spans="1:9">
      <c r="A41" s="19" t="s">
        <v>165</v>
      </c>
      <c r="B41" s="19" t="s">
        <v>172</v>
      </c>
      <c r="C41" s="19" t="s">
        <v>172</v>
      </c>
      <c r="D41" s="19" t="s">
        <v>170</v>
      </c>
      <c r="E41" s="19" t="s">
        <v>154</v>
      </c>
      <c r="F41" s="19" t="s">
        <v>152</v>
      </c>
      <c r="G41" s="43">
        <v>283.02</v>
      </c>
      <c r="H41" s="13"/>
      <c r="I41" s="29"/>
    </row>
    <row r="42" spans="1:9">
      <c r="A42" s="19" t="s">
        <v>165</v>
      </c>
      <c r="B42" s="19" t="s">
        <v>172</v>
      </c>
      <c r="C42" s="19" t="s">
        <v>173</v>
      </c>
      <c r="D42" s="19" t="s">
        <v>170</v>
      </c>
      <c r="E42" s="19" t="s">
        <v>156</v>
      </c>
      <c r="F42" s="19" t="s">
        <v>152</v>
      </c>
      <c r="G42" s="43">
        <v>16.98</v>
      </c>
      <c r="H42" s="13"/>
      <c r="I42" s="29"/>
    </row>
    <row r="43" spans="1:9">
      <c r="A43" s="19" t="s">
        <v>165</v>
      </c>
      <c r="B43" s="19" t="s">
        <v>172</v>
      </c>
      <c r="C43" s="19" t="s">
        <v>174</v>
      </c>
      <c r="D43" s="19" t="s">
        <v>170</v>
      </c>
      <c r="E43" s="19" t="s">
        <v>152</v>
      </c>
      <c r="F43" s="19" t="s">
        <v>171</v>
      </c>
      <c r="G43" s="43">
        <v>300</v>
      </c>
      <c r="H43" s="13"/>
      <c r="I43" s="29"/>
    </row>
    <row r="44" spans="1:9" s="35" customFormat="1">
      <c r="A44" s="37" t="s">
        <v>175</v>
      </c>
      <c r="B44" s="58" t="s">
        <v>176</v>
      </c>
      <c r="C44" s="58" t="s">
        <v>176</v>
      </c>
      <c r="D44" s="58" t="s">
        <v>170</v>
      </c>
      <c r="E44" s="58" t="s">
        <v>150</v>
      </c>
      <c r="F44" s="58" t="s">
        <v>177</v>
      </c>
      <c r="G44" s="59">
        <v>9.43</v>
      </c>
      <c r="H44" s="60"/>
      <c r="I44" s="67"/>
    </row>
    <row r="45" spans="1:9" s="35" customFormat="1">
      <c r="A45" s="37" t="s">
        <v>175</v>
      </c>
      <c r="B45" s="58" t="s">
        <v>176</v>
      </c>
      <c r="C45" s="58" t="s">
        <v>178</v>
      </c>
      <c r="D45" s="58" t="s">
        <v>170</v>
      </c>
      <c r="E45" s="58" t="s">
        <v>150</v>
      </c>
      <c r="F45" s="58" t="s">
        <v>156</v>
      </c>
      <c r="G45" s="59">
        <v>0.56999999999999995</v>
      </c>
      <c r="H45" s="60"/>
      <c r="I45" s="67"/>
    </row>
    <row r="46" spans="1:9">
      <c r="A46" s="19" t="s">
        <v>167</v>
      </c>
      <c r="B46" s="19" t="s">
        <v>179</v>
      </c>
      <c r="C46" s="19" t="s">
        <v>180</v>
      </c>
      <c r="D46" s="19" t="s">
        <v>170</v>
      </c>
      <c r="E46" s="19" t="s">
        <v>150</v>
      </c>
      <c r="F46" s="19" t="s">
        <v>171</v>
      </c>
      <c r="G46" s="43">
        <v>99590</v>
      </c>
      <c r="H46" s="13"/>
      <c r="I46" s="29"/>
    </row>
    <row r="47" spans="1:9">
      <c r="A47" s="22" t="s">
        <v>162</v>
      </c>
      <c r="B47" s="19" t="s">
        <v>181</v>
      </c>
      <c r="C47" s="19" t="s">
        <v>182</v>
      </c>
      <c r="D47" s="5" t="s">
        <v>183</v>
      </c>
      <c r="E47" s="19" t="s">
        <v>171</v>
      </c>
      <c r="F47" s="19" t="s">
        <v>107</v>
      </c>
      <c r="G47" s="43">
        <v>99990</v>
      </c>
      <c r="H47" s="13"/>
      <c r="I47" s="29"/>
    </row>
    <row r="48" spans="1:9">
      <c r="A48" s="26"/>
      <c r="B48" s="27"/>
      <c r="C48" s="27"/>
      <c r="D48" s="27"/>
      <c r="E48" s="27"/>
      <c r="F48" s="27"/>
      <c r="G48" s="27"/>
      <c r="H48" s="27"/>
      <c r="I48" s="30"/>
    </row>
    <row r="50" spans="1:9">
      <c r="A50" s="3" t="s">
        <v>184</v>
      </c>
    </row>
    <row r="51" spans="1:9">
      <c r="A51" s="20" t="s">
        <v>185</v>
      </c>
      <c r="B51" s="36" t="s">
        <v>158</v>
      </c>
      <c r="C51" s="36">
        <v>100</v>
      </c>
      <c r="D51" s="21"/>
      <c r="E51" s="21"/>
      <c r="F51" s="21"/>
      <c r="G51" s="21"/>
      <c r="H51" s="21"/>
      <c r="I51" s="28"/>
    </row>
    <row r="52" spans="1:9">
      <c r="A52" s="22"/>
      <c r="B52" s="19"/>
      <c r="C52" s="19"/>
      <c r="D52" s="19"/>
      <c r="E52" s="19"/>
      <c r="F52" s="19"/>
      <c r="G52" s="19"/>
      <c r="H52" s="19"/>
      <c r="I52" s="29"/>
    </row>
    <row r="53" spans="1:9">
      <c r="A53" s="11" t="s">
        <v>138</v>
      </c>
      <c r="B53" s="11" t="s">
        <v>139</v>
      </c>
      <c r="C53" s="11" t="s">
        <v>140</v>
      </c>
      <c r="D53" s="11" t="s">
        <v>97</v>
      </c>
      <c r="E53" s="11" t="s">
        <v>99</v>
      </c>
      <c r="F53" s="11" t="s">
        <v>100</v>
      </c>
      <c r="G53" s="11" t="s">
        <v>101</v>
      </c>
      <c r="H53" s="12" t="s">
        <v>102</v>
      </c>
      <c r="I53" s="31"/>
    </row>
    <row r="54" spans="1:9">
      <c r="A54" s="3" t="s">
        <v>186</v>
      </c>
      <c r="B54" s="19" t="s">
        <v>158</v>
      </c>
      <c r="C54" s="19" t="s">
        <v>158</v>
      </c>
      <c r="D54" s="58" t="s">
        <v>159</v>
      </c>
      <c r="E54" s="19" t="s">
        <v>150</v>
      </c>
      <c r="F54" s="19" t="s">
        <v>160</v>
      </c>
      <c r="G54" s="43">
        <v>100</v>
      </c>
      <c r="H54" s="13" t="s">
        <v>109</v>
      </c>
      <c r="I54" s="29"/>
    </row>
    <row r="55" spans="1:9">
      <c r="A55" s="3" t="s">
        <v>186</v>
      </c>
      <c r="B55" s="19" t="s">
        <v>158</v>
      </c>
      <c r="C55" s="19" t="s">
        <v>158</v>
      </c>
      <c r="D55" s="19" t="s">
        <v>116</v>
      </c>
      <c r="E55" s="19" t="s">
        <v>160</v>
      </c>
      <c r="F55" s="19" t="s">
        <v>187</v>
      </c>
      <c r="G55" s="43">
        <v>100</v>
      </c>
      <c r="H55" s="13"/>
      <c r="I55" s="29"/>
    </row>
    <row r="56" spans="1:9">
      <c r="A56" s="3" t="s">
        <v>188</v>
      </c>
      <c r="B56" s="19" t="s">
        <v>158</v>
      </c>
      <c r="C56" s="19" t="s">
        <v>158</v>
      </c>
      <c r="D56" s="19" t="s">
        <v>116</v>
      </c>
      <c r="E56" s="19" t="s">
        <v>160</v>
      </c>
      <c r="F56" s="19" t="s">
        <v>189</v>
      </c>
      <c r="G56" s="43">
        <v>100</v>
      </c>
      <c r="H56" s="13"/>
      <c r="I56" s="29"/>
    </row>
    <row r="57" spans="1:9">
      <c r="A57" s="26"/>
      <c r="B57" s="27"/>
      <c r="C57" s="27"/>
      <c r="D57" s="27"/>
      <c r="E57" s="27"/>
      <c r="F57" s="27"/>
      <c r="G57" s="27"/>
      <c r="H57" s="27"/>
      <c r="I57" s="30"/>
    </row>
    <row r="59" spans="1:9">
      <c r="A59" s="3" t="s">
        <v>190</v>
      </c>
    </row>
    <row r="60" spans="1:9">
      <c r="A60" s="20" t="s">
        <v>191</v>
      </c>
      <c r="B60" s="36" t="s">
        <v>192</v>
      </c>
      <c r="C60" s="36">
        <v>150</v>
      </c>
      <c r="D60" s="21"/>
      <c r="E60" s="21"/>
      <c r="F60" s="21"/>
      <c r="G60" s="21"/>
      <c r="H60" s="21"/>
      <c r="I60" s="28"/>
    </row>
    <row r="61" spans="1:9">
      <c r="A61" s="22"/>
      <c r="B61" s="19"/>
      <c r="C61" s="19"/>
      <c r="D61" s="19"/>
      <c r="E61" s="19"/>
      <c r="F61" s="19"/>
      <c r="G61" s="19"/>
      <c r="H61" s="19"/>
      <c r="I61" s="29"/>
    </row>
    <row r="62" spans="1:9">
      <c r="A62" s="11" t="s">
        <v>138</v>
      </c>
      <c r="B62" s="11" t="s">
        <v>139</v>
      </c>
      <c r="C62" s="11" t="s">
        <v>140</v>
      </c>
      <c r="D62" s="11" t="s">
        <v>97</v>
      </c>
      <c r="E62" s="11" t="s">
        <v>99</v>
      </c>
      <c r="F62" s="11" t="s">
        <v>100</v>
      </c>
      <c r="G62" s="11" t="s">
        <v>101</v>
      </c>
      <c r="H62" s="12" t="s">
        <v>102</v>
      </c>
      <c r="I62" s="31"/>
    </row>
    <row r="63" spans="1:9">
      <c r="A63" s="3" t="s">
        <v>193</v>
      </c>
      <c r="B63" s="3" t="s">
        <v>194</v>
      </c>
      <c r="C63" s="3" t="s">
        <v>193</v>
      </c>
      <c r="D63" s="58" t="s">
        <v>159</v>
      </c>
      <c r="E63" s="19" t="s">
        <v>195</v>
      </c>
      <c r="F63" s="19" t="s">
        <v>196</v>
      </c>
      <c r="G63" s="43">
        <v>150</v>
      </c>
      <c r="H63" s="13" t="s">
        <v>109</v>
      </c>
      <c r="I63" s="29"/>
    </row>
    <row r="64" spans="1:9">
      <c r="A64" s="26"/>
      <c r="B64" s="27"/>
      <c r="C64" s="27"/>
      <c r="D64" s="27"/>
      <c r="E64" s="27"/>
      <c r="F64" s="27"/>
      <c r="G64" s="27"/>
      <c r="H64" s="27"/>
      <c r="I64" s="30"/>
    </row>
    <row r="65" spans="1:9" ht="22.5" customHeight="1"/>
    <row r="66" spans="1:9">
      <c r="A66" s="3" t="s">
        <v>197</v>
      </c>
    </row>
    <row r="67" spans="1:9">
      <c r="A67" s="20" t="s">
        <v>92</v>
      </c>
      <c r="B67" s="21" t="s">
        <v>137</v>
      </c>
      <c r="C67" s="36">
        <v>200000</v>
      </c>
      <c r="D67" s="21"/>
      <c r="E67" s="21"/>
      <c r="F67" s="21"/>
      <c r="G67" s="21"/>
      <c r="H67" s="21"/>
      <c r="I67" s="28"/>
    </row>
    <row r="68" spans="1:9">
      <c r="A68" s="22"/>
      <c r="B68" s="19"/>
      <c r="C68" s="19"/>
      <c r="D68" s="19"/>
      <c r="E68" s="19"/>
      <c r="F68" s="19"/>
      <c r="G68" s="19"/>
      <c r="H68" s="19"/>
      <c r="I68" s="29"/>
    </row>
    <row r="69" spans="1:9">
      <c r="A69" s="11" t="s">
        <v>138</v>
      </c>
      <c r="B69" s="11" t="s">
        <v>139</v>
      </c>
      <c r="C69" s="11" t="s">
        <v>140</v>
      </c>
      <c r="D69" s="11" t="s">
        <v>97</v>
      </c>
      <c r="E69" s="11" t="s">
        <v>99</v>
      </c>
      <c r="F69" s="11" t="s">
        <v>100</v>
      </c>
      <c r="G69" s="11" t="s">
        <v>101</v>
      </c>
      <c r="H69" s="12" t="s">
        <v>102</v>
      </c>
      <c r="I69" s="31"/>
    </row>
    <row r="70" spans="1:9">
      <c r="A70" s="22" t="s">
        <v>198</v>
      </c>
      <c r="B70" s="19" t="s">
        <v>108</v>
      </c>
      <c r="C70" s="19" t="s">
        <v>141</v>
      </c>
      <c r="D70" s="19" t="s">
        <v>105</v>
      </c>
      <c r="E70" s="19" t="s">
        <v>107</v>
      </c>
      <c r="F70" s="19" t="s">
        <v>108</v>
      </c>
      <c r="G70" s="19">
        <v>20000</v>
      </c>
      <c r="H70" s="13" t="s">
        <v>109</v>
      </c>
      <c r="I70" s="29"/>
    </row>
    <row r="71" spans="1:9">
      <c r="A71" s="26"/>
      <c r="B71" s="27"/>
      <c r="C71" s="27"/>
      <c r="D71" s="27"/>
      <c r="E71" s="27"/>
      <c r="F71" s="27"/>
      <c r="G71" s="27"/>
      <c r="H71" s="27"/>
      <c r="I71" s="30"/>
    </row>
    <row r="73" spans="1:9">
      <c r="A73" t="s">
        <v>142</v>
      </c>
    </row>
    <row r="74" spans="1:9">
      <c r="A74" s="20" t="s">
        <v>122</v>
      </c>
      <c r="B74" s="21" t="s">
        <v>143</v>
      </c>
      <c r="C74" s="36">
        <v>200000</v>
      </c>
      <c r="D74" s="21"/>
      <c r="E74" s="21"/>
      <c r="F74" s="21"/>
      <c r="G74" s="21"/>
      <c r="H74" s="21"/>
      <c r="I74" s="28"/>
    </row>
    <row r="75" spans="1:9">
      <c r="A75" s="22"/>
      <c r="B75" s="19"/>
      <c r="C75" s="19"/>
      <c r="D75" s="19"/>
      <c r="E75" s="19"/>
      <c r="F75" s="19"/>
      <c r="G75" s="19"/>
      <c r="H75" s="19"/>
      <c r="I75" s="29"/>
    </row>
    <row r="76" spans="1:9">
      <c r="A76" s="11" t="s">
        <v>138</v>
      </c>
      <c r="B76" s="18" t="s">
        <v>139</v>
      </c>
      <c r="C76" s="18" t="s">
        <v>140</v>
      </c>
      <c r="D76" s="18" t="s">
        <v>97</v>
      </c>
      <c r="E76" s="11" t="s">
        <v>99</v>
      </c>
      <c r="F76" s="18" t="s">
        <v>100</v>
      </c>
      <c r="G76" s="18" t="s">
        <v>101</v>
      </c>
      <c r="H76" s="12" t="s">
        <v>102</v>
      </c>
      <c r="I76" s="57"/>
    </row>
    <row r="77" spans="1:9">
      <c r="A77" s="21" t="s">
        <v>142</v>
      </c>
      <c r="B77" s="19" t="s">
        <v>143</v>
      </c>
      <c r="C77" s="19" t="s">
        <v>144</v>
      </c>
      <c r="D77" s="19" t="s">
        <v>105</v>
      </c>
      <c r="E77" s="21" t="s">
        <v>108</v>
      </c>
      <c r="F77" s="19" t="s">
        <v>107</v>
      </c>
      <c r="G77" s="36">
        <v>200000</v>
      </c>
      <c r="H77" s="13" t="s">
        <v>109</v>
      </c>
      <c r="I77" s="29"/>
    </row>
    <row r="78" spans="1:9">
      <c r="A78" s="26"/>
      <c r="B78" s="27"/>
      <c r="C78" s="27"/>
      <c r="D78" s="27"/>
      <c r="E78" s="27"/>
      <c r="F78" s="27"/>
      <c r="G78" s="27"/>
      <c r="H78" s="27"/>
      <c r="I78" s="30"/>
    </row>
    <row r="80" spans="1:9">
      <c r="A80" t="s">
        <v>145</v>
      </c>
    </row>
    <row r="81" spans="1:9">
      <c r="A81" s="20" t="s">
        <v>127</v>
      </c>
      <c r="B81" s="21" t="s">
        <v>146</v>
      </c>
      <c r="C81" s="36">
        <v>200000</v>
      </c>
      <c r="D81" s="21"/>
      <c r="E81" s="21"/>
      <c r="F81" s="21"/>
      <c r="G81" s="21"/>
      <c r="H81" s="21"/>
      <c r="I81" s="28"/>
    </row>
    <row r="82" spans="1:9">
      <c r="A82" s="22"/>
      <c r="B82" s="10" t="s">
        <v>147</v>
      </c>
      <c r="C82" s="39">
        <v>600</v>
      </c>
      <c r="D82" s="19"/>
      <c r="E82" s="19"/>
      <c r="F82" s="19"/>
      <c r="G82" s="19"/>
      <c r="H82" s="19"/>
      <c r="I82" s="29"/>
    </row>
    <row r="83" spans="1:9">
      <c r="A83" s="38"/>
      <c r="B83" s="19" t="s">
        <v>148</v>
      </c>
      <c r="C83" s="39">
        <v>200</v>
      </c>
      <c r="D83" s="19"/>
      <c r="E83" s="19"/>
      <c r="F83" s="19"/>
      <c r="G83" s="19"/>
      <c r="H83" s="19"/>
      <c r="I83" s="29"/>
    </row>
    <row r="84" spans="1:9">
      <c r="A84" s="11" t="s">
        <v>138</v>
      </c>
      <c r="B84" s="18" t="s">
        <v>139</v>
      </c>
      <c r="C84" s="18" t="s">
        <v>140</v>
      </c>
      <c r="D84" s="18" t="s">
        <v>97</v>
      </c>
      <c r="E84" s="18" t="s">
        <v>99</v>
      </c>
      <c r="F84" s="18" t="s">
        <v>100</v>
      </c>
      <c r="G84" s="18" t="s">
        <v>101</v>
      </c>
      <c r="H84" s="56" t="s">
        <v>102</v>
      </c>
      <c r="I84" s="57"/>
    </row>
    <row r="85" spans="1:9">
      <c r="A85" s="21" t="s">
        <v>145</v>
      </c>
      <c r="B85" s="19" t="s">
        <v>146</v>
      </c>
      <c r="C85" s="19" t="s">
        <v>149</v>
      </c>
      <c r="D85" s="19" t="s">
        <v>116</v>
      </c>
      <c r="E85" s="19" t="s">
        <v>108</v>
      </c>
      <c r="F85" s="19" t="s">
        <v>150</v>
      </c>
      <c r="G85" s="43">
        <v>200000</v>
      </c>
      <c r="H85" s="13"/>
      <c r="I85" s="29"/>
    </row>
    <row r="86" spans="1:9">
      <c r="A86" s="19" t="s">
        <v>151</v>
      </c>
      <c r="B86" s="19" t="s">
        <v>147</v>
      </c>
      <c r="C86" s="19" t="s">
        <v>147</v>
      </c>
      <c r="D86" s="19" t="s">
        <v>116</v>
      </c>
      <c r="E86" s="19" t="s">
        <v>150</v>
      </c>
      <c r="F86" s="19" t="s">
        <v>152</v>
      </c>
      <c r="G86" s="43">
        <v>600</v>
      </c>
      <c r="H86" s="13"/>
      <c r="I86" s="29"/>
    </row>
    <row r="87" spans="1:9">
      <c r="A87" s="19" t="s">
        <v>151</v>
      </c>
      <c r="B87" s="19" t="s">
        <v>153</v>
      </c>
      <c r="C87" s="19" t="s">
        <v>153</v>
      </c>
      <c r="D87" s="19" t="s">
        <v>116</v>
      </c>
      <c r="E87" s="19" t="s">
        <v>152</v>
      </c>
      <c r="F87" s="19" t="s">
        <v>154</v>
      </c>
      <c r="G87" s="43">
        <v>566.04</v>
      </c>
      <c r="H87" s="13"/>
      <c r="I87" s="29"/>
    </row>
    <row r="88" spans="1:9">
      <c r="A88" s="19" t="s">
        <v>151</v>
      </c>
      <c r="B88" s="19" t="s">
        <v>153</v>
      </c>
      <c r="C88" s="19" t="s">
        <v>155</v>
      </c>
      <c r="D88" s="19" t="s">
        <v>116</v>
      </c>
      <c r="E88" s="19" t="s">
        <v>152</v>
      </c>
      <c r="F88" s="19" t="s">
        <v>156</v>
      </c>
      <c r="G88" s="43">
        <v>33.96</v>
      </c>
      <c r="H88" s="13"/>
      <c r="I88" s="29"/>
    </row>
    <row r="89" spans="1:9">
      <c r="A89" s="19" t="s">
        <v>157</v>
      </c>
      <c r="B89" s="19" t="s">
        <v>158</v>
      </c>
      <c r="C89" s="19" t="s">
        <v>158</v>
      </c>
      <c r="D89" s="58" t="s">
        <v>159</v>
      </c>
      <c r="E89" s="19" t="s">
        <v>150</v>
      </c>
      <c r="F89" s="19" t="s">
        <v>160</v>
      </c>
      <c r="G89" s="43">
        <v>200</v>
      </c>
      <c r="H89" s="13"/>
      <c r="I89" s="29"/>
    </row>
    <row r="90" spans="1:9">
      <c r="A90" s="19" t="s">
        <v>157</v>
      </c>
      <c r="B90" s="19" t="s">
        <v>161</v>
      </c>
      <c r="C90" s="19" t="s">
        <v>161</v>
      </c>
      <c r="D90" s="19" t="s">
        <v>116</v>
      </c>
      <c r="E90" s="19" t="s">
        <v>160</v>
      </c>
      <c r="F90" s="19" t="s">
        <v>117</v>
      </c>
      <c r="G90" s="43">
        <v>200</v>
      </c>
      <c r="H90" s="13"/>
      <c r="I90" s="29"/>
    </row>
    <row r="91" spans="1:9">
      <c r="A91" s="22"/>
      <c r="B91" s="19"/>
      <c r="C91" s="19"/>
      <c r="D91" s="19"/>
      <c r="E91" s="19"/>
      <c r="F91" s="19"/>
      <c r="G91" s="19"/>
      <c r="H91" s="13"/>
      <c r="I91" s="29"/>
    </row>
    <row r="92" spans="1:9">
      <c r="A92" s="26"/>
      <c r="B92" s="27"/>
      <c r="C92" s="27"/>
      <c r="D92" s="27"/>
      <c r="E92" s="27"/>
      <c r="F92" s="27"/>
      <c r="G92" s="27"/>
      <c r="H92" s="27"/>
      <c r="I92" s="30"/>
    </row>
    <row r="94" spans="1:9">
      <c r="A94" s="35" t="s">
        <v>199</v>
      </c>
    </row>
    <row r="95" spans="1:9">
      <c r="A95" s="20" t="s">
        <v>200</v>
      </c>
      <c r="B95" s="21" t="s">
        <v>201</v>
      </c>
      <c r="C95" s="36">
        <v>-5000</v>
      </c>
      <c r="D95" s="21"/>
      <c r="E95" s="21"/>
      <c r="F95" s="21"/>
      <c r="G95" s="21"/>
      <c r="H95" s="21"/>
      <c r="I95" s="28"/>
    </row>
    <row r="96" spans="1:9">
      <c r="A96" s="22"/>
      <c r="B96" s="19" t="s">
        <v>202</v>
      </c>
      <c r="C96" s="47">
        <v>75</v>
      </c>
      <c r="D96" s="38"/>
      <c r="E96" s="38"/>
      <c r="F96" s="38"/>
      <c r="G96" s="38"/>
      <c r="H96" s="38"/>
      <c r="I96" s="29"/>
    </row>
    <row r="97" spans="1:9">
      <c r="A97" s="22"/>
      <c r="B97" s="19" t="s">
        <v>203</v>
      </c>
      <c r="C97" s="39">
        <v>-5</v>
      </c>
      <c r="D97" s="19"/>
      <c r="E97" s="19"/>
      <c r="F97" s="19"/>
      <c r="G97" s="19"/>
      <c r="H97" s="19"/>
      <c r="I97" s="29"/>
    </row>
    <row r="98" spans="1:9">
      <c r="A98" s="38"/>
      <c r="B98" s="46" t="s">
        <v>168</v>
      </c>
      <c r="C98" s="39">
        <v>-5005</v>
      </c>
      <c r="D98" s="19"/>
      <c r="E98" s="19"/>
      <c r="F98" s="19"/>
      <c r="G98" s="19"/>
      <c r="H98" s="19"/>
      <c r="I98" s="29"/>
    </row>
    <row r="99" spans="1:9">
      <c r="A99" s="38"/>
      <c r="B99" s="19"/>
      <c r="C99" s="39"/>
      <c r="D99" s="19"/>
      <c r="E99" s="19"/>
      <c r="F99" s="19"/>
      <c r="G99" s="19"/>
      <c r="H99" s="19"/>
      <c r="I99" s="29"/>
    </row>
    <row r="100" spans="1:9">
      <c r="A100" s="11" t="s">
        <v>138</v>
      </c>
      <c r="B100" s="11" t="s">
        <v>139</v>
      </c>
      <c r="C100" s="11" t="s">
        <v>140</v>
      </c>
      <c r="D100" s="11" t="s">
        <v>97</v>
      </c>
      <c r="E100" s="11" t="s">
        <v>99</v>
      </c>
      <c r="F100" s="11" t="s">
        <v>100</v>
      </c>
      <c r="G100" s="11" t="s">
        <v>101</v>
      </c>
      <c r="H100" s="12" t="s">
        <v>102</v>
      </c>
      <c r="I100" s="31"/>
    </row>
    <row r="101" spans="1:9">
      <c r="A101" s="19"/>
      <c r="B101" s="19"/>
      <c r="C101" s="19"/>
      <c r="D101" s="19"/>
      <c r="E101" s="19"/>
      <c r="F101" s="19"/>
      <c r="G101" s="43"/>
      <c r="H101" s="13"/>
      <c r="I101" s="29"/>
    </row>
    <row r="102" spans="1:9">
      <c r="A102" s="19" t="s">
        <v>204</v>
      </c>
      <c r="B102" s="19" t="s">
        <v>201</v>
      </c>
      <c r="C102" s="19" t="s">
        <v>201</v>
      </c>
      <c r="D102" s="19" t="s">
        <v>170</v>
      </c>
      <c r="E102" s="19" t="s">
        <v>205</v>
      </c>
      <c r="F102" s="19" t="s">
        <v>206</v>
      </c>
      <c r="G102" s="43">
        <v>5000</v>
      </c>
      <c r="H102" s="13"/>
      <c r="I102" s="29"/>
    </row>
    <row r="103" spans="1:9">
      <c r="A103" s="19" t="s">
        <v>204</v>
      </c>
      <c r="B103" s="19" t="s">
        <v>202</v>
      </c>
      <c r="C103" s="19" t="s">
        <v>202</v>
      </c>
      <c r="D103" s="19" t="s">
        <v>170</v>
      </c>
      <c r="E103" s="19" t="s">
        <v>205</v>
      </c>
      <c r="F103" s="19" t="s">
        <v>207</v>
      </c>
      <c r="G103" s="43">
        <v>75</v>
      </c>
      <c r="H103" s="13"/>
      <c r="I103" s="29"/>
    </row>
    <row r="104" spans="1:9">
      <c r="A104" s="19" t="s">
        <v>204</v>
      </c>
      <c r="B104" s="19" t="s">
        <v>208</v>
      </c>
      <c r="C104" s="19" t="s">
        <v>208</v>
      </c>
      <c r="D104" s="19" t="s">
        <v>170</v>
      </c>
      <c r="E104" s="19" t="s">
        <v>207</v>
      </c>
      <c r="F104" s="19" t="s">
        <v>209</v>
      </c>
      <c r="G104" s="43">
        <v>70.75</v>
      </c>
      <c r="H104" s="13"/>
      <c r="I104" s="29"/>
    </row>
    <row r="105" spans="1:9">
      <c r="A105" s="19" t="s">
        <v>204</v>
      </c>
      <c r="B105" s="19" t="s">
        <v>208</v>
      </c>
      <c r="C105" s="19" t="s">
        <v>210</v>
      </c>
      <c r="D105" s="19" t="s">
        <v>170</v>
      </c>
      <c r="E105" s="19" t="s">
        <v>207</v>
      </c>
      <c r="F105" s="19" t="s">
        <v>156</v>
      </c>
      <c r="G105" s="43">
        <v>4.25</v>
      </c>
      <c r="H105" s="13"/>
      <c r="I105" s="29"/>
    </row>
    <row r="106" spans="1:9" s="35" customFormat="1">
      <c r="A106" s="58" t="s">
        <v>211</v>
      </c>
      <c r="B106" s="58" t="s">
        <v>203</v>
      </c>
      <c r="C106" s="58" t="s">
        <v>203</v>
      </c>
      <c r="D106" s="58" t="s">
        <v>170</v>
      </c>
      <c r="E106" s="58" t="s">
        <v>212</v>
      </c>
      <c r="F106" s="58" t="s">
        <v>206</v>
      </c>
      <c r="G106" s="59">
        <v>5</v>
      </c>
      <c r="H106" s="60"/>
      <c r="I106" s="67"/>
    </row>
    <row r="107" spans="1:9">
      <c r="A107" s="19" t="s">
        <v>204</v>
      </c>
      <c r="B107" s="19" t="s">
        <v>213</v>
      </c>
      <c r="C107" s="19" t="s">
        <v>213</v>
      </c>
      <c r="D107" s="19" t="s">
        <v>183</v>
      </c>
      <c r="E107" s="19" t="s">
        <v>206</v>
      </c>
      <c r="F107" s="19" t="s">
        <v>107</v>
      </c>
      <c r="G107" s="43">
        <v>5005</v>
      </c>
      <c r="H107" s="13"/>
      <c r="I107" s="29"/>
    </row>
    <row r="108" spans="1:9">
      <c r="A108" s="26"/>
      <c r="B108" s="27"/>
      <c r="C108" s="27"/>
      <c r="D108" s="27"/>
      <c r="E108" s="27"/>
      <c r="F108" s="27"/>
      <c r="G108" s="27"/>
      <c r="H108" s="27"/>
      <c r="I108" s="30"/>
    </row>
    <row r="110" spans="1:9">
      <c r="A110" s="3" t="s">
        <v>214</v>
      </c>
    </row>
    <row r="111" spans="1:9">
      <c r="A111" s="20" t="s">
        <v>215</v>
      </c>
      <c r="B111" s="21" t="s">
        <v>216</v>
      </c>
      <c r="C111" s="36">
        <v>-180000</v>
      </c>
      <c r="D111" s="21"/>
      <c r="E111" s="21"/>
      <c r="F111" s="21"/>
      <c r="G111" s="21"/>
      <c r="H111" s="21"/>
      <c r="I111" s="28"/>
    </row>
    <row r="112" spans="1:9">
      <c r="A112" s="22"/>
      <c r="B112" s="19" t="s">
        <v>217</v>
      </c>
      <c r="C112" s="47">
        <v>-300000</v>
      </c>
      <c r="D112" s="38"/>
      <c r="E112" s="38"/>
      <c r="F112" s="38"/>
      <c r="G112" s="38"/>
      <c r="H112" s="38"/>
      <c r="I112" s="29"/>
    </row>
    <row r="113" spans="1:9">
      <c r="A113" s="22"/>
      <c r="B113" s="19" t="s">
        <v>218</v>
      </c>
      <c r="C113" s="47">
        <f>C111+C112</f>
        <v>-480000</v>
      </c>
      <c r="D113" s="38"/>
      <c r="E113" s="38"/>
      <c r="F113" s="38"/>
      <c r="G113" s="38"/>
      <c r="H113" s="38"/>
      <c r="I113" s="29"/>
    </row>
    <row r="114" spans="1:9">
      <c r="A114" s="22"/>
      <c r="B114" s="19"/>
      <c r="C114" s="19"/>
      <c r="D114" s="19"/>
      <c r="E114" s="19"/>
      <c r="F114" s="19"/>
      <c r="G114" s="19"/>
      <c r="H114" s="19"/>
      <c r="I114" s="29"/>
    </row>
    <row r="115" spans="1:9">
      <c r="A115" s="11" t="s">
        <v>138</v>
      </c>
      <c r="B115" s="41" t="s">
        <v>139</v>
      </c>
      <c r="C115" s="41" t="s">
        <v>140</v>
      </c>
      <c r="D115" s="41" t="s">
        <v>97</v>
      </c>
      <c r="E115" s="41" t="s">
        <v>99</v>
      </c>
      <c r="F115" s="41" t="s">
        <v>100</v>
      </c>
      <c r="G115" s="41" t="s">
        <v>101</v>
      </c>
      <c r="H115" s="12" t="s">
        <v>102</v>
      </c>
      <c r="I115" s="57"/>
    </row>
    <row r="116" spans="1:9">
      <c r="A116" s="19" t="s">
        <v>214</v>
      </c>
      <c r="B116" s="38" t="s">
        <v>216</v>
      </c>
      <c r="C116" s="38" t="s">
        <v>216</v>
      </c>
      <c r="D116" s="38" t="s">
        <v>219</v>
      </c>
      <c r="E116" s="38" t="s">
        <v>220</v>
      </c>
      <c r="F116" s="38" t="s">
        <v>221</v>
      </c>
      <c r="G116" s="63">
        <v>180000</v>
      </c>
      <c r="H116" s="13" t="s">
        <v>109</v>
      </c>
      <c r="I116" s="29"/>
    </row>
    <row r="117" spans="1:9">
      <c r="A117" s="19" t="s">
        <v>214</v>
      </c>
      <c r="B117" s="38" t="s">
        <v>217</v>
      </c>
      <c r="C117" s="38" t="s">
        <v>217</v>
      </c>
      <c r="D117" s="38" t="s">
        <v>219</v>
      </c>
      <c r="E117" s="38" t="s">
        <v>222</v>
      </c>
      <c r="F117" s="38" t="s">
        <v>221</v>
      </c>
      <c r="G117" s="43">
        <v>300000</v>
      </c>
      <c r="H117" s="13"/>
      <c r="I117" s="29"/>
    </row>
    <row r="118" spans="1:9">
      <c r="A118" s="19" t="s">
        <v>214</v>
      </c>
      <c r="B118" s="19" t="s">
        <v>218</v>
      </c>
      <c r="C118" s="19" t="s">
        <v>218</v>
      </c>
      <c r="D118" s="19" t="s">
        <v>183</v>
      </c>
      <c r="E118" s="19" t="s">
        <v>221</v>
      </c>
      <c r="F118" s="19" t="s">
        <v>107</v>
      </c>
      <c r="G118" s="43">
        <v>480000</v>
      </c>
      <c r="H118" s="13"/>
      <c r="I118" s="29"/>
    </row>
    <row r="119" spans="1:9">
      <c r="A119" s="19"/>
      <c r="B119" s="19"/>
      <c r="C119" s="19"/>
      <c r="D119" s="19"/>
      <c r="E119" s="61"/>
      <c r="F119" s="62"/>
      <c r="G119" s="47"/>
      <c r="H119" s="13"/>
      <c r="I119" s="29"/>
    </row>
    <row r="120" spans="1:9">
      <c r="A120" s="26"/>
      <c r="B120" s="27"/>
      <c r="C120" s="27"/>
      <c r="D120" s="27"/>
      <c r="E120" s="27"/>
      <c r="F120" s="27"/>
      <c r="G120" s="27"/>
      <c r="H120" s="27"/>
      <c r="I120" s="30"/>
    </row>
    <row r="122" spans="1:9">
      <c r="A122" t="s">
        <v>223</v>
      </c>
    </row>
    <row r="123" spans="1:9">
      <c r="A123" s="20" t="s">
        <v>224</v>
      </c>
      <c r="B123" s="36" t="s">
        <v>225</v>
      </c>
      <c r="C123" s="36">
        <v>300</v>
      </c>
      <c r="D123" s="21"/>
      <c r="E123" s="21"/>
      <c r="F123" s="21"/>
      <c r="G123" s="21"/>
      <c r="H123" s="21"/>
      <c r="I123" s="28"/>
    </row>
    <row r="124" spans="1:9">
      <c r="A124" s="22"/>
      <c r="B124" s="19"/>
      <c r="C124" s="19"/>
      <c r="D124" s="19"/>
      <c r="E124" s="19"/>
      <c r="F124" s="19"/>
      <c r="G124" s="19"/>
      <c r="H124" s="19"/>
      <c r="I124" s="29"/>
    </row>
    <row r="125" spans="1:9">
      <c r="A125" s="11" t="s">
        <v>138</v>
      </c>
      <c r="B125" s="11" t="s">
        <v>139</v>
      </c>
      <c r="C125" s="11" t="s">
        <v>140</v>
      </c>
      <c r="D125" s="11" t="s">
        <v>97</v>
      </c>
      <c r="E125" s="11" t="s">
        <v>99</v>
      </c>
      <c r="F125" s="11" t="s">
        <v>100</v>
      </c>
      <c r="G125" s="11" t="s">
        <v>101</v>
      </c>
      <c r="H125" s="12" t="s">
        <v>102</v>
      </c>
      <c r="I125" s="31"/>
    </row>
    <row r="126" spans="1:9">
      <c r="A126" t="s">
        <v>223</v>
      </c>
      <c r="B126" t="s">
        <v>223</v>
      </c>
      <c r="C126" t="s">
        <v>225</v>
      </c>
      <c r="D126" s="19" t="s">
        <v>159</v>
      </c>
      <c r="E126" s="19" t="s">
        <v>226</v>
      </c>
      <c r="F126" s="19" t="s">
        <v>227</v>
      </c>
      <c r="G126" s="43">
        <v>300</v>
      </c>
      <c r="H126" s="13" t="s">
        <v>109</v>
      </c>
      <c r="I126" s="29"/>
    </row>
    <row r="127" spans="1:9">
      <c r="A127" s="26"/>
      <c r="B127" s="27"/>
      <c r="C127" s="27"/>
      <c r="D127" s="27"/>
      <c r="E127" s="27"/>
      <c r="F127" s="27"/>
      <c r="G127" s="27"/>
      <c r="H127" s="27"/>
      <c r="I127" s="30"/>
    </row>
    <row r="129" spans="1:9">
      <c r="A129" t="s">
        <v>228</v>
      </c>
    </row>
    <row r="130" spans="1:9">
      <c r="A130" s="20" t="s">
        <v>229</v>
      </c>
      <c r="B130" s="21" t="s">
        <v>230</v>
      </c>
      <c r="C130" s="36">
        <v>-150000</v>
      </c>
      <c r="D130" s="21"/>
      <c r="E130" s="21"/>
      <c r="F130" s="21"/>
      <c r="G130" s="21"/>
      <c r="H130" s="21"/>
      <c r="I130" s="28"/>
    </row>
    <row r="131" spans="1:9">
      <c r="A131" s="22"/>
      <c r="B131" s="38" t="s">
        <v>231</v>
      </c>
      <c r="C131" s="47">
        <v>-150000</v>
      </c>
      <c r="D131" s="38"/>
      <c r="E131" s="38"/>
      <c r="F131" s="38"/>
      <c r="G131" s="38"/>
      <c r="H131" s="38"/>
      <c r="I131" s="29"/>
    </row>
    <row r="132" spans="1:9">
      <c r="A132" s="22"/>
      <c r="B132" s="19" t="s">
        <v>232</v>
      </c>
      <c r="C132" s="47" t="s">
        <v>232</v>
      </c>
      <c r="D132" s="38"/>
      <c r="E132" s="38"/>
      <c r="F132" s="38"/>
      <c r="G132" s="38"/>
      <c r="H132" s="38"/>
      <c r="I132" s="29"/>
    </row>
    <row r="133" spans="1:9">
      <c r="A133" s="22"/>
      <c r="B133" s="19"/>
      <c r="C133" s="19"/>
      <c r="D133" s="19"/>
      <c r="E133" s="19"/>
      <c r="F133" s="19"/>
      <c r="G133" s="19"/>
      <c r="H133" s="19"/>
      <c r="I133" s="29"/>
    </row>
    <row r="134" spans="1:9">
      <c r="A134" s="11" t="s">
        <v>138</v>
      </c>
      <c r="B134" s="41" t="s">
        <v>139</v>
      </c>
      <c r="C134" s="41" t="s">
        <v>140</v>
      </c>
      <c r="D134" s="41" t="s">
        <v>97</v>
      </c>
      <c r="E134" s="41" t="s">
        <v>99</v>
      </c>
      <c r="F134" s="41" t="s">
        <v>100</v>
      </c>
      <c r="G134" s="41" t="s">
        <v>101</v>
      </c>
      <c r="H134" s="12" t="s">
        <v>102</v>
      </c>
      <c r="I134" s="57"/>
    </row>
    <row r="135" spans="1:9">
      <c r="A135" s="19" t="s">
        <v>228</v>
      </c>
      <c r="B135" s="38" t="s">
        <v>230</v>
      </c>
      <c r="C135" s="38" t="s">
        <v>230</v>
      </c>
      <c r="D135" s="19" t="s">
        <v>170</v>
      </c>
      <c r="E135" s="38" t="s">
        <v>233</v>
      </c>
      <c r="F135" s="38" t="s">
        <v>234</v>
      </c>
      <c r="G135" s="43">
        <v>150000</v>
      </c>
      <c r="H135" s="13"/>
      <c r="I135" s="29"/>
    </row>
    <row r="136" spans="1:9">
      <c r="A136" s="19" t="s">
        <v>228</v>
      </c>
      <c r="B136" s="38" t="s">
        <v>231</v>
      </c>
      <c r="C136" s="38" t="s">
        <v>231</v>
      </c>
      <c r="D136" s="38" t="s">
        <v>183</v>
      </c>
      <c r="E136" s="38" t="s">
        <v>234</v>
      </c>
      <c r="F136" s="38" t="s">
        <v>107</v>
      </c>
      <c r="G136" s="43">
        <v>150000</v>
      </c>
      <c r="H136" s="13"/>
      <c r="I136" s="29"/>
    </row>
    <row r="137" spans="1:9">
      <c r="A137" s="19"/>
      <c r="B137" s="19"/>
      <c r="C137" s="19"/>
      <c r="D137" s="19"/>
      <c r="E137" s="61"/>
      <c r="F137" s="62"/>
      <c r="G137" s="47"/>
      <c r="H137" s="13"/>
      <c r="I137" s="29"/>
    </row>
    <row r="138" spans="1:9">
      <c r="A138" s="26"/>
      <c r="B138" s="27"/>
      <c r="C138" s="27"/>
      <c r="D138" s="27"/>
      <c r="E138" s="27"/>
      <c r="F138" s="27"/>
      <c r="G138" s="27"/>
      <c r="H138" s="27"/>
      <c r="I138" s="30"/>
    </row>
    <row r="140" spans="1:9">
      <c r="A140" t="s">
        <v>235</v>
      </c>
    </row>
    <row r="141" spans="1:9">
      <c r="A141" s="20" t="s">
        <v>236</v>
      </c>
      <c r="B141" s="21" t="s">
        <v>237</v>
      </c>
      <c r="C141" s="36">
        <v>-3000</v>
      </c>
      <c r="D141" s="21"/>
      <c r="E141" s="21"/>
      <c r="F141" s="21"/>
      <c r="G141" s="21"/>
      <c r="H141" s="21"/>
      <c r="I141" s="28"/>
    </row>
    <row r="142" spans="1:9">
      <c r="A142" s="22"/>
      <c r="B142" s="38" t="s">
        <v>238</v>
      </c>
      <c r="C142" s="47">
        <v>-3000</v>
      </c>
      <c r="D142" s="38"/>
      <c r="E142" s="38"/>
      <c r="F142" s="38"/>
      <c r="G142" s="38"/>
      <c r="H142" s="38"/>
      <c r="I142" s="29"/>
    </row>
    <row r="143" spans="1:9">
      <c r="A143" s="22"/>
      <c r="B143" s="19" t="s">
        <v>232</v>
      </c>
      <c r="C143" s="47" t="s">
        <v>232</v>
      </c>
      <c r="D143" s="38"/>
      <c r="E143" s="38"/>
      <c r="F143" s="38"/>
      <c r="G143" s="38"/>
      <c r="H143" s="38"/>
      <c r="I143" s="29"/>
    </row>
    <row r="144" spans="1:9">
      <c r="A144" s="22"/>
      <c r="B144" s="19"/>
      <c r="C144" s="19"/>
      <c r="D144" s="19"/>
      <c r="E144" s="19"/>
      <c r="F144" s="19"/>
      <c r="G144" s="19"/>
      <c r="H144" s="19"/>
      <c r="I144" s="29"/>
    </row>
    <row r="145" spans="1:9">
      <c r="A145" s="11" t="s">
        <v>138</v>
      </c>
      <c r="B145" s="41" t="s">
        <v>139</v>
      </c>
      <c r="C145" s="41" t="s">
        <v>140</v>
      </c>
      <c r="D145" s="41" t="s">
        <v>97</v>
      </c>
      <c r="E145" s="41" t="s">
        <v>99</v>
      </c>
      <c r="F145" s="41" t="s">
        <v>100</v>
      </c>
      <c r="G145" s="41" t="s">
        <v>101</v>
      </c>
      <c r="H145" s="12" t="s">
        <v>102</v>
      </c>
      <c r="I145" s="57"/>
    </row>
    <row r="146" spans="1:9">
      <c r="A146" s="19" t="s">
        <v>235</v>
      </c>
      <c r="B146" s="38" t="s">
        <v>237</v>
      </c>
      <c r="C146" s="38" t="s">
        <v>237</v>
      </c>
      <c r="D146" s="19" t="s">
        <v>239</v>
      </c>
      <c r="E146" s="38" t="s">
        <v>240</v>
      </c>
      <c r="F146" s="38" t="s">
        <v>241</v>
      </c>
      <c r="G146" s="43">
        <v>3000</v>
      </c>
      <c r="H146" s="13"/>
      <c r="I146" s="29"/>
    </row>
    <row r="147" spans="1:9">
      <c r="A147" s="19" t="s">
        <v>235</v>
      </c>
      <c r="B147" s="38" t="s">
        <v>238</v>
      </c>
      <c r="C147" s="38" t="s">
        <v>238</v>
      </c>
      <c r="D147" s="19" t="s">
        <v>183</v>
      </c>
      <c r="E147" s="38" t="s">
        <v>241</v>
      </c>
      <c r="F147" s="38" t="s">
        <v>107</v>
      </c>
      <c r="G147" s="43">
        <v>3000</v>
      </c>
      <c r="H147" s="13"/>
      <c r="I147" s="29"/>
    </row>
    <row r="148" spans="1:9">
      <c r="A148" s="19"/>
      <c r="B148" s="19"/>
      <c r="C148" s="19"/>
      <c r="D148" s="19"/>
      <c r="E148" s="61"/>
      <c r="F148" s="62"/>
      <c r="G148" s="47"/>
      <c r="H148" s="13"/>
      <c r="I148" s="29"/>
    </row>
    <row r="149" spans="1:9">
      <c r="A149" s="26"/>
      <c r="B149" s="27"/>
      <c r="C149" s="27"/>
      <c r="D149" s="27"/>
      <c r="E149" s="27"/>
      <c r="F149" s="27"/>
      <c r="G149" s="27"/>
      <c r="H149" s="27"/>
      <c r="I149" s="30"/>
    </row>
  </sheetData>
  <phoneticPr fontId="4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L183"/>
  <sheetViews>
    <sheetView topLeftCell="A157" workbookViewId="0">
      <selection activeCell="A11" sqref="A11"/>
    </sheetView>
  </sheetViews>
  <sheetFormatPr defaultColWidth="9" defaultRowHeight="14.25"/>
  <cols>
    <col min="1" max="1" width="22.125" customWidth="1"/>
    <col min="2" max="2" width="19.25" customWidth="1"/>
    <col min="3" max="3" width="38.375" customWidth="1"/>
    <col min="4" max="4" width="19.875" customWidth="1"/>
    <col min="5" max="5" width="29.625" customWidth="1"/>
    <col min="6" max="6" width="45.5" customWidth="1"/>
    <col min="7" max="7" width="12.75" customWidth="1"/>
  </cols>
  <sheetData>
    <row r="3" spans="1:12">
      <c r="A3" s="22" t="s">
        <v>136</v>
      </c>
    </row>
    <row r="4" spans="1:12">
      <c r="A4" s="20" t="s">
        <v>92</v>
      </c>
      <c r="B4" s="21" t="s">
        <v>137</v>
      </c>
      <c r="C4" s="36">
        <v>100000</v>
      </c>
      <c r="D4" s="21"/>
      <c r="E4" s="21"/>
      <c r="F4" s="21"/>
      <c r="G4" s="21"/>
      <c r="H4" s="21"/>
      <c r="I4" s="28"/>
    </row>
    <row r="5" spans="1:12">
      <c r="A5" s="37" t="s">
        <v>242</v>
      </c>
      <c r="B5" s="19"/>
      <c r="C5" s="19"/>
      <c r="D5" s="19"/>
      <c r="E5" s="19"/>
      <c r="F5" s="19"/>
      <c r="G5" s="19"/>
      <c r="H5" s="19"/>
      <c r="I5" s="29"/>
    </row>
    <row r="6" spans="1:12">
      <c r="A6" s="38"/>
      <c r="B6" s="19"/>
      <c r="C6" s="19"/>
      <c r="D6" s="19"/>
      <c r="E6" s="19"/>
      <c r="F6" s="19"/>
      <c r="G6" s="19"/>
      <c r="H6" s="19"/>
      <c r="I6" s="29"/>
    </row>
    <row r="7" spans="1:12">
      <c r="A7" s="11" t="s">
        <v>138</v>
      </c>
      <c r="B7" s="11" t="s">
        <v>139</v>
      </c>
      <c r="C7" s="11" t="s">
        <v>140</v>
      </c>
      <c r="D7" s="11" t="s">
        <v>97</v>
      </c>
      <c r="E7" s="11" t="s">
        <v>99</v>
      </c>
      <c r="F7" s="11" t="s">
        <v>100</v>
      </c>
      <c r="G7" s="11" t="s">
        <v>101</v>
      </c>
      <c r="H7" s="12" t="s">
        <v>102</v>
      </c>
      <c r="I7" s="31"/>
    </row>
    <row r="8" spans="1:12">
      <c r="A8" s="22" t="s">
        <v>136</v>
      </c>
      <c r="B8" s="19" t="s">
        <v>108</v>
      </c>
      <c r="C8" s="19" t="s">
        <v>141</v>
      </c>
      <c r="D8" s="19" t="s">
        <v>243</v>
      </c>
      <c r="E8" s="19" t="s">
        <v>107</v>
      </c>
      <c r="F8" s="19" t="s">
        <v>108</v>
      </c>
      <c r="G8" s="19">
        <v>10000</v>
      </c>
      <c r="H8" s="13" t="s">
        <v>109</v>
      </c>
      <c r="I8" s="29"/>
    </row>
    <row r="9" spans="1:12">
      <c r="A9" s="26"/>
      <c r="B9" s="27"/>
      <c r="C9" s="27"/>
      <c r="D9" s="27"/>
      <c r="E9" s="27"/>
      <c r="F9" s="27"/>
      <c r="G9" s="27"/>
      <c r="H9" s="27"/>
      <c r="I9" s="30"/>
    </row>
    <row r="11" spans="1:12">
      <c r="A11" t="s">
        <v>145</v>
      </c>
    </row>
    <row r="12" spans="1:12">
      <c r="A12" s="20" t="s">
        <v>127</v>
      </c>
      <c r="B12" s="21" t="s">
        <v>146</v>
      </c>
      <c r="C12" s="36">
        <v>100000</v>
      </c>
      <c r="D12" s="21"/>
      <c r="E12" s="21"/>
      <c r="F12" s="21"/>
      <c r="G12" s="21"/>
      <c r="H12" s="21"/>
      <c r="I12" s="28"/>
      <c r="K12" s="33"/>
      <c r="L12" s="33"/>
    </row>
    <row r="13" spans="1:12">
      <c r="A13" s="22"/>
      <c r="B13" s="10" t="s">
        <v>147</v>
      </c>
      <c r="C13" s="39">
        <v>300</v>
      </c>
      <c r="D13" s="19"/>
      <c r="E13" s="19"/>
      <c r="F13" s="19"/>
      <c r="G13" s="19"/>
      <c r="H13" s="19"/>
      <c r="I13" s="29"/>
      <c r="K13" s="33"/>
      <c r="L13" s="33"/>
    </row>
    <row r="14" spans="1:12">
      <c r="A14" s="38"/>
      <c r="B14" s="10"/>
      <c r="C14" s="39"/>
      <c r="D14" s="19"/>
      <c r="E14" s="19"/>
      <c r="F14" s="19"/>
      <c r="G14" s="19"/>
      <c r="H14" s="19"/>
      <c r="I14" s="29"/>
      <c r="K14" s="33"/>
      <c r="L14" s="33"/>
    </row>
    <row r="15" spans="1:12">
      <c r="A15" s="38"/>
      <c r="B15" s="19"/>
      <c r="C15" s="39"/>
      <c r="D15" s="19"/>
      <c r="E15" s="19"/>
      <c r="F15" s="19"/>
      <c r="G15" s="19"/>
      <c r="H15" s="19"/>
      <c r="I15" s="29"/>
      <c r="K15" s="33"/>
      <c r="L15" s="33"/>
    </row>
    <row r="16" spans="1:12" s="33" customFormat="1">
      <c r="A16" s="40" t="s">
        <v>138</v>
      </c>
      <c r="B16" s="41" t="s">
        <v>139</v>
      </c>
      <c r="C16" s="41" t="s">
        <v>140</v>
      </c>
      <c r="D16" s="41" t="s">
        <v>97</v>
      </c>
      <c r="E16" s="41" t="s">
        <v>99</v>
      </c>
      <c r="F16" s="41" t="s">
        <v>100</v>
      </c>
      <c r="G16" s="41" t="s">
        <v>101</v>
      </c>
      <c r="H16" s="42" t="s">
        <v>102</v>
      </c>
      <c r="I16" s="29"/>
    </row>
    <row r="17" spans="1:12">
      <c r="A17" s="38" t="s">
        <v>145</v>
      </c>
      <c r="B17" s="19" t="s">
        <v>146</v>
      </c>
      <c r="C17" s="19" t="s">
        <v>149</v>
      </c>
      <c r="D17" s="19" t="s">
        <v>116</v>
      </c>
      <c r="E17" s="19" t="s">
        <v>108</v>
      </c>
      <c r="F17" s="19" t="s">
        <v>150</v>
      </c>
      <c r="G17" s="43">
        <v>10000</v>
      </c>
      <c r="H17" s="13"/>
      <c r="I17" s="29"/>
      <c r="K17" s="33"/>
      <c r="L17" s="33"/>
    </row>
    <row r="18" spans="1:12" s="34" customFormat="1">
      <c r="A18" s="19" t="s">
        <v>151</v>
      </c>
      <c r="B18" s="19" t="s">
        <v>147</v>
      </c>
      <c r="C18" s="19" t="s">
        <v>147</v>
      </c>
      <c r="D18" s="19" t="s">
        <v>116</v>
      </c>
      <c r="E18" s="19" t="s">
        <v>150</v>
      </c>
      <c r="F18" s="44" t="s">
        <v>152</v>
      </c>
      <c r="G18" s="43">
        <v>300</v>
      </c>
      <c r="H18" s="19"/>
      <c r="I18" s="29"/>
      <c r="K18" s="51"/>
      <c r="L18" s="51"/>
    </row>
    <row r="19" spans="1:12">
      <c r="A19" s="19" t="s">
        <v>151</v>
      </c>
      <c r="B19" s="19" t="s">
        <v>153</v>
      </c>
      <c r="C19" s="19" t="s">
        <v>153</v>
      </c>
      <c r="D19" s="19" t="s">
        <v>116</v>
      </c>
      <c r="E19" s="44" t="s">
        <v>152</v>
      </c>
      <c r="F19" s="19" t="s">
        <v>154</v>
      </c>
      <c r="G19" s="43">
        <v>283.02</v>
      </c>
      <c r="H19" s="13"/>
      <c r="I19" s="29"/>
      <c r="K19" s="33"/>
      <c r="L19" s="33"/>
    </row>
    <row r="20" spans="1:12">
      <c r="A20" s="19" t="s">
        <v>151</v>
      </c>
      <c r="B20" s="19" t="s">
        <v>153</v>
      </c>
      <c r="C20" s="19" t="s">
        <v>155</v>
      </c>
      <c r="D20" s="19" t="s">
        <v>116</v>
      </c>
      <c r="E20" s="44" t="s">
        <v>152</v>
      </c>
      <c r="F20" s="19" t="s">
        <v>156</v>
      </c>
      <c r="G20" s="43">
        <v>16.98</v>
      </c>
      <c r="H20" s="13"/>
      <c r="I20" s="29"/>
      <c r="K20" s="33"/>
      <c r="L20" s="33"/>
    </row>
    <row r="21" spans="1:12">
      <c r="A21" s="22"/>
      <c r="B21" s="19"/>
      <c r="C21" s="19"/>
      <c r="D21" s="19"/>
      <c r="E21" s="19"/>
      <c r="F21" s="19"/>
      <c r="G21" s="19"/>
      <c r="H21" s="13"/>
      <c r="I21" s="29"/>
      <c r="K21" s="33"/>
      <c r="L21" s="33"/>
    </row>
    <row r="22" spans="1:12">
      <c r="A22" s="26"/>
      <c r="B22" s="27"/>
      <c r="C22" s="27"/>
      <c r="D22" s="27"/>
      <c r="E22" s="27"/>
      <c r="F22" s="27"/>
      <c r="G22" s="27"/>
      <c r="H22" s="27"/>
      <c r="I22" s="30"/>
      <c r="K22" s="33"/>
      <c r="L22" s="33"/>
    </row>
    <row r="25" spans="1:12">
      <c r="A25" t="s">
        <v>162</v>
      </c>
    </row>
    <row r="26" spans="1:12">
      <c r="A26" s="20" t="s">
        <v>163</v>
      </c>
      <c r="B26" s="45" t="s">
        <v>164</v>
      </c>
      <c r="C26" s="36">
        <v>-100</v>
      </c>
      <c r="D26" s="21"/>
      <c r="E26" s="21"/>
      <c r="F26" s="21"/>
      <c r="G26" s="21"/>
      <c r="H26" s="21"/>
      <c r="I26" s="28"/>
    </row>
    <row r="27" spans="1:12">
      <c r="A27" s="37" t="s">
        <v>244</v>
      </c>
      <c r="B27" s="46" t="s">
        <v>165</v>
      </c>
      <c r="C27" s="47">
        <v>-300</v>
      </c>
      <c r="D27" s="38"/>
      <c r="E27" s="38"/>
      <c r="F27" s="38"/>
      <c r="G27" s="38"/>
      <c r="H27" s="38"/>
      <c r="I27" s="29"/>
    </row>
    <row r="28" spans="1:12">
      <c r="A28" s="48" t="s">
        <v>245</v>
      </c>
      <c r="B28" s="46" t="s">
        <v>167</v>
      </c>
      <c r="C28" s="39">
        <v>-99590</v>
      </c>
      <c r="D28" s="19"/>
      <c r="E28" s="19"/>
      <c r="F28" s="19"/>
      <c r="G28" s="19"/>
      <c r="H28" s="19"/>
      <c r="I28" s="29"/>
    </row>
    <row r="29" spans="1:12">
      <c r="A29" s="38"/>
      <c r="B29" s="46" t="s">
        <v>168</v>
      </c>
      <c r="C29" s="39">
        <v>-99990</v>
      </c>
      <c r="D29" s="19"/>
      <c r="E29" s="19"/>
      <c r="F29" s="19"/>
      <c r="G29" s="19"/>
      <c r="H29" s="19"/>
      <c r="I29" s="29"/>
    </row>
    <row r="30" spans="1:12">
      <c r="A30" s="38"/>
      <c r="B30" s="19"/>
      <c r="C30" s="39"/>
      <c r="D30" s="19"/>
      <c r="E30" s="19"/>
      <c r="F30" s="19"/>
      <c r="G30" s="19"/>
      <c r="H30" s="19"/>
      <c r="I30" s="29"/>
    </row>
    <row r="31" spans="1:12">
      <c r="A31" s="11" t="s">
        <v>138</v>
      </c>
      <c r="B31" s="11" t="s">
        <v>139</v>
      </c>
      <c r="C31" s="11" t="s">
        <v>140</v>
      </c>
      <c r="D31" s="11" t="s">
        <v>97</v>
      </c>
      <c r="E31" s="11" t="s">
        <v>99</v>
      </c>
      <c r="F31" s="11" t="s">
        <v>100</v>
      </c>
      <c r="G31" s="11" t="s">
        <v>101</v>
      </c>
      <c r="H31" s="12" t="s">
        <v>102</v>
      </c>
      <c r="I31" s="31"/>
    </row>
    <row r="32" spans="1:12">
      <c r="A32" s="19"/>
      <c r="B32" s="19"/>
      <c r="C32" s="19"/>
      <c r="D32" s="19"/>
      <c r="E32" s="19"/>
      <c r="F32" s="19"/>
      <c r="G32" s="43"/>
      <c r="H32" s="13"/>
      <c r="I32" s="29"/>
    </row>
    <row r="33" spans="1:9" s="34" customFormat="1">
      <c r="A33" s="19" t="s">
        <v>165</v>
      </c>
      <c r="B33" s="19" t="s">
        <v>172</v>
      </c>
      <c r="C33" s="19" t="s">
        <v>172</v>
      </c>
      <c r="D33" s="19" t="s">
        <v>170</v>
      </c>
      <c r="E33" s="19" t="s">
        <v>154</v>
      </c>
      <c r="F33" s="44" t="s">
        <v>152</v>
      </c>
      <c r="G33" s="43">
        <v>283.02</v>
      </c>
      <c r="H33" s="19"/>
      <c r="I33" s="29"/>
    </row>
    <row r="34" spans="1:9" s="34" customFormat="1">
      <c r="A34" s="19" t="s">
        <v>165</v>
      </c>
      <c r="B34" s="19" t="s">
        <v>172</v>
      </c>
      <c r="C34" s="19" t="s">
        <v>173</v>
      </c>
      <c r="D34" s="19" t="s">
        <v>170</v>
      </c>
      <c r="E34" s="19" t="s">
        <v>156</v>
      </c>
      <c r="F34" s="44" t="s">
        <v>152</v>
      </c>
      <c r="G34" s="43">
        <v>16.98</v>
      </c>
      <c r="H34" s="19"/>
      <c r="I34" s="29"/>
    </row>
    <row r="35" spans="1:9">
      <c r="A35" s="19" t="s">
        <v>165</v>
      </c>
      <c r="B35" s="19" t="s">
        <v>172</v>
      </c>
      <c r="C35" s="19" t="s">
        <v>174</v>
      </c>
      <c r="D35" s="19" t="s">
        <v>170</v>
      </c>
      <c r="E35" s="44" t="s">
        <v>152</v>
      </c>
      <c r="F35" s="19" t="s">
        <v>171</v>
      </c>
      <c r="G35" s="43">
        <v>300</v>
      </c>
      <c r="H35" s="13"/>
      <c r="I35" s="29"/>
    </row>
    <row r="36" spans="1:9">
      <c r="A36" s="19" t="s">
        <v>167</v>
      </c>
      <c r="B36" s="19" t="s">
        <v>179</v>
      </c>
      <c r="C36" s="19" t="s">
        <v>180</v>
      </c>
      <c r="D36" s="19" t="s">
        <v>170</v>
      </c>
      <c r="E36" s="19" t="s">
        <v>150</v>
      </c>
      <c r="F36" s="19" t="s">
        <v>171</v>
      </c>
      <c r="G36" s="43">
        <v>99590</v>
      </c>
      <c r="H36" s="13"/>
      <c r="I36" s="29"/>
    </row>
    <row r="37" spans="1:9">
      <c r="A37" s="22" t="s">
        <v>162</v>
      </c>
      <c r="B37" s="19" t="s">
        <v>181</v>
      </c>
      <c r="C37" s="19" t="s">
        <v>182</v>
      </c>
      <c r="D37" s="5" t="s">
        <v>183</v>
      </c>
      <c r="E37" s="19" t="s">
        <v>171</v>
      </c>
      <c r="F37" s="19" t="s">
        <v>107</v>
      </c>
      <c r="G37" s="43">
        <v>99990</v>
      </c>
      <c r="H37" s="13"/>
      <c r="I37" s="29"/>
    </row>
    <row r="38" spans="1:9">
      <c r="A38" s="26"/>
      <c r="B38" s="27"/>
      <c r="C38" s="27"/>
      <c r="D38" s="27"/>
      <c r="E38" s="27"/>
      <c r="F38" s="27"/>
      <c r="G38" s="27"/>
      <c r="H38" s="27"/>
      <c r="I38" s="30"/>
    </row>
    <row r="41" spans="1:9">
      <c r="A41" s="3" t="s">
        <v>246</v>
      </c>
    </row>
    <row r="42" spans="1:9">
      <c r="A42" s="20" t="s">
        <v>185</v>
      </c>
      <c r="B42" s="36" t="s">
        <v>158</v>
      </c>
      <c r="C42" s="36">
        <v>100</v>
      </c>
      <c r="D42" s="21"/>
      <c r="E42" s="21"/>
      <c r="F42" s="21"/>
      <c r="G42" s="21"/>
      <c r="H42" s="21"/>
      <c r="I42" s="28"/>
    </row>
    <row r="43" spans="1:9">
      <c r="A43" s="22"/>
      <c r="B43" s="19"/>
      <c r="C43" s="19"/>
      <c r="D43" s="19"/>
      <c r="E43" s="19"/>
      <c r="F43" s="19"/>
      <c r="G43" s="19"/>
      <c r="H43" s="19"/>
      <c r="I43" s="29"/>
    </row>
    <row r="44" spans="1:9">
      <c r="A44" s="11" t="s">
        <v>138</v>
      </c>
      <c r="B44" s="11" t="s">
        <v>139</v>
      </c>
      <c r="C44" s="11" t="s">
        <v>140</v>
      </c>
      <c r="D44" s="11" t="s">
        <v>97</v>
      </c>
      <c r="E44" s="11" t="s">
        <v>99</v>
      </c>
      <c r="F44" s="11" t="s">
        <v>100</v>
      </c>
      <c r="G44" s="11" t="s">
        <v>101</v>
      </c>
      <c r="H44" s="12" t="s">
        <v>102</v>
      </c>
      <c r="I44" s="31"/>
    </row>
    <row r="45" spans="1:9" ht="16.5">
      <c r="A45" s="3" t="s">
        <v>247</v>
      </c>
      <c r="B45" s="19" t="s">
        <v>158</v>
      </c>
      <c r="C45" s="19" t="s">
        <v>158</v>
      </c>
      <c r="D45" s="49" t="s">
        <v>248</v>
      </c>
      <c r="E45" s="19" t="s">
        <v>150</v>
      </c>
      <c r="F45" s="19" t="s">
        <v>160</v>
      </c>
      <c r="G45" s="43">
        <v>100</v>
      </c>
      <c r="H45" s="13" t="s">
        <v>109</v>
      </c>
      <c r="I45" s="29"/>
    </row>
    <row r="46" spans="1:9" ht="33">
      <c r="A46" s="3" t="s">
        <v>249</v>
      </c>
      <c r="B46" s="3" t="s">
        <v>249</v>
      </c>
      <c r="C46" s="3" t="s">
        <v>249</v>
      </c>
      <c r="D46" s="50" t="s">
        <v>250</v>
      </c>
      <c r="E46" s="19" t="s">
        <v>160</v>
      </c>
      <c r="F46" s="19" t="s">
        <v>117</v>
      </c>
      <c r="G46" s="43">
        <v>100</v>
      </c>
      <c r="H46" s="13"/>
      <c r="I46" s="29"/>
    </row>
    <row r="47" spans="1:9" ht="16.5">
      <c r="A47" s="3" t="s">
        <v>186</v>
      </c>
      <c r="B47" s="3" t="s">
        <v>186</v>
      </c>
      <c r="C47" s="3" t="s">
        <v>186</v>
      </c>
      <c r="D47" s="49" t="s">
        <v>248</v>
      </c>
      <c r="E47" s="19" t="s">
        <v>160</v>
      </c>
      <c r="F47" s="19" t="s">
        <v>187</v>
      </c>
      <c r="G47" s="43">
        <v>100</v>
      </c>
      <c r="H47" s="13"/>
      <c r="I47" s="29"/>
    </row>
    <row r="48" spans="1:9" ht="16.5">
      <c r="A48" s="3" t="s">
        <v>188</v>
      </c>
      <c r="B48" s="3" t="s">
        <v>188</v>
      </c>
      <c r="C48" s="3" t="s">
        <v>188</v>
      </c>
      <c r="D48" s="49" t="s">
        <v>248</v>
      </c>
      <c r="E48" s="19" t="s">
        <v>160</v>
      </c>
      <c r="F48" s="19" t="s">
        <v>189</v>
      </c>
      <c r="G48" s="43">
        <v>100</v>
      </c>
      <c r="H48" s="13"/>
      <c r="I48" s="29"/>
    </row>
    <row r="49" spans="1:9">
      <c r="A49" s="26"/>
      <c r="B49" s="27"/>
      <c r="C49" s="27"/>
      <c r="D49" s="27"/>
      <c r="E49" s="27"/>
      <c r="F49" s="27"/>
      <c r="G49" s="27"/>
      <c r="H49" s="27"/>
      <c r="I49" s="30"/>
    </row>
    <row r="51" spans="1:9">
      <c r="A51" s="3" t="s">
        <v>190</v>
      </c>
    </row>
    <row r="52" spans="1:9">
      <c r="A52" s="20" t="s">
        <v>191</v>
      </c>
      <c r="B52" s="36" t="s">
        <v>192</v>
      </c>
      <c r="C52" s="36">
        <v>150</v>
      </c>
      <c r="D52" s="21"/>
      <c r="E52" s="21"/>
      <c r="F52" s="21"/>
      <c r="G52" s="21"/>
      <c r="H52" s="21"/>
      <c r="I52" s="28"/>
    </row>
    <row r="53" spans="1:9">
      <c r="A53" s="22"/>
      <c r="B53" s="19"/>
      <c r="C53" s="19"/>
      <c r="D53" s="19"/>
      <c r="E53" s="19"/>
      <c r="F53" s="19"/>
      <c r="G53" s="19"/>
      <c r="H53" s="19"/>
      <c r="I53" s="29"/>
    </row>
    <row r="54" spans="1:9">
      <c r="A54" s="11" t="s">
        <v>138</v>
      </c>
      <c r="B54" s="11" t="s">
        <v>139</v>
      </c>
      <c r="C54" s="11" t="s">
        <v>140</v>
      </c>
      <c r="D54" s="11" t="s">
        <v>97</v>
      </c>
      <c r="E54" s="11" t="s">
        <v>99</v>
      </c>
      <c r="F54" s="11" t="s">
        <v>100</v>
      </c>
      <c r="G54" s="11" t="s">
        <v>101</v>
      </c>
      <c r="H54" s="12" t="s">
        <v>102</v>
      </c>
      <c r="I54" s="31"/>
    </row>
    <row r="55" spans="1:9" ht="16.5">
      <c r="A55" s="3" t="s">
        <v>193</v>
      </c>
      <c r="B55" s="3" t="s">
        <v>194</v>
      </c>
      <c r="C55" s="3" t="s">
        <v>193</v>
      </c>
      <c r="D55" s="49" t="s">
        <v>248</v>
      </c>
      <c r="E55" s="19" t="s">
        <v>195</v>
      </c>
      <c r="F55" s="19" t="s">
        <v>196</v>
      </c>
      <c r="G55" s="43">
        <v>150</v>
      </c>
      <c r="H55" s="13" t="s">
        <v>109</v>
      </c>
      <c r="I55" s="29"/>
    </row>
    <row r="56" spans="1:9">
      <c r="A56" s="26"/>
      <c r="B56" s="27"/>
      <c r="C56" s="27"/>
      <c r="D56" s="27"/>
      <c r="E56" s="27"/>
      <c r="F56" s="27"/>
      <c r="G56" s="27"/>
      <c r="H56" s="27"/>
      <c r="I56" s="30"/>
    </row>
    <row r="58" spans="1:9">
      <c r="A58" s="3" t="s">
        <v>197</v>
      </c>
    </row>
    <row r="59" spans="1:9">
      <c r="A59" s="20" t="s">
        <v>92</v>
      </c>
      <c r="B59" s="21" t="s">
        <v>137</v>
      </c>
      <c r="C59" s="36">
        <v>200000</v>
      </c>
      <c r="D59" s="21"/>
      <c r="E59" s="21"/>
      <c r="F59" s="21"/>
      <c r="G59" s="21"/>
      <c r="H59" s="21"/>
      <c r="I59" s="28"/>
    </row>
    <row r="60" spans="1:9">
      <c r="A60" s="22"/>
      <c r="B60" s="19"/>
      <c r="C60" s="19"/>
      <c r="D60" s="19"/>
      <c r="E60" s="19"/>
      <c r="F60" s="19"/>
      <c r="G60" s="19"/>
      <c r="H60" s="19"/>
      <c r="I60" s="29"/>
    </row>
    <row r="61" spans="1:9">
      <c r="A61" s="11" t="s">
        <v>138</v>
      </c>
      <c r="B61" s="11" t="s">
        <v>139</v>
      </c>
      <c r="C61" s="11" t="s">
        <v>140</v>
      </c>
      <c r="D61" s="11" t="s">
        <v>97</v>
      </c>
      <c r="E61" s="11" t="s">
        <v>99</v>
      </c>
      <c r="F61" s="11" t="s">
        <v>100</v>
      </c>
      <c r="G61" s="11" t="s">
        <v>101</v>
      </c>
      <c r="H61" s="12" t="s">
        <v>102</v>
      </c>
      <c r="I61" s="31"/>
    </row>
    <row r="62" spans="1:9">
      <c r="A62" s="22" t="s">
        <v>198</v>
      </c>
      <c r="B62" s="19" t="s">
        <v>108</v>
      </c>
      <c r="C62" s="19" t="s">
        <v>141</v>
      </c>
      <c r="D62" s="19" t="s">
        <v>105</v>
      </c>
      <c r="E62" s="19" t="s">
        <v>107</v>
      </c>
      <c r="F62" s="19" t="s">
        <v>108</v>
      </c>
      <c r="G62" s="19">
        <v>20000</v>
      </c>
      <c r="H62" s="13" t="s">
        <v>109</v>
      </c>
      <c r="I62" s="29"/>
    </row>
    <row r="63" spans="1:9">
      <c r="A63" s="26"/>
      <c r="B63" s="27"/>
      <c r="C63" s="27"/>
      <c r="D63" s="27"/>
      <c r="E63" s="27"/>
      <c r="F63" s="27"/>
      <c r="G63" s="27"/>
      <c r="H63" s="27"/>
      <c r="I63" s="30"/>
    </row>
    <row r="65" spans="1:9">
      <c r="A65" t="s">
        <v>145</v>
      </c>
    </row>
    <row r="66" spans="1:9">
      <c r="A66" s="20" t="s">
        <v>127</v>
      </c>
      <c r="B66" s="21" t="s">
        <v>146</v>
      </c>
      <c r="C66" s="36">
        <v>200000</v>
      </c>
      <c r="D66" s="21"/>
      <c r="E66" s="21"/>
      <c r="F66" s="21"/>
      <c r="G66" s="21"/>
      <c r="H66" s="21"/>
      <c r="I66" s="28"/>
    </row>
    <row r="67" spans="1:9">
      <c r="A67" s="22" t="s">
        <v>251</v>
      </c>
      <c r="B67" s="10" t="s">
        <v>147</v>
      </c>
      <c r="C67" s="39">
        <v>600</v>
      </c>
      <c r="D67" s="19"/>
      <c r="E67" s="19"/>
      <c r="F67" s="19"/>
      <c r="G67" s="19"/>
      <c r="H67" s="19"/>
      <c r="I67" s="29"/>
    </row>
    <row r="68" spans="1:9">
      <c r="A68" s="38"/>
      <c r="B68" s="19"/>
      <c r="C68" s="39"/>
      <c r="D68" s="19"/>
      <c r="E68" s="19"/>
      <c r="F68" s="19"/>
      <c r="G68" s="19"/>
      <c r="H68" s="19"/>
      <c r="I68" s="29"/>
    </row>
    <row r="69" spans="1:9">
      <c r="A69" s="38"/>
      <c r="B69" s="19"/>
      <c r="C69" s="39"/>
      <c r="D69" s="19"/>
      <c r="E69" s="19"/>
      <c r="F69" s="19"/>
      <c r="G69" s="19"/>
      <c r="H69" s="19"/>
      <c r="I69" s="29"/>
    </row>
    <row r="70" spans="1:9">
      <c r="A70" s="38"/>
      <c r="B70" s="19"/>
      <c r="C70" s="39"/>
      <c r="D70" s="19"/>
      <c r="E70" s="19"/>
      <c r="F70" s="19"/>
      <c r="G70" s="19"/>
      <c r="H70" s="19"/>
      <c r="I70" s="29"/>
    </row>
    <row r="71" spans="1:9" s="33" customFormat="1">
      <c r="A71" s="40" t="s">
        <v>138</v>
      </c>
      <c r="B71" s="41" t="s">
        <v>139</v>
      </c>
      <c r="C71" s="41" t="s">
        <v>140</v>
      </c>
      <c r="D71" s="41" t="s">
        <v>97</v>
      </c>
      <c r="E71" s="41" t="s">
        <v>99</v>
      </c>
      <c r="F71" s="41" t="s">
        <v>100</v>
      </c>
      <c r="G71" s="41" t="s">
        <v>101</v>
      </c>
      <c r="H71" s="42" t="s">
        <v>102</v>
      </c>
      <c r="I71" s="29"/>
    </row>
    <row r="72" spans="1:9">
      <c r="A72" s="38" t="s">
        <v>145</v>
      </c>
      <c r="B72" s="19" t="s">
        <v>146</v>
      </c>
      <c r="C72" s="19" t="s">
        <v>149</v>
      </c>
      <c r="D72" s="19" t="s">
        <v>116</v>
      </c>
      <c r="E72" s="19" t="s">
        <v>108</v>
      </c>
      <c r="F72" s="19" t="s">
        <v>150</v>
      </c>
      <c r="G72" s="43">
        <v>200000</v>
      </c>
      <c r="H72" s="13"/>
      <c r="I72" s="29"/>
    </row>
    <row r="73" spans="1:9">
      <c r="A73" s="19" t="s">
        <v>151</v>
      </c>
      <c r="B73" s="19" t="s">
        <v>147</v>
      </c>
      <c r="C73" s="19" t="s">
        <v>147</v>
      </c>
      <c r="D73" s="19" t="s">
        <v>116</v>
      </c>
      <c r="E73" s="19" t="s">
        <v>150</v>
      </c>
      <c r="F73" s="44" t="s">
        <v>152</v>
      </c>
      <c r="G73" s="43">
        <v>600</v>
      </c>
      <c r="H73" s="13"/>
      <c r="I73" s="29"/>
    </row>
    <row r="74" spans="1:9">
      <c r="A74" s="19" t="s">
        <v>151</v>
      </c>
      <c r="B74" s="19" t="s">
        <v>153</v>
      </c>
      <c r="C74" s="19" t="s">
        <v>153</v>
      </c>
      <c r="D74" s="19" t="s">
        <v>116</v>
      </c>
      <c r="E74" s="44" t="s">
        <v>152</v>
      </c>
      <c r="F74" s="19" t="s">
        <v>154</v>
      </c>
      <c r="G74" s="43">
        <v>566.04</v>
      </c>
      <c r="H74" s="13"/>
      <c r="I74" s="29"/>
    </row>
    <row r="75" spans="1:9">
      <c r="A75" s="19" t="s">
        <v>151</v>
      </c>
      <c r="B75" s="19" t="s">
        <v>153</v>
      </c>
      <c r="C75" s="19" t="s">
        <v>155</v>
      </c>
      <c r="D75" s="19" t="s">
        <v>116</v>
      </c>
      <c r="E75" s="44" t="s">
        <v>152</v>
      </c>
      <c r="F75" s="19" t="s">
        <v>156</v>
      </c>
      <c r="G75" s="43">
        <v>33.96</v>
      </c>
      <c r="H75" s="13"/>
      <c r="I75" s="29"/>
    </row>
    <row r="77" spans="1:9">
      <c r="A77" s="48" t="s">
        <v>246</v>
      </c>
    </row>
    <row r="78" spans="1:9">
      <c r="A78" s="20" t="s">
        <v>185</v>
      </c>
      <c r="B78" s="36" t="s">
        <v>158</v>
      </c>
      <c r="C78" s="36">
        <v>100</v>
      </c>
      <c r="D78" s="21"/>
      <c r="E78" s="21"/>
      <c r="F78" s="21"/>
      <c r="G78" s="21"/>
      <c r="H78" s="21"/>
      <c r="I78" s="28"/>
    </row>
    <row r="79" spans="1:9">
      <c r="A79" s="22" t="s">
        <v>252</v>
      </c>
      <c r="B79" s="19"/>
      <c r="C79" s="19"/>
      <c r="D79" s="19"/>
      <c r="E79" s="19"/>
      <c r="F79" s="19"/>
      <c r="G79" s="19"/>
      <c r="H79" s="19"/>
      <c r="I79" s="29"/>
    </row>
    <row r="80" spans="1:9">
      <c r="A80" s="11" t="s">
        <v>138</v>
      </c>
      <c r="B80" s="11" t="s">
        <v>139</v>
      </c>
      <c r="C80" s="11" t="s">
        <v>140</v>
      </c>
      <c r="D80" s="11" t="s">
        <v>97</v>
      </c>
      <c r="E80" s="11" t="s">
        <v>99</v>
      </c>
      <c r="F80" s="11" t="s">
        <v>100</v>
      </c>
      <c r="G80" s="11" t="s">
        <v>101</v>
      </c>
      <c r="H80" s="12" t="s">
        <v>102</v>
      </c>
      <c r="I80" s="31"/>
    </row>
    <row r="81" spans="1:9" ht="66">
      <c r="A81" s="3" t="s">
        <v>253</v>
      </c>
      <c r="B81" s="19" t="s">
        <v>158</v>
      </c>
      <c r="C81" s="19" t="s">
        <v>158</v>
      </c>
      <c r="D81" s="52" t="s">
        <v>254</v>
      </c>
      <c r="E81" s="19" t="s">
        <v>150</v>
      </c>
      <c r="F81" s="19" t="s">
        <v>160</v>
      </c>
      <c r="G81" s="43">
        <v>100</v>
      </c>
      <c r="H81" s="13" t="s">
        <v>109</v>
      </c>
      <c r="I81" s="29"/>
    </row>
    <row r="82" spans="1:9" ht="49.5" customHeight="1">
      <c r="A82" s="3" t="s">
        <v>249</v>
      </c>
      <c r="B82" s="3" t="s">
        <v>249</v>
      </c>
      <c r="C82" s="3" t="s">
        <v>249</v>
      </c>
      <c r="D82" s="53" t="s">
        <v>254</v>
      </c>
      <c r="E82" s="19" t="s">
        <v>160</v>
      </c>
      <c r="F82" s="19" t="s">
        <v>117</v>
      </c>
      <c r="G82" s="43">
        <v>100</v>
      </c>
      <c r="H82" s="13"/>
      <c r="I82" s="29"/>
    </row>
    <row r="83" spans="1:9" ht="16.5">
      <c r="A83" s="3" t="s">
        <v>186</v>
      </c>
      <c r="B83" s="3" t="s">
        <v>186</v>
      </c>
      <c r="C83" s="3" t="s">
        <v>186</v>
      </c>
      <c r="D83" s="54" t="s">
        <v>248</v>
      </c>
      <c r="E83" s="19" t="s">
        <v>160</v>
      </c>
      <c r="F83" s="19" t="s">
        <v>187</v>
      </c>
      <c r="G83" s="43">
        <v>100</v>
      </c>
      <c r="H83" s="13"/>
      <c r="I83" s="29"/>
    </row>
    <row r="84" spans="1:9" ht="16.5">
      <c r="A84" s="3" t="s">
        <v>188</v>
      </c>
      <c r="B84" s="3" t="s">
        <v>188</v>
      </c>
      <c r="C84" s="3" t="s">
        <v>188</v>
      </c>
      <c r="D84" s="49" t="s">
        <v>248</v>
      </c>
      <c r="E84" s="19" t="s">
        <v>160</v>
      </c>
      <c r="F84" s="19" t="s">
        <v>189</v>
      </c>
      <c r="G84" s="43">
        <v>100</v>
      </c>
      <c r="H84" s="13"/>
      <c r="I84" s="29"/>
    </row>
    <row r="85" spans="1:9">
      <c r="A85" s="26"/>
      <c r="B85" s="27"/>
      <c r="C85" s="27"/>
      <c r="D85" s="27"/>
      <c r="E85" s="27"/>
      <c r="F85" s="27"/>
      <c r="G85" s="27"/>
      <c r="H85" s="27"/>
      <c r="I85" s="30"/>
    </row>
    <row r="88" spans="1:9">
      <c r="A88" s="35" t="s">
        <v>255</v>
      </c>
    </row>
    <row r="89" spans="1:9">
      <c r="A89" s="20" t="s">
        <v>92</v>
      </c>
      <c r="B89" s="21" t="s">
        <v>137</v>
      </c>
      <c r="C89" s="36">
        <v>20000</v>
      </c>
      <c r="D89" s="21"/>
      <c r="E89" s="21"/>
      <c r="F89" s="21"/>
      <c r="G89" s="21"/>
      <c r="H89" s="21"/>
      <c r="I89" s="28"/>
    </row>
    <row r="90" spans="1:9">
      <c r="A90" s="22"/>
      <c r="B90" s="19"/>
      <c r="C90" s="19"/>
      <c r="D90" s="19"/>
      <c r="E90" s="19"/>
      <c r="F90" s="19"/>
      <c r="G90" s="19"/>
      <c r="H90" s="19"/>
      <c r="I90" s="29"/>
    </row>
    <row r="91" spans="1:9">
      <c r="A91" s="11" t="s">
        <v>138</v>
      </c>
      <c r="B91" s="11" t="s">
        <v>139</v>
      </c>
      <c r="C91" s="11" t="s">
        <v>140</v>
      </c>
      <c r="D91" s="11" t="s">
        <v>97</v>
      </c>
      <c r="E91" s="11" t="s">
        <v>99</v>
      </c>
      <c r="F91" s="11" t="s">
        <v>100</v>
      </c>
      <c r="G91" s="11" t="s">
        <v>101</v>
      </c>
      <c r="H91" s="12" t="s">
        <v>102</v>
      </c>
      <c r="I91" s="31"/>
    </row>
    <row r="92" spans="1:9">
      <c r="A92" s="55" t="s">
        <v>256</v>
      </c>
      <c r="B92" s="6" t="s">
        <v>256</v>
      </c>
      <c r="C92" s="6" t="s">
        <v>256</v>
      </c>
      <c r="D92" s="6" t="s">
        <v>257</v>
      </c>
      <c r="E92" s="6" t="s">
        <v>258</v>
      </c>
      <c r="F92" s="19" t="s">
        <v>259</v>
      </c>
      <c r="G92" s="47">
        <v>20000</v>
      </c>
      <c r="H92" s="12"/>
      <c r="I92" s="31"/>
    </row>
    <row r="93" spans="1:9">
      <c r="A93" s="6" t="s">
        <v>260</v>
      </c>
      <c r="B93" s="6" t="s">
        <v>260</v>
      </c>
      <c r="C93" s="6" t="s">
        <v>260</v>
      </c>
      <c r="D93" s="6" t="s">
        <v>183</v>
      </c>
      <c r="E93" s="19" t="s">
        <v>259</v>
      </c>
      <c r="F93" s="19" t="s">
        <v>261</v>
      </c>
      <c r="G93" s="47">
        <v>20000</v>
      </c>
      <c r="H93" s="12"/>
      <c r="I93" s="31"/>
    </row>
    <row r="94" spans="1:9">
      <c r="A94" s="22" t="s">
        <v>262</v>
      </c>
      <c r="B94" s="19" t="s">
        <v>108</v>
      </c>
      <c r="C94" s="19" t="s">
        <v>141</v>
      </c>
      <c r="D94" s="19" t="s">
        <v>105</v>
      </c>
      <c r="E94" s="19" t="s">
        <v>261</v>
      </c>
      <c r="F94" s="19" t="s">
        <v>108</v>
      </c>
      <c r="G94" s="47">
        <v>20000</v>
      </c>
      <c r="H94" s="13" t="s">
        <v>109</v>
      </c>
      <c r="I94" s="29"/>
    </row>
    <row r="95" spans="1:9">
      <c r="A95" s="26"/>
      <c r="B95" s="27"/>
      <c r="C95" s="27"/>
      <c r="D95" s="27"/>
      <c r="E95" s="27"/>
      <c r="F95" s="27"/>
      <c r="G95" s="27"/>
      <c r="H95" s="27"/>
      <c r="I95" s="30"/>
    </row>
    <row r="97" spans="1:9">
      <c r="A97" t="s">
        <v>145</v>
      </c>
    </row>
    <row r="98" spans="1:9">
      <c r="A98" s="20" t="s">
        <v>127</v>
      </c>
      <c r="B98" s="21" t="s">
        <v>146</v>
      </c>
      <c r="C98" s="36">
        <v>200000</v>
      </c>
      <c r="D98" s="21"/>
      <c r="E98" s="21"/>
      <c r="F98" s="21"/>
      <c r="G98" s="21"/>
      <c r="H98" s="21"/>
      <c r="I98" s="28"/>
    </row>
    <row r="99" spans="1:9">
      <c r="A99" s="22" t="s">
        <v>251</v>
      </c>
      <c r="B99" s="10" t="s">
        <v>147</v>
      </c>
      <c r="C99" s="39">
        <v>600</v>
      </c>
      <c r="D99" s="19"/>
      <c r="E99" s="19"/>
      <c r="F99" s="19"/>
      <c r="G99" s="19"/>
      <c r="H99" s="19"/>
      <c r="I99" s="29"/>
    </row>
    <row r="100" spans="1:9">
      <c r="A100" s="38"/>
      <c r="B100" s="19"/>
      <c r="C100" s="39"/>
      <c r="D100" s="19"/>
      <c r="E100" s="19"/>
      <c r="F100" s="19"/>
      <c r="G100" s="19"/>
      <c r="H100" s="19"/>
      <c r="I100" s="29"/>
    </row>
    <row r="101" spans="1:9">
      <c r="A101" s="38"/>
      <c r="B101" s="19"/>
      <c r="C101" s="39"/>
      <c r="D101" s="19"/>
      <c r="E101" s="19"/>
      <c r="F101" s="19"/>
      <c r="G101" s="19"/>
      <c r="H101" s="19"/>
      <c r="I101" s="29"/>
    </row>
    <row r="102" spans="1:9">
      <c r="A102" s="38"/>
      <c r="B102" s="19"/>
      <c r="C102" s="39"/>
      <c r="D102" s="19"/>
      <c r="E102" s="19"/>
      <c r="F102" s="19"/>
      <c r="G102" s="19"/>
      <c r="H102" s="19"/>
      <c r="I102" s="29"/>
    </row>
    <row r="103" spans="1:9">
      <c r="A103" s="11" t="s">
        <v>138</v>
      </c>
      <c r="B103" s="18" t="s">
        <v>139</v>
      </c>
      <c r="C103" s="18" t="s">
        <v>140</v>
      </c>
      <c r="D103" s="18" t="s">
        <v>97</v>
      </c>
      <c r="E103" s="18" t="s">
        <v>99</v>
      </c>
      <c r="F103" s="18" t="s">
        <v>100</v>
      </c>
      <c r="G103" s="18" t="s">
        <v>101</v>
      </c>
      <c r="H103" s="56" t="s">
        <v>102</v>
      </c>
      <c r="I103" s="57"/>
    </row>
    <row r="104" spans="1:9">
      <c r="A104" s="21" t="s">
        <v>145</v>
      </c>
      <c r="B104" s="19" t="s">
        <v>146</v>
      </c>
      <c r="C104" s="19" t="s">
        <v>149</v>
      </c>
      <c r="D104" s="19" t="s">
        <v>116</v>
      </c>
      <c r="E104" s="19" t="s">
        <v>108</v>
      </c>
      <c r="F104" s="19" t="s">
        <v>150</v>
      </c>
      <c r="G104" s="43">
        <v>200000</v>
      </c>
      <c r="H104" s="13"/>
      <c r="I104" s="29"/>
    </row>
    <row r="105" spans="1:9">
      <c r="A105" s="19" t="s">
        <v>151</v>
      </c>
      <c r="B105" s="19" t="s">
        <v>147</v>
      </c>
      <c r="C105" s="19" t="s">
        <v>147</v>
      </c>
      <c r="D105" s="19" t="s">
        <v>116</v>
      </c>
      <c r="E105" s="19" t="s">
        <v>150</v>
      </c>
      <c r="F105" s="19" t="s">
        <v>152</v>
      </c>
      <c r="G105" s="43">
        <v>600</v>
      </c>
      <c r="H105" s="13"/>
      <c r="I105" s="29"/>
    </row>
    <row r="106" spans="1:9">
      <c r="A106" s="19" t="s">
        <v>151</v>
      </c>
      <c r="B106" s="19" t="s">
        <v>153</v>
      </c>
      <c r="C106" s="19" t="s">
        <v>153</v>
      </c>
      <c r="D106" s="19" t="s">
        <v>116</v>
      </c>
      <c r="E106" s="19" t="s">
        <v>152</v>
      </c>
      <c r="F106" s="19" t="s">
        <v>154</v>
      </c>
      <c r="G106" s="43">
        <v>566.04</v>
      </c>
      <c r="H106" s="13"/>
      <c r="I106" s="29"/>
    </row>
    <row r="107" spans="1:9">
      <c r="A107" s="19" t="s">
        <v>151</v>
      </c>
      <c r="B107" s="19" t="s">
        <v>153</v>
      </c>
      <c r="C107" s="19" t="s">
        <v>155</v>
      </c>
      <c r="D107" s="19" t="s">
        <v>116</v>
      </c>
      <c r="E107" s="19" t="s">
        <v>152</v>
      </c>
      <c r="F107" s="19" t="s">
        <v>156</v>
      </c>
      <c r="G107" s="43">
        <v>33.96</v>
      </c>
      <c r="H107" s="13"/>
      <c r="I107" s="29"/>
    </row>
    <row r="109" spans="1:9">
      <c r="A109" s="3" t="s">
        <v>246</v>
      </c>
    </row>
    <row r="110" spans="1:9">
      <c r="A110" s="20" t="s">
        <v>185</v>
      </c>
      <c r="B110" s="36" t="s">
        <v>158</v>
      </c>
      <c r="C110" s="36">
        <v>100</v>
      </c>
      <c r="D110" s="21"/>
      <c r="E110" s="21"/>
      <c r="F110" s="21"/>
      <c r="G110" s="21"/>
      <c r="H110" s="21"/>
      <c r="I110" s="28"/>
    </row>
    <row r="111" spans="1:9">
      <c r="A111" s="22"/>
      <c r="B111" s="19"/>
      <c r="C111" s="19"/>
      <c r="D111" s="19"/>
      <c r="E111" s="19"/>
      <c r="F111" s="19"/>
      <c r="G111" s="19"/>
      <c r="H111" s="19"/>
      <c r="I111" s="29"/>
    </row>
    <row r="112" spans="1:9">
      <c r="A112" s="11" t="s">
        <v>138</v>
      </c>
      <c r="B112" s="11" t="s">
        <v>139</v>
      </c>
      <c r="C112" s="11" t="s">
        <v>140</v>
      </c>
      <c r="D112" s="11" t="s">
        <v>97</v>
      </c>
      <c r="E112" s="11" t="s">
        <v>99</v>
      </c>
      <c r="F112" s="11" t="s">
        <v>100</v>
      </c>
      <c r="G112" s="11" t="s">
        <v>101</v>
      </c>
      <c r="H112" s="12" t="s">
        <v>102</v>
      </c>
      <c r="I112" s="31"/>
    </row>
    <row r="113" spans="1:9" ht="66">
      <c r="A113" s="3" t="s">
        <v>247</v>
      </c>
      <c r="B113" s="19" t="s">
        <v>158</v>
      </c>
      <c r="C113" s="19" t="s">
        <v>158</v>
      </c>
      <c r="D113" s="53" t="s">
        <v>254</v>
      </c>
      <c r="E113" s="19" t="s">
        <v>150</v>
      </c>
      <c r="F113" s="19" t="s">
        <v>160</v>
      </c>
      <c r="G113" s="43">
        <v>100</v>
      </c>
      <c r="H113" s="13" t="s">
        <v>109</v>
      </c>
      <c r="I113" s="29"/>
    </row>
    <row r="114" spans="1:9" ht="66">
      <c r="A114" s="3" t="s">
        <v>249</v>
      </c>
      <c r="B114" s="3" t="s">
        <v>249</v>
      </c>
      <c r="C114" s="3" t="s">
        <v>249</v>
      </c>
      <c r="D114" s="53" t="s">
        <v>254</v>
      </c>
      <c r="E114" s="19" t="s">
        <v>160</v>
      </c>
      <c r="F114" s="19" t="s">
        <v>117</v>
      </c>
      <c r="G114" s="43">
        <v>100</v>
      </c>
      <c r="H114" s="13"/>
      <c r="I114" s="29"/>
    </row>
    <row r="115" spans="1:9" ht="16.5">
      <c r="A115" s="3" t="s">
        <v>186</v>
      </c>
      <c r="B115" s="3" t="s">
        <v>186</v>
      </c>
      <c r="C115" s="3" t="s">
        <v>186</v>
      </c>
      <c r="D115" s="49" t="s">
        <v>248</v>
      </c>
      <c r="E115" s="19" t="s">
        <v>160</v>
      </c>
      <c r="F115" s="19" t="s">
        <v>187</v>
      </c>
      <c r="G115" s="43">
        <v>100</v>
      </c>
      <c r="H115" s="13"/>
      <c r="I115" s="29"/>
    </row>
    <row r="116" spans="1:9" ht="16.5">
      <c r="A116" s="3" t="s">
        <v>188</v>
      </c>
      <c r="B116" s="3" t="s">
        <v>188</v>
      </c>
      <c r="C116" s="3" t="s">
        <v>188</v>
      </c>
      <c r="D116" s="49" t="s">
        <v>248</v>
      </c>
      <c r="E116" s="19" t="s">
        <v>160</v>
      </c>
      <c r="F116" s="19" t="s">
        <v>189</v>
      </c>
      <c r="G116" s="43">
        <v>100</v>
      </c>
      <c r="H116" s="13"/>
      <c r="I116" s="29"/>
    </row>
    <row r="117" spans="1:9">
      <c r="A117" s="26"/>
      <c r="B117" s="27"/>
      <c r="C117" s="27"/>
      <c r="D117" s="27"/>
      <c r="E117" s="27"/>
      <c r="F117" s="27"/>
      <c r="G117" s="27"/>
      <c r="H117" s="27"/>
      <c r="I117" s="30"/>
    </row>
    <row r="122" spans="1:9">
      <c r="A122" s="35" t="s">
        <v>199</v>
      </c>
    </row>
    <row r="123" spans="1:9">
      <c r="A123" s="20" t="s">
        <v>200</v>
      </c>
      <c r="B123" s="19" t="s">
        <v>263</v>
      </c>
      <c r="C123" s="36">
        <v>-5000</v>
      </c>
      <c r="D123" s="21"/>
      <c r="E123" s="21"/>
      <c r="F123" s="21"/>
      <c r="G123" s="21"/>
      <c r="H123" s="21"/>
      <c r="I123" s="28"/>
    </row>
    <row r="124" spans="1:9">
      <c r="A124" s="22" t="s">
        <v>264</v>
      </c>
      <c r="B124" s="19" t="s">
        <v>202</v>
      </c>
      <c r="C124" s="47">
        <v>75</v>
      </c>
      <c r="D124" s="38"/>
      <c r="E124" s="38"/>
      <c r="F124" s="38"/>
      <c r="G124" s="38"/>
      <c r="H124" s="38"/>
      <c r="I124" s="29"/>
    </row>
    <row r="125" spans="1:9">
      <c r="A125" s="22"/>
      <c r="B125" s="19" t="s">
        <v>203</v>
      </c>
      <c r="C125" s="39">
        <v>-5</v>
      </c>
      <c r="D125" s="19"/>
      <c r="E125" s="19"/>
      <c r="F125" s="19"/>
      <c r="G125" s="19"/>
      <c r="H125" s="19"/>
      <c r="I125" s="29"/>
    </row>
    <row r="126" spans="1:9">
      <c r="A126" s="38"/>
      <c r="B126" s="46" t="s">
        <v>168</v>
      </c>
      <c r="C126" s="39">
        <v>-5005</v>
      </c>
      <c r="D126" s="19"/>
      <c r="E126" s="19"/>
      <c r="F126" s="19"/>
      <c r="G126" s="19"/>
      <c r="H126" s="19"/>
      <c r="I126" s="29"/>
    </row>
    <row r="127" spans="1:9">
      <c r="A127" s="38"/>
      <c r="B127" s="19"/>
      <c r="C127" s="39"/>
      <c r="D127" s="19"/>
      <c r="E127" s="19"/>
      <c r="F127" s="19"/>
      <c r="G127" s="19"/>
      <c r="H127" s="19"/>
      <c r="I127" s="29"/>
    </row>
    <row r="128" spans="1:9">
      <c r="A128" s="11" t="s">
        <v>138</v>
      </c>
      <c r="B128" s="11" t="s">
        <v>139</v>
      </c>
      <c r="C128" s="11" t="s">
        <v>140</v>
      </c>
      <c r="D128" s="11" t="s">
        <v>97</v>
      </c>
      <c r="E128" s="11" t="s">
        <v>99</v>
      </c>
      <c r="F128" s="11" t="s">
        <v>100</v>
      </c>
      <c r="G128" s="11" t="s">
        <v>101</v>
      </c>
      <c r="H128" s="12" t="s">
        <v>102</v>
      </c>
      <c r="I128" s="31"/>
    </row>
    <row r="129" spans="1:9">
      <c r="A129" s="19"/>
      <c r="B129" s="19"/>
      <c r="C129" s="19"/>
      <c r="D129" s="19"/>
      <c r="E129" s="19"/>
      <c r="F129" s="19"/>
      <c r="G129" s="43"/>
      <c r="H129" s="13"/>
      <c r="I129" s="29"/>
    </row>
    <row r="130" spans="1:9">
      <c r="A130" s="19" t="s">
        <v>265</v>
      </c>
      <c r="B130" s="19" t="s">
        <v>263</v>
      </c>
      <c r="C130" s="19" t="s">
        <v>266</v>
      </c>
      <c r="D130" s="19" t="s">
        <v>170</v>
      </c>
      <c r="E130" s="19" t="s">
        <v>205</v>
      </c>
      <c r="F130" s="19" t="s">
        <v>206</v>
      </c>
      <c r="G130" s="43">
        <v>5000</v>
      </c>
      <c r="H130" s="13"/>
      <c r="I130" s="29"/>
    </row>
    <row r="131" spans="1:9">
      <c r="A131" s="19" t="s">
        <v>265</v>
      </c>
      <c r="B131" s="19" t="s">
        <v>267</v>
      </c>
      <c r="C131" s="19" t="s">
        <v>268</v>
      </c>
      <c r="D131" s="19" t="s">
        <v>170</v>
      </c>
      <c r="E131" s="19" t="s">
        <v>205</v>
      </c>
      <c r="F131" s="44" t="s">
        <v>207</v>
      </c>
      <c r="G131" s="43">
        <v>75</v>
      </c>
      <c r="H131" s="13"/>
      <c r="I131" s="29"/>
    </row>
    <row r="132" spans="1:9">
      <c r="A132" s="19" t="s">
        <v>265</v>
      </c>
      <c r="B132" s="19" t="s">
        <v>269</v>
      </c>
      <c r="C132" s="19" t="s">
        <v>270</v>
      </c>
      <c r="D132" s="19" t="s">
        <v>170</v>
      </c>
      <c r="E132" s="44" t="s">
        <v>207</v>
      </c>
      <c r="F132" s="19" t="s">
        <v>209</v>
      </c>
      <c r="G132" s="43">
        <v>70.75</v>
      </c>
      <c r="H132" s="13"/>
      <c r="I132" s="29"/>
    </row>
    <row r="133" spans="1:9">
      <c r="A133" s="19" t="s">
        <v>265</v>
      </c>
      <c r="B133" s="19" t="s">
        <v>269</v>
      </c>
      <c r="C133" s="19" t="s">
        <v>271</v>
      </c>
      <c r="D133" s="19" t="s">
        <v>170</v>
      </c>
      <c r="E133" s="44" t="s">
        <v>207</v>
      </c>
      <c r="F133" s="19" t="s">
        <v>156</v>
      </c>
      <c r="G133" s="43">
        <v>4.25</v>
      </c>
      <c r="H133" s="13"/>
      <c r="I133" s="29"/>
    </row>
    <row r="134" spans="1:9" s="35" customFormat="1">
      <c r="A134" s="58" t="s">
        <v>272</v>
      </c>
      <c r="B134" s="58" t="s">
        <v>203</v>
      </c>
      <c r="C134" s="58" t="s">
        <v>203</v>
      </c>
      <c r="D134" s="58" t="s">
        <v>170</v>
      </c>
      <c r="E134" s="58" t="s">
        <v>212</v>
      </c>
      <c r="F134" s="58" t="s">
        <v>206</v>
      </c>
      <c r="G134" s="59">
        <v>5</v>
      </c>
      <c r="H134" s="60"/>
      <c r="I134" s="67"/>
    </row>
    <row r="135" spans="1:9">
      <c r="A135" s="19" t="s">
        <v>204</v>
      </c>
      <c r="B135" s="19" t="s">
        <v>213</v>
      </c>
      <c r="C135" s="19" t="s">
        <v>213</v>
      </c>
      <c r="D135" s="19" t="s">
        <v>183</v>
      </c>
      <c r="E135" s="19" t="s">
        <v>206</v>
      </c>
      <c r="F135" s="19" t="s">
        <v>107</v>
      </c>
      <c r="G135" s="43">
        <v>5005</v>
      </c>
      <c r="H135" s="13"/>
      <c r="I135" s="29"/>
    </row>
    <row r="136" spans="1:9">
      <c r="A136" s="26"/>
      <c r="B136" s="27"/>
      <c r="C136" s="27"/>
      <c r="D136" s="27"/>
      <c r="E136" s="27"/>
      <c r="F136" s="27"/>
      <c r="G136" s="27"/>
      <c r="H136" s="27"/>
      <c r="I136" s="30"/>
    </row>
    <row r="138" spans="1:9">
      <c r="A138" t="s">
        <v>223</v>
      </c>
    </row>
    <row r="139" spans="1:9">
      <c r="A139" s="20" t="s">
        <v>224</v>
      </c>
      <c r="B139" s="36" t="s">
        <v>225</v>
      </c>
      <c r="C139" s="36">
        <v>300</v>
      </c>
      <c r="D139" s="21"/>
      <c r="E139" s="21"/>
      <c r="F139" s="21"/>
      <c r="G139" s="21"/>
      <c r="H139" s="21"/>
      <c r="I139" s="28"/>
    </row>
    <row r="140" spans="1:9">
      <c r="A140" s="22"/>
      <c r="B140" s="19"/>
      <c r="C140" s="19"/>
      <c r="D140" s="19"/>
      <c r="E140" s="19"/>
      <c r="F140" s="19"/>
      <c r="G140" s="19"/>
      <c r="H140" s="19"/>
      <c r="I140" s="29"/>
    </row>
    <row r="141" spans="1:9">
      <c r="A141" s="11" t="s">
        <v>138</v>
      </c>
      <c r="B141" s="11" t="s">
        <v>139</v>
      </c>
      <c r="C141" s="11" t="s">
        <v>140</v>
      </c>
      <c r="D141" s="11" t="s">
        <v>97</v>
      </c>
      <c r="E141" s="11" t="s">
        <v>99</v>
      </c>
      <c r="F141" s="11" t="s">
        <v>100</v>
      </c>
      <c r="G141" s="11" t="s">
        <v>101</v>
      </c>
      <c r="H141" s="12" t="s">
        <v>102</v>
      </c>
      <c r="I141" s="31"/>
    </row>
    <row r="142" spans="1:9" ht="16.5">
      <c r="A142" t="s">
        <v>223</v>
      </c>
      <c r="B142" t="s">
        <v>223</v>
      </c>
      <c r="C142" t="s">
        <v>225</v>
      </c>
      <c r="D142" s="54" t="s">
        <v>273</v>
      </c>
      <c r="E142" s="19" t="s">
        <v>226</v>
      </c>
      <c r="F142" s="19" t="s">
        <v>227</v>
      </c>
      <c r="G142" s="43">
        <v>300</v>
      </c>
      <c r="H142" s="13" t="s">
        <v>109</v>
      </c>
      <c r="I142" s="29"/>
    </row>
    <row r="143" spans="1:9">
      <c r="A143" s="26"/>
      <c r="B143" s="27"/>
      <c r="C143" s="27"/>
      <c r="D143" s="27"/>
      <c r="E143" s="27"/>
      <c r="F143" s="27"/>
      <c r="G143" s="27"/>
      <c r="H143" s="27"/>
      <c r="I143" s="30"/>
    </row>
    <row r="145" spans="1:9">
      <c r="A145" t="s">
        <v>228</v>
      </c>
    </row>
    <row r="146" spans="1:9">
      <c r="A146" s="20" t="s">
        <v>229</v>
      </c>
      <c r="B146" s="21" t="s">
        <v>230</v>
      </c>
      <c r="C146" s="36">
        <v>-150000</v>
      </c>
      <c r="D146" s="21"/>
      <c r="E146" s="21"/>
      <c r="F146" s="21"/>
      <c r="G146" s="21"/>
      <c r="H146" s="21"/>
      <c r="I146" s="28"/>
    </row>
    <row r="147" spans="1:9">
      <c r="B147" s="38" t="s">
        <v>231</v>
      </c>
      <c r="C147" s="47">
        <v>-150000</v>
      </c>
      <c r="D147" s="38"/>
      <c r="E147" s="38"/>
      <c r="F147" s="38"/>
      <c r="G147" s="38"/>
      <c r="H147" s="38"/>
      <c r="I147" s="29"/>
    </row>
    <row r="148" spans="1:9">
      <c r="B148" s="19" t="s">
        <v>232</v>
      </c>
      <c r="C148" s="47" t="s">
        <v>232</v>
      </c>
      <c r="D148" s="38"/>
      <c r="E148" s="38"/>
      <c r="F148" s="38"/>
      <c r="G148" s="38"/>
      <c r="H148" s="38"/>
      <c r="I148" s="29"/>
    </row>
    <row r="149" spans="1:9">
      <c r="A149" s="22"/>
      <c r="B149" s="19"/>
      <c r="C149" s="19"/>
      <c r="D149" s="19"/>
      <c r="E149" s="19"/>
      <c r="F149" s="19"/>
      <c r="G149" s="19"/>
      <c r="H149" s="19"/>
      <c r="I149" s="29"/>
    </row>
    <row r="150" spans="1:9">
      <c r="A150" s="11" t="s">
        <v>138</v>
      </c>
      <c r="B150" s="41" t="s">
        <v>139</v>
      </c>
      <c r="C150" s="41" t="s">
        <v>140</v>
      </c>
      <c r="D150" s="41" t="s">
        <v>97</v>
      </c>
      <c r="E150" s="41" t="s">
        <v>99</v>
      </c>
      <c r="F150" s="41" t="s">
        <v>100</v>
      </c>
      <c r="G150" s="41" t="s">
        <v>101</v>
      </c>
      <c r="H150" s="12" t="s">
        <v>102</v>
      </c>
      <c r="I150" s="57"/>
    </row>
    <row r="151" spans="1:9">
      <c r="A151" s="19" t="s">
        <v>228</v>
      </c>
      <c r="B151" s="38" t="s">
        <v>230</v>
      </c>
      <c r="C151" s="38" t="s">
        <v>230</v>
      </c>
      <c r="D151" s="19" t="s">
        <v>170</v>
      </c>
      <c r="E151" s="38" t="s">
        <v>233</v>
      </c>
      <c r="F151" s="38" t="s">
        <v>234</v>
      </c>
      <c r="G151" s="43">
        <v>150000</v>
      </c>
      <c r="H151" s="13"/>
      <c r="I151" s="29"/>
    </row>
    <row r="152" spans="1:9">
      <c r="A152" s="19" t="s">
        <v>228</v>
      </c>
      <c r="B152" s="38" t="s">
        <v>231</v>
      </c>
      <c r="C152" s="38" t="s">
        <v>231</v>
      </c>
      <c r="D152" s="38" t="s">
        <v>183</v>
      </c>
      <c r="E152" s="38" t="s">
        <v>234</v>
      </c>
      <c r="F152" s="38" t="s">
        <v>107</v>
      </c>
      <c r="G152" s="43">
        <v>150000</v>
      </c>
      <c r="H152" s="13"/>
      <c r="I152" s="29"/>
    </row>
    <row r="153" spans="1:9">
      <c r="A153" s="19"/>
      <c r="B153" s="19"/>
      <c r="C153" s="19"/>
      <c r="D153" s="19"/>
      <c r="E153" s="61"/>
      <c r="F153" s="62"/>
      <c r="G153" s="47"/>
      <c r="H153" s="13"/>
      <c r="I153" s="29"/>
    </row>
    <row r="154" spans="1:9">
      <c r="A154" s="26"/>
      <c r="B154" s="27"/>
      <c r="C154" s="27"/>
      <c r="D154" s="27"/>
      <c r="E154" s="27"/>
      <c r="F154" s="27"/>
      <c r="G154" s="27"/>
      <c r="H154" s="27"/>
      <c r="I154" s="30"/>
    </row>
    <row r="157" spans="1:9">
      <c r="A157" s="3" t="s">
        <v>214</v>
      </c>
    </row>
    <row r="158" spans="1:9">
      <c r="A158" s="20" t="s">
        <v>215</v>
      </c>
      <c r="B158" s="21" t="s">
        <v>216</v>
      </c>
      <c r="C158" s="36">
        <v>-180000</v>
      </c>
      <c r="D158" s="21"/>
      <c r="E158" s="21"/>
      <c r="F158" s="21"/>
      <c r="G158" s="21"/>
      <c r="H158" s="21"/>
      <c r="I158" s="28"/>
    </row>
    <row r="159" spans="1:9">
      <c r="A159" s="114" t="s">
        <v>274</v>
      </c>
      <c r="B159" s="19" t="s">
        <v>217</v>
      </c>
      <c r="C159" s="47">
        <v>-300000</v>
      </c>
      <c r="D159" s="38"/>
      <c r="E159" s="38"/>
      <c r="F159" s="38"/>
      <c r="G159" s="38"/>
      <c r="H159" s="38"/>
      <c r="I159" s="29"/>
    </row>
    <row r="160" spans="1:9">
      <c r="A160" s="114"/>
      <c r="B160" s="19" t="s">
        <v>218</v>
      </c>
      <c r="C160" s="47">
        <f>C158+C159</f>
        <v>-480000</v>
      </c>
      <c r="D160" s="38"/>
      <c r="E160" s="38"/>
      <c r="F160" s="38"/>
      <c r="G160" s="38"/>
      <c r="H160" s="38"/>
      <c r="I160" s="29"/>
    </row>
    <row r="161" spans="1:9">
      <c r="A161" s="22"/>
      <c r="B161" s="19"/>
      <c r="C161" s="19"/>
      <c r="D161" s="19"/>
      <c r="E161" s="19"/>
      <c r="F161" s="19"/>
      <c r="G161" s="19"/>
      <c r="H161" s="19"/>
      <c r="I161" s="29"/>
    </row>
    <row r="162" spans="1:9">
      <c r="A162" s="11" t="s">
        <v>138</v>
      </c>
      <c r="B162" s="41" t="s">
        <v>139</v>
      </c>
      <c r="C162" s="41" t="s">
        <v>140</v>
      </c>
      <c r="D162" s="41" t="s">
        <v>97</v>
      </c>
      <c r="E162" s="41" t="s">
        <v>99</v>
      </c>
      <c r="F162" s="41" t="s">
        <v>100</v>
      </c>
      <c r="G162" s="41" t="s">
        <v>101</v>
      </c>
      <c r="H162" s="12" t="s">
        <v>102</v>
      </c>
      <c r="I162" s="57"/>
    </row>
    <row r="163" spans="1:9">
      <c r="A163" s="19" t="s">
        <v>214</v>
      </c>
      <c r="B163" s="38" t="s">
        <v>216</v>
      </c>
      <c r="C163" s="38" t="s">
        <v>216</v>
      </c>
      <c r="D163" s="38" t="s">
        <v>219</v>
      </c>
      <c r="E163" s="38" t="s">
        <v>220</v>
      </c>
      <c r="F163" s="38" t="s">
        <v>221</v>
      </c>
      <c r="G163" s="63">
        <v>180000</v>
      </c>
      <c r="H163" s="13" t="s">
        <v>109</v>
      </c>
      <c r="I163" s="29"/>
    </row>
    <row r="164" spans="1:9">
      <c r="A164" s="19" t="s">
        <v>214</v>
      </c>
      <c r="B164" s="38" t="s">
        <v>217</v>
      </c>
      <c r="C164" s="38" t="s">
        <v>217</v>
      </c>
      <c r="D164" s="38" t="s">
        <v>219</v>
      </c>
      <c r="E164" s="38" t="s">
        <v>222</v>
      </c>
      <c r="F164" s="38" t="s">
        <v>221</v>
      </c>
      <c r="G164" s="43">
        <v>300000</v>
      </c>
      <c r="H164" s="13"/>
      <c r="I164" s="29"/>
    </row>
    <row r="165" spans="1:9">
      <c r="A165" s="19" t="s">
        <v>214</v>
      </c>
      <c r="B165" s="19" t="s">
        <v>218</v>
      </c>
      <c r="C165" s="19" t="s">
        <v>218</v>
      </c>
      <c r="D165" s="19" t="s">
        <v>183</v>
      </c>
      <c r="E165" s="19" t="s">
        <v>221</v>
      </c>
      <c r="F165" s="19" t="s">
        <v>107</v>
      </c>
      <c r="G165" s="43">
        <v>480000</v>
      </c>
      <c r="H165" s="13"/>
      <c r="I165" s="29"/>
    </row>
    <row r="166" spans="1:9">
      <c r="A166" s="19"/>
      <c r="B166" s="19"/>
      <c r="C166" s="19"/>
      <c r="D166" s="19"/>
      <c r="E166" s="61"/>
      <c r="F166" s="62"/>
      <c r="G166" s="47"/>
      <c r="H166" s="13"/>
      <c r="I166" s="29"/>
    </row>
    <row r="167" spans="1:9">
      <c r="A167" s="26"/>
      <c r="B167" s="27"/>
      <c r="C167" s="27"/>
      <c r="D167" s="27"/>
      <c r="E167" s="27"/>
      <c r="F167" s="27"/>
      <c r="G167" s="27"/>
      <c r="H167" s="27"/>
      <c r="I167" s="30"/>
    </row>
    <row r="169" spans="1:9" ht="15">
      <c r="A169" s="64" t="s">
        <v>275</v>
      </c>
    </row>
    <row r="170" spans="1:9">
      <c r="A170" s="20" t="s">
        <v>276</v>
      </c>
      <c r="B170" s="21" t="s">
        <v>277</v>
      </c>
      <c r="C170" s="36" t="s">
        <v>278</v>
      </c>
      <c r="D170" s="21"/>
      <c r="E170" s="21"/>
      <c r="F170" s="21"/>
      <c r="G170" s="21"/>
      <c r="H170" s="21"/>
      <c r="I170" s="28"/>
    </row>
    <row r="171" spans="1:9">
      <c r="A171" s="22"/>
      <c r="B171" s="19" t="s">
        <v>279</v>
      </c>
      <c r="C171" s="65" t="s">
        <v>280</v>
      </c>
      <c r="D171" s="38"/>
      <c r="E171" s="38"/>
      <c r="F171" s="38"/>
      <c r="G171" s="38"/>
      <c r="H171" s="38"/>
      <c r="I171" s="29"/>
    </row>
    <row r="172" spans="1:9">
      <c r="A172" s="22"/>
      <c r="B172" s="19" t="s">
        <v>281</v>
      </c>
      <c r="C172" s="47" t="s">
        <v>278</v>
      </c>
      <c r="D172" s="38"/>
      <c r="E172" s="38"/>
      <c r="F172" s="38"/>
      <c r="G172" s="38"/>
      <c r="H172" s="38"/>
      <c r="I172" s="29"/>
    </row>
    <row r="173" spans="1:9">
      <c r="A173" s="22"/>
      <c r="B173" s="19" t="s">
        <v>282</v>
      </c>
      <c r="C173" s="19"/>
      <c r="D173" s="19"/>
      <c r="E173" s="19"/>
      <c r="F173" s="19"/>
      <c r="G173" s="19"/>
      <c r="H173" s="19"/>
      <c r="I173" s="29"/>
    </row>
    <row r="174" spans="1:9">
      <c r="A174" s="11" t="s">
        <v>138</v>
      </c>
      <c r="B174" s="41" t="s">
        <v>139</v>
      </c>
      <c r="C174" s="41" t="s">
        <v>140</v>
      </c>
      <c r="D174" s="41" t="s">
        <v>97</v>
      </c>
      <c r="E174" s="41" t="s">
        <v>99</v>
      </c>
      <c r="F174" s="41" t="s">
        <v>100</v>
      </c>
      <c r="G174" s="41" t="s">
        <v>101</v>
      </c>
      <c r="H174" s="12" t="s">
        <v>102</v>
      </c>
      <c r="I174" s="57"/>
    </row>
    <row r="175" spans="1:9">
      <c r="A175" s="19" t="s">
        <v>265</v>
      </c>
      <c r="B175" s="19" t="s">
        <v>263</v>
      </c>
      <c r="C175" s="19" t="s">
        <v>266</v>
      </c>
      <c r="D175" s="19" t="s">
        <v>170</v>
      </c>
      <c r="E175" s="19" t="s">
        <v>205</v>
      </c>
      <c r="F175" s="19" t="s">
        <v>206</v>
      </c>
      <c r="G175" s="43">
        <v>5000</v>
      </c>
      <c r="H175" s="13"/>
      <c r="I175" s="29"/>
    </row>
    <row r="176" spans="1:9">
      <c r="A176" s="19" t="s">
        <v>265</v>
      </c>
      <c r="B176" s="19" t="s">
        <v>267</v>
      </c>
      <c r="C176" s="19" t="s">
        <v>268</v>
      </c>
      <c r="D176" s="19" t="s">
        <v>170</v>
      </c>
      <c r="E176" s="19" t="s">
        <v>205</v>
      </c>
      <c r="F176" s="44" t="s">
        <v>207</v>
      </c>
      <c r="G176" s="43">
        <v>75</v>
      </c>
      <c r="H176" s="13"/>
      <c r="I176" s="29"/>
    </row>
    <row r="177" spans="1:9">
      <c r="A177" s="19" t="s">
        <v>265</v>
      </c>
      <c r="B177" s="19" t="s">
        <v>269</v>
      </c>
      <c r="C177" s="19" t="s">
        <v>270</v>
      </c>
      <c r="D177" s="19" t="s">
        <v>170</v>
      </c>
      <c r="E177" s="44" t="s">
        <v>207</v>
      </c>
      <c r="F177" s="19" t="s">
        <v>209</v>
      </c>
      <c r="G177" s="43">
        <v>70.75</v>
      </c>
      <c r="H177" s="13"/>
      <c r="I177" s="29"/>
    </row>
    <row r="178" spans="1:9">
      <c r="A178" s="19" t="s">
        <v>265</v>
      </c>
      <c r="B178" s="19" t="s">
        <v>269</v>
      </c>
      <c r="C178" s="19" t="s">
        <v>271</v>
      </c>
      <c r="D178" s="19" t="s">
        <v>170</v>
      </c>
      <c r="E178" s="44" t="s">
        <v>207</v>
      </c>
      <c r="F178" s="19" t="s">
        <v>156</v>
      </c>
      <c r="G178" s="43">
        <v>4.25</v>
      </c>
      <c r="H178" s="13"/>
      <c r="I178" s="29"/>
    </row>
    <row r="179" spans="1:9" s="1" customFormat="1">
      <c r="A179" s="58" t="s">
        <v>272</v>
      </c>
      <c r="B179" s="58" t="s">
        <v>203</v>
      </c>
      <c r="C179" s="58" t="s">
        <v>203</v>
      </c>
      <c r="D179" s="5" t="s">
        <v>170</v>
      </c>
      <c r="E179" s="19" t="s">
        <v>212</v>
      </c>
      <c r="F179" s="19" t="s">
        <v>206</v>
      </c>
      <c r="G179" s="66">
        <v>5</v>
      </c>
      <c r="H179" s="2"/>
      <c r="I179" s="4"/>
    </row>
    <row r="180" spans="1:9">
      <c r="A180" s="19" t="s">
        <v>204</v>
      </c>
      <c r="B180" s="19" t="s">
        <v>213</v>
      </c>
      <c r="C180" s="19" t="s">
        <v>213</v>
      </c>
      <c r="D180" s="19" t="s">
        <v>183</v>
      </c>
      <c r="E180" s="19" t="s">
        <v>206</v>
      </c>
      <c r="F180" s="19" t="s">
        <v>107</v>
      </c>
      <c r="G180" s="43">
        <v>5005</v>
      </c>
      <c r="H180" s="13"/>
      <c r="I180" s="29"/>
    </row>
    <row r="181" spans="1:9">
      <c r="A181" s="19"/>
      <c r="B181" s="19"/>
      <c r="C181" s="19"/>
      <c r="D181" s="19"/>
      <c r="E181" s="19"/>
      <c r="F181" s="19"/>
      <c r="G181" s="43"/>
      <c r="H181" s="13"/>
      <c r="I181" s="29"/>
    </row>
    <row r="182" spans="1:9">
      <c r="A182" s="19"/>
      <c r="B182" s="19"/>
      <c r="C182" s="19"/>
      <c r="D182" s="19"/>
      <c r="E182" s="61"/>
      <c r="F182" s="62"/>
      <c r="G182" s="47"/>
      <c r="H182" s="13"/>
      <c r="I182" s="29"/>
    </row>
    <row r="183" spans="1:9">
      <c r="A183" s="26"/>
      <c r="B183" s="27"/>
      <c r="C183" s="27"/>
      <c r="D183" s="27"/>
      <c r="E183" s="27"/>
      <c r="F183" s="27"/>
      <c r="G183" s="27"/>
      <c r="H183" s="27"/>
      <c r="I183" s="30"/>
    </row>
  </sheetData>
  <mergeCells count="1">
    <mergeCell ref="A159:A160"/>
  </mergeCells>
  <phoneticPr fontId="40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875" defaultRowHeight="14.25"/>
  <sheetData/>
  <phoneticPr fontId="4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"/>
  <sheetViews>
    <sheetView topLeftCell="A16" workbookViewId="0">
      <selection activeCell="D21" sqref="D21"/>
    </sheetView>
  </sheetViews>
  <sheetFormatPr defaultColWidth="8.875" defaultRowHeight="13.5"/>
  <cols>
    <col min="1" max="1" width="10.375" style="9" customWidth="1"/>
    <col min="2" max="2" width="20.125" style="9" customWidth="1"/>
    <col min="3" max="3" width="18" style="9" customWidth="1"/>
    <col min="4" max="4" width="10.5" style="9" customWidth="1"/>
    <col min="5" max="5" width="16.375" style="9" customWidth="1"/>
    <col min="6" max="6" width="9" style="9" customWidth="1"/>
    <col min="7" max="7" width="30.625" style="9" customWidth="1"/>
    <col min="8" max="8" width="42.375" style="9" customWidth="1"/>
    <col min="9" max="9" width="6.625" style="9" customWidth="1"/>
    <col min="10" max="10" width="13.875" style="9" customWidth="1"/>
    <col min="11" max="11" width="12" style="9" customWidth="1"/>
    <col min="12" max="16384" width="8.875" style="9"/>
  </cols>
  <sheetData>
    <row r="1" spans="1:11" s="8" customFormat="1">
      <c r="A1" s="8" t="s">
        <v>87</v>
      </c>
      <c r="B1" s="9" t="s">
        <v>88</v>
      </c>
    </row>
    <row r="2" spans="1:11" s="8" customFormat="1">
      <c r="B2" s="9" t="s">
        <v>89</v>
      </c>
    </row>
    <row r="3" spans="1:11" s="8" customFormat="1">
      <c r="B3" s="9" t="s">
        <v>90</v>
      </c>
    </row>
    <row r="4" spans="1:11">
      <c r="A4" s="17"/>
      <c r="B4" s="17"/>
    </row>
    <row r="7" spans="1:11">
      <c r="A7" s="10"/>
      <c r="B7" s="112" t="s">
        <v>91</v>
      </c>
      <c r="C7" s="112"/>
      <c r="D7" s="19"/>
      <c r="E7" s="19"/>
      <c r="F7" s="19"/>
      <c r="G7" s="19"/>
      <c r="H7" s="19"/>
      <c r="I7" s="19"/>
      <c r="J7" s="19"/>
      <c r="K7" s="19"/>
    </row>
    <row r="8" spans="1:11">
      <c r="A8" s="10"/>
      <c r="B8" s="20" t="s">
        <v>92</v>
      </c>
      <c r="C8" s="21" t="s">
        <v>93</v>
      </c>
      <c r="D8" s="21">
        <v>1060</v>
      </c>
      <c r="E8" s="21"/>
      <c r="F8" s="21"/>
      <c r="G8" s="21"/>
      <c r="H8" s="21"/>
      <c r="I8" s="21"/>
      <c r="J8" s="21"/>
      <c r="K8" s="28"/>
    </row>
    <row r="9" spans="1:11">
      <c r="A9" s="10"/>
      <c r="B9" s="22"/>
      <c r="C9" s="19" t="s">
        <v>94</v>
      </c>
      <c r="D9" s="19">
        <v>1060</v>
      </c>
      <c r="E9" s="19"/>
      <c r="F9" s="19"/>
      <c r="G9" s="19"/>
      <c r="H9" s="19"/>
      <c r="I9" s="19"/>
      <c r="J9" s="19"/>
      <c r="K9" s="29"/>
    </row>
    <row r="10" spans="1:11">
      <c r="A10" s="10"/>
      <c r="B10" s="22"/>
      <c r="C10" s="19"/>
      <c r="D10" s="19"/>
      <c r="E10" s="19"/>
      <c r="F10" s="19"/>
      <c r="G10" s="19"/>
      <c r="H10" s="19"/>
      <c r="I10" s="19"/>
      <c r="J10" s="19"/>
      <c r="K10" s="29"/>
    </row>
    <row r="11" spans="1:11">
      <c r="A11" s="10"/>
      <c r="B11" s="22"/>
      <c r="C11" s="11" t="s">
        <v>95</v>
      </c>
      <c r="D11" s="11" t="s">
        <v>96</v>
      </c>
      <c r="E11" s="11" t="s">
        <v>97</v>
      </c>
      <c r="F11" s="11" t="s">
        <v>98</v>
      </c>
      <c r="G11" s="11" t="s">
        <v>99</v>
      </c>
      <c r="H11" s="11" t="s">
        <v>100</v>
      </c>
      <c r="I11" s="11" t="s">
        <v>101</v>
      </c>
      <c r="J11" s="11" t="s">
        <v>102</v>
      </c>
      <c r="K11" s="29"/>
    </row>
    <row r="12" spans="1:11">
      <c r="A12" s="10"/>
      <c r="B12" s="22"/>
      <c r="C12" s="19" t="s">
        <v>103</v>
      </c>
      <c r="D12" s="19" t="s">
        <v>104</v>
      </c>
      <c r="E12" s="19" t="s">
        <v>105</v>
      </c>
      <c r="F12" s="19" t="s">
        <v>106</v>
      </c>
      <c r="G12" s="23" t="s">
        <v>283</v>
      </c>
      <c r="H12" s="19" t="s">
        <v>108</v>
      </c>
      <c r="I12" s="19">
        <v>1060</v>
      </c>
      <c r="J12" s="19" t="s">
        <v>109</v>
      </c>
      <c r="K12" s="29"/>
    </row>
    <row r="13" spans="1:11">
      <c r="A13" s="10"/>
      <c r="B13" s="22"/>
      <c r="C13" s="19" t="s">
        <v>110</v>
      </c>
      <c r="D13" s="19" t="s">
        <v>111</v>
      </c>
      <c r="E13" s="113" t="s">
        <v>112</v>
      </c>
      <c r="F13" s="113"/>
      <c r="G13" s="113"/>
      <c r="H13" s="113"/>
      <c r="I13" s="19">
        <v>1060</v>
      </c>
      <c r="J13" s="19" t="s">
        <v>113</v>
      </c>
      <c r="K13" s="29"/>
    </row>
    <row r="14" spans="1:11">
      <c r="A14" s="24"/>
      <c r="B14" s="25"/>
      <c r="C14" s="24" t="s">
        <v>114</v>
      </c>
      <c r="D14" s="24" t="s">
        <v>115</v>
      </c>
      <c r="E14" s="24" t="s">
        <v>284</v>
      </c>
      <c r="F14" s="24" t="s">
        <v>106</v>
      </c>
      <c r="G14" s="24" t="s">
        <v>108</v>
      </c>
      <c r="H14" s="24" t="s">
        <v>117</v>
      </c>
      <c r="I14" s="24">
        <v>1000</v>
      </c>
      <c r="J14" s="24" t="s">
        <v>113</v>
      </c>
      <c r="K14" s="29"/>
    </row>
    <row r="15" spans="1:11">
      <c r="A15" s="24"/>
      <c r="B15" s="25"/>
      <c r="C15" s="24" t="s">
        <v>118</v>
      </c>
      <c r="D15" s="24" t="s">
        <v>119</v>
      </c>
      <c r="E15" s="24" t="s">
        <v>284</v>
      </c>
      <c r="F15" s="24" t="s">
        <v>106</v>
      </c>
      <c r="G15" s="24" t="s">
        <v>108</v>
      </c>
      <c r="H15" s="24" t="s">
        <v>120</v>
      </c>
      <c r="I15" s="24">
        <v>60</v>
      </c>
      <c r="J15" s="24" t="s">
        <v>113</v>
      </c>
      <c r="K15" s="29"/>
    </row>
    <row r="16" spans="1:11">
      <c r="A16" s="10"/>
      <c r="B16" s="26"/>
      <c r="C16" s="27"/>
      <c r="D16" s="27"/>
      <c r="E16" s="27"/>
      <c r="F16" s="27"/>
      <c r="G16" s="27"/>
      <c r="H16" s="27"/>
      <c r="I16" s="27"/>
      <c r="J16" s="27"/>
      <c r="K16" s="30"/>
    </row>
  </sheetData>
  <mergeCells count="2">
    <mergeCell ref="B7:C7"/>
    <mergeCell ref="E13:H13"/>
  </mergeCells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</vt:lpstr>
      <vt:lpstr>A01_新契约_个单、CBBC、家庭单</vt:lpstr>
      <vt:lpstr>万能险通用规则</vt:lpstr>
      <vt:lpstr>万能险本期两全</vt:lpstr>
      <vt:lpstr>8-理赔</vt:lpstr>
      <vt:lpstr>B01_新契约_精英计划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2020-06-01T03:36:22Z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