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DIC\资金平台\积分计提\"/>
    </mc:Choice>
  </mc:AlternateContent>
  <xr:revisionPtr revIDLastSave="0" documentId="13_ncr:1_{EF925EA0-4B9A-4FF4-83A2-9A27A06A2C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积分计算汇总" sheetId="1" r:id="rId1"/>
    <sheet name="积分消费明细" sheetId="6" r:id="rId2"/>
    <sheet name="产品服务积分发放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9" i="1" l="1"/>
</calcChain>
</file>

<file path=xl/sharedStrings.xml><?xml version="1.0" encoding="utf-8"?>
<sst xmlns="http://schemas.openxmlformats.org/spreadsheetml/2006/main" count="189" uniqueCount="187">
  <si>
    <t>积分数量</t>
  </si>
  <si>
    <t>积分类型</t>
  </si>
  <si>
    <t>积分</t>
  </si>
  <si>
    <t>积分调整</t>
  </si>
  <si>
    <t>备注</t>
  </si>
  <si>
    <t>积分来源-产品服务</t>
  </si>
  <si>
    <t>订单号</t>
  </si>
  <si>
    <t>申请时间</t>
  </si>
  <si>
    <t>积分商城</t>
  </si>
  <si>
    <t>2020-01-01 01:03:04</t>
  </si>
  <si>
    <t>申请服务</t>
    <phoneticPr fontId="9" type="noConversion"/>
  </si>
  <si>
    <r>
      <rPr>
        <b/>
        <sz val="11"/>
        <color theme="1"/>
        <rFont val="宋体"/>
        <family val="3"/>
        <charset val="134"/>
      </rPr>
      <t>XXXX年度</t>
    </r>
    <r>
      <rPr>
        <b/>
        <sz val="11"/>
        <color theme="1"/>
        <rFont val="Microsoft YaHei Light"/>
        <family val="2"/>
        <charset val="134"/>
      </rPr>
      <t>1-XX</t>
    </r>
    <r>
      <rPr>
        <b/>
        <sz val="11"/>
        <color theme="1"/>
        <rFont val="宋体"/>
        <family val="3"/>
        <charset val="134"/>
      </rPr>
      <t>月积分消费明细</t>
    </r>
    <phoneticPr fontId="9" type="noConversion"/>
  </si>
  <si>
    <t>399985988</t>
    <phoneticPr fontId="9" type="noConversion"/>
  </si>
  <si>
    <r>
      <t>XXXX年度</t>
    </r>
    <r>
      <rPr>
        <b/>
        <sz val="11"/>
        <color theme="1"/>
        <rFont val="Microsoft YaHei Light"/>
        <family val="2"/>
        <charset val="134"/>
      </rPr>
      <t>1-XX</t>
    </r>
    <r>
      <rPr>
        <b/>
        <sz val="11"/>
        <color theme="1"/>
        <rFont val="Microsoft YaHei Light"/>
        <family val="2"/>
        <charset val="134"/>
      </rPr>
      <t>月产品服务积分发放明细</t>
    </r>
    <phoneticPr fontId="9" type="noConversion"/>
  </si>
  <si>
    <t>发放时间</t>
    <phoneticPr fontId="9" type="noConversion"/>
  </si>
  <si>
    <t>积分发放合计</t>
    <phoneticPr fontId="9" type="noConversion"/>
  </si>
  <si>
    <t>XXXX年1-XX月积分发放明细汇总表</t>
    <phoneticPr fontId="9" type="noConversion"/>
  </si>
  <si>
    <t>险种编码</t>
    <phoneticPr fontId="9" type="noConversion"/>
  </si>
  <si>
    <t>险种名称</t>
    <phoneticPr fontId="9" type="noConversion"/>
  </si>
  <si>
    <t>IAMGLTA01A</t>
  </si>
  <si>
    <t xml:space="preserve">信美相互i人生优选团体定期寿险 </t>
  </si>
  <si>
    <t>IAMGLTA02A</t>
  </si>
  <si>
    <t>信美相互i人生豁免保险费团体定期寿险</t>
  </si>
  <si>
    <t>IAMGLTB01A</t>
  </si>
  <si>
    <t>信美相互i人生团体终身寿险</t>
  </si>
  <si>
    <t>IAMGLTD01A</t>
  </si>
  <si>
    <t>信美相互互信一生终身团体养老年金保险</t>
  </si>
  <si>
    <t>IAMGLTE02A</t>
  </si>
  <si>
    <t>信美相互天天向上少儿团体年金保险</t>
  </si>
  <si>
    <t>IAMGLTF03A</t>
  </si>
  <si>
    <t>信美相互i健康基础保定期含身故团体疾病保险</t>
  </si>
  <si>
    <t>IAMGLTF06A</t>
  </si>
  <si>
    <t>信美相互i健康基础保终身含身故团体疾病保险</t>
  </si>
  <si>
    <t>IAMGLTF09A</t>
  </si>
  <si>
    <t>信美相互i健康基础保定期团体疾病保险</t>
  </si>
  <si>
    <t>IAMGLTF12A</t>
  </si>
  <si>
    <t>信美相互i健康基础保终身团体疾病保险</t>
  </si>
  <si>
    <t>IAMGLTF15A</t>
  </si>
  <si>
    <t>信美相互i健康多级保定期含身故团体疾病保险</t>
  </si>
  <si>
    <t>IAMGLTF18A</t>
  </si>
  <si>
    <t>信美相互i健康多级保终身含身故团体疾病保险</t>
  </si>
  <si>
    <t>IAMGLTF21A</t>
  </si>
  <si>
    <t>信美相互i健康多级保定期团体疾病保险</t>
  </si>
  <si>
    <t>IAMGLTF24A</t>
  </si>
  <si>
    <t>信美相互i健康多级保终身团体疾病保险</t>
  </si>
  <si>
    <t>IAMGLTF25A</t>
  </si>
  <si>
    <t>信美相互i健康多重保终身含身故团体疾病保险</t>
  </si>
  <si>
    <t>IAMGLTG01A</t>
  </si>
  <si>
    <t>信美相互i健康恶性肿瘤定期含身故团体疾病保险</t>
  </si>
  <si>
    <t>IAMGLTG02A</t>
  </si>
  <si>
    <t>信美相互i健康恶性肿瘤终身含身故团体疾病保险</t>
  </si>
  <si>
    <t>IAMGLTG03A</t>
  </si>
  <si>
    <t>信美相互i健康恶性肿瘤定期团体疾病保险</t>
  </si>
  <si>
    <t>IAMGLTG04A</t>
  </si>
  <si>
    <t>信美相互i健康恶性肿瘤终身团体疾病保险</t>
  </si>
  <si>
    <t>IAMGLTG05A</t>
  </si>
  <si>
    <t>信美相互i健康心脏保定期含身故团体疾病保险</t>
  </si>
  <si>
    <t>IAMGLTG06A</t>
  </si>
  <si>
    <t>信美相互i健康心脏保终身含身故团体疾病保险</t>
  </si>
  <si>
    <t>IAMGLTG07A</t>
  </si>
  <si>
    <t>信美相互i健康心脏保定期团体疾病保险</t>
  </si>
  <si>
    <t>IAMGLTG08A</t>
  </si>
  <si>
    <t>信美相互i健康心脏保终身团体疾病保险</t>
  </si>
  <si>
    <t>IAMGLTG09A</t>
  </si>
  <si>
    <t>信美相互爱我宝贝少儿白血病团体疾病保险</t>
  </si>
  <si>
    <t>IAMGLTK01A</t>
  </si>
  <si>
    <t xml:space="preserve">信美相互i健康爱护保团体护理保险 </t>
  </si>
  <si>
    <t>IAMGSTA01A</t>
  </si>
  <si>
    <t>信美相互i人生短期团体定期寿险</t>
  </si>
  <si>
    <t>IAMGSTF01A</t>
  </si>
  <si>
    <t>信美相互i健康基础保短期团体疾病保险</t>
  </si>
  <si>
    <t>IAMGSTF02A</t>
  </si>
  <si>
    <t>信美相互健康颂少儿保团体疾病保险</t>
  </si>
  <si>
    <t>IAMGSTF04A</t>
  </si>
  <si>
    <t>信美人寿相互保险社相互保团体重症疾病保险</t>
  </si>
  <si>
    <t>IAMGSTG01A</t>
  </si>
  <si>
    <t xml:space="preserve">信美相互i健康少儿保团体疾病保险 </t>
  </si>
  <si>
    <t>IAMGSTG02A</t>
  </si>
  <si>
    <t>信美相互健康颂少儿保（A款）团体疾病保险</t>
  </si>
  <si>
    <t>IAMGSTG03A</t>
  </si>
  <si>
    <t>信美相互健康颂少儿保（B款）团体疾病保险</t>
  </si>
  <si>
    <t>IAMGSTG04A</t>
  </si>
  <si>
    <t>信美相互健康颂少儿保（C款）团体疾病保险</t>
  </si>
  <si>
    <t>IAMGSTH01A</t>
  </si>
  <si>
    <t>信美相互i关爱高端团体医疗保险</t>
  </si>
  <si>
    <t>IAMGSTH02A</t>
  </si>
  <si>
    <t>信美相互i关爱重症海外团体医疗保险</t>
  </si>
  <si>
    <t>IAMGSTH04A</t>
  </si>
  <si>
    <t>信美相互i关爱补充团体医疗保险</t>
  </si>
  <si>
    <t>IAMGSTH05A</t>
  </si>
  <si>
    <t>信美相互i关爱中端团体医疗保险</t>
  </si>
  <si>
    <t>IAMGSTH06A</t>
  </si>
  <si>
    <t>信美相互健康e保特定肿瘤费用团体医疗保险</t>
  </si>
  <si>
    <t>IAMGSTH07A</t>
  </si>
  <si>
    <t>信美相互特定场所意外伤害团体医疗保险</t>
  </si>
  <si>
    <t>IAMGSTL01A</t>
  </si>
  <si>
    <t>信美相互i自由团体意外伤害保险</t>
  </si>
  <si>
    <t>IAMGSTL02A</t>
  </si>
  <si>
    <t>信美相互i自由交通工具团体意外伤害保险</t>
  </si>
  <si>
    <t>IAMGSTL03A</t>
  </si>
  <si>
    <t>信美相互i自由骨健康短期团体意外伤害保险</t>
  </si>
  <si>
    <t>IAMGSTL04A</t>
  </si>
  <si>
    <t>信美相互i自由综合团体意外伤害保险</t>
  </si>
  <si>
    <t>IAMGSTL05A</t>
  </si>
  <si>
    <t>信美相互自由颂运动团体意外伤害保险</t>
  </si>
  <si>
    <t>IAMGSTL07A</t>
  </si>
  <si>
    <t>信美相互自由风运动团体意外伤害保险</t>
  </si>
  <si>
    <t>IAMILTA01A</t>
  </si>
  <si>
    <t xml:space="preserve">信美相互i人生优选定期寿险 </t>
  </si>
  <si>
    <t>IAMILTA02A</t>
  </si>
  <si>
    <t xml:space="preserve">信美相互i人生豁免保险费定期寿险 </t>
  </si>
  <si>
    <t>IAMILTA03A</t>
  </si>
  <si>
    <t xml:space="preserve">信美相互守护颂定期寿险 </t>
  </si>
  <si>
    <t>IAMILTA04A</t>
  </si>
  <si>
    <t xml:space="preserve">信美相互顶梁柱定期寿险 </t>
  </si>
  <si>
    <t>IAMILTB01A</t>
  </si>
  <si>
    <t>信美相互i人生终身寿险</t>
  </si>
  <si>
    <t>IAMILTB02A</t>
  </si>
  <si>
    <t xml:space="preserve">信美相互守护颂终身寿险 </t>
  </si>
  <si>
    <t>IAMILTD01A</t>
  </si>
  <si>
    <t xml:space="preserve">信美相互互信一生终身养老年金保险 </t>
  </si>
  <si>
    <t>IAMILTD02A</t>
  </si>
  <si>
    <t xml:space="preserve">信美相互睿信一生终身养老年金保险 </t>
  </si>
  <si>
    <t>IAMILTE02A</t>
  </si>
  <si>
    <t>信美相互天天向上少儿年金保险</t>
  </si>
  <si>
    <t>IAMILTF01A</t>
  </si>
  <si>
    <t>信美相互i健康基础保定期含身故疾病保险</t>
  </si>
  <si>
    <t>IAMILTF02A</t>
  </si>
  <si>
    <t>信美相互i健康基础保终身含身故疾病保险</t>
  </si>
  <si>
    <t>IAMILTF03A</t>
  </si>
  <si>
    <t xml:space="preserve">信美相互i健康基础保定期疾病保险 </t>
  </si>
  <si>
    <t>IAMILTF04A</t>
  </si>
  <si>
    <t xml:space="preserve">信美相互i健康基础保终身疾病保险 </t>
  </si>
  <si>
    <t>IAMILTF05A</t>
  </si>
  <si>
    <t>信美相互i健康多级保定期含身故疾病保险</t>
  </si>
  <si>
    <t>IAMILTF06A</t>
  </si>
  <si>
    <t>信美相互i健康多级保终身含身故疾病保险</t>
  </si>
  <si>
    <t>IAMILTF07A</t>
  </si>
  <si>
    <t xml:space="preserve">信美相互i健康多级保定期疾病保险 </t>
  </si>
  <si>
    <t>IAMILTF08A</t>
  </si>
  <si>
    <t xml:space="preserve">信美相互i健康多级保终身疾病保险 </t>
  </si>
  <si>
    <t>IAMILTF09A</t>
  </si>
  <si>
    <t>信美相互i健康多重保终身含身故疾病保险</t>
  </si>
  <si>
    <t>IAMILTF11A</t>
  </si>
  <si>
    <t xml:space="preserve">信美相互i健康多元保疾病保险 </t>
  </si>
  <si>
    <t>IAMILTG01A</t>
  </si>
  <si>
    <t>信美相互i健康恶性肿瘤定期含身故疾病保险</t>
  </si>
  <si>
    <t>IAMILTG02A</t>
  </si>
  <si>
    <t>信美相互i健康恶性肿瘤终身含身故疾病保险</t>
  </si>
  <si>
    <t>IAMILTG03A</t>
  </si>
  <si>
    <t xml:space="preserve">信美相互i健康恶性肿瘤定期疾病保险 </t>
  </si>
  <si>
    <t>IAMILTG04A</t>
  </si>
  <si>
    <t xml:space="preserve">信美相互i健康恶性肿瘤终身疾病保险 </t>
  </si>
  <si>
    <t>IAMILTG05A</t>
  </si>
  <si>
    <t>信美相互i健康心脏保定期含身故疾病保险</t>
  </si>
  <si>
    <t>IAMILTG06A</t>
  </si>
  <si>
    <t>信美相互i健康心脏保终身含身故疾病保险</t>
  </si>
  <si>
    <t>IAMILTG07A</t>
  </si>
  <si>
    <t xml:space="preserve">信美相互i健康心脏保定期疾病保险 </t>
  </si>
  <si>
    <t>IAMILTG08A</t>
  </si>
  <si>
    <t xml:space="preserve">信美相互i健康心脏保终身疾病保险 </t>
  </si>
  <si>
    <t>IAMILTG09A</t>
  </si>
  <si>
    <t>信美相互爱我宝贝少儿白血病疾病保险</t>
  </si>
  <si>
    <t>IAMISTF01A</t>
  </si>
  <si>
    <t>信美相互健康颂（A款）疾病保险</t>
  </si>
  <si>
    <t>IAMISTF02A</t>
  </si>
  <si>
    <t>信美相互健康颂（B款）疾病保险</t>
  </si>
  <si>
    <t>IAMISTG01A</t>
  </si>
  <si>
    <t xml:space="preserve">信美相互i健康少儿保疾病保险 </t>
  </si>
  <si>
    <t>IAMISTH02A</t>
  </si>
  <si>
    <t>信美相互i关爱重症海外医疗保险</t>
  </si>
  <si>
    <t>IAMISTH03A</t>
  </si>
  <si>
    <t>信美相互关爱颂（A款）医疗保险</t>
  </si>
  <si>
    <t>IAMISTL01A</t>
  </si>
  <si>
    <t>信美相互i自由意外伤害保险</t>
  </si>
  <si>
    <t>IAMISTL02A</t>
  </si>
  <si>
    <t xml:space="preserve">信美相互i自由交通工具意外伤害保险 </t>
  </si>
  <si>
    <t>IAMISTL04A</t>
  </si>
  <si>
    <t>信美相互i自由综合意外伤害保险</t>
  </si>
  <si>
    <t>IARGSTH01A</t>
  </si>
  <si>
    <t>信美相互附加健康颂少儿保团体医疗保险</t>
  </si>
  <si>
    <t>IARILTG01A</t>
  </si>
  <si>
    <t>信美相互附加i健康豁免保险费疾病保险</t>
  </si>
  <si>
    <t>积分来源-推荐奖励</t>
    <phoneticPr fontId="9" type="noConversion"/>
  </si>
  <si>
    <t>积分来源-公司活动</t>
    <phoneticPr fontId="9" type="noConversion"/>
  </si>
  <si>
    <t>积分消费明细</t>
    <phoneticPr fontId="9" type="noConversion"/>
  </si>
  <si>
    <t>已发放、未兑换合计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</si>
</sst>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0_ "/>
    <numFmt numFmtId="178" formatCode="#,##0.00_);[Red]\(#,##0.00\)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12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rgb="FF191F25"/>
      <name val="Segoe UI"/>
      <family val="2"/>
    </font>
    <font>
      <sz val="10.5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rgb="FF191F25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>
      <alignment vertical="center"/>
    </xf>
    <xf numFmtId="0" fontId="3" fillId="0" borderId="0"/>
    <xf numFmtId="43" fontId="7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 applyNumberFormat="1"/>
    <xf numFmtId="177" fontId="0" fillId="0" borderId="0" xfId="0" applyNumberFormat="1"/>
    <xf numFmtId="177" fontId="7" fillId="0" borderId="0" xfId="2" applyNumberFormat="1">
      <alignment vertical="center"/>
    </xf>
    <xf numFmtId="0" fontId="0" fillId="0" borderId="0" xfId="0" applyFill="1"/>
    <xf numFmtId="0" fontId="6" fillId="0" borderId="0" xfId="0" applyFont="1"/>
    <xf numFmtId="0" fontId="5" fillId="0" borderId="0" xfId="2" applyFont="1" applyAlignment="1">
      <alignment horizontal="left" vertical="center" wrapText="1"/>
    </xf>
    <xf numFmtId="0" fontId="7" fillId="0" borderId="0" xfId="2">
      <alignment vertical="center"/>
    </xf>
    <xf numFmtId="177" fontId="6" fillId="0" borderId="0" xfId="0" applyNumberFormat="1" applyFont="1"/>
    <xf numFmtId="49" fontId="10" fillId="0" borderId="2" xfId="0" applyNumberFormat="1" applyFont="1" applyBorder="1" applyAlignment="1">
      <alignment horizontal="center" vertical="center"/>
    </xf>
    <xf numFmtId="49" fontId="12" fillId="0" borderId="0" xfId="0" applyNumberFormat="1" applyFont="1"/>
    <xf numFmtId="0" fontId="12" fillId="0" borderId="0" xfId="0" applyFont="1"/>
    <xf numFmtId="49" fontId="10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78" fontId="14" fillId="0" borderId="3" xfId="0" applyNumberFormat="1" applyFont="1" applyBorder="1"/>
    <xf numFmtId="177" fontId="7" fillId="0" borderId="5" xfId="2" applyNumberFormat="1" applyFont="1" applyBorder="1">
      <alignment vertical="center"/>
    </xf>
    <xf numFmtId="0" fontId="3" fillId="0" borderId="6" xfId="2" applyFont="1" applyFill="1" applyBorder="1">
      <alignment vertical="center"/>
    </xf>
    <xf numFmtId="177" fontId="7" fillId="0" borderId="3" xfId="0" applyNumberFormat="1" applyFont="1" applyBorder="1"/>
    <xf numFmtId="177" fontId="7" fillId="0" borderId="3" xfId="0" applyNumberFormat="1" applyFont="1" applyFill="1" applyBorder="1"/>
    <xf numFmtId="178" fontId="7" fillId="0" borderId="3" xfId="0" applyNumberFormat="1" applyFont="1" applyFill="1" applyBorder="1"/>
    <xf numFmtId="176" fontId="3" fillId="0" borderId="9" xfId="2" applyNumberFormat="1" applyFont="1" applyFill="1" applyBorder="1">
      <alignment vertical="center"/>
    </xf>
    <xf numFmtId="0" fontId="3" fillId="0" borderId="10" xfId="2" applyFont="1" applyFill="1" applyBorder="1">
      <alignment vertical="center"/>
    </xf>
    <xf numFmtId="178" fontId="14" fillId="0" borderId="4" xfId="0" applyNumberFormat="1" applyFont="1" applyBorder="1"/>
    <xf numFmtId="178" fontId="14" fillId="0" borderId="7" xfId="0" applyNumberFormat="1" applyFont="1" applyBorder="1"/>
    <xf numFmtId="0" fontId="13" fillId="0" borderId="1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49" fontId="1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/>
    <xf numFmtId="178" fontId="7" fillId="0" borderId="8" xfId="0" applyNumberFormat="1" applyFont="1" applyFill="1" applyBorder="1"/>
    <xf numFmtId="0" fontId="4" fillId="0" borderId="4" xfId="2" applyFont="1" applyFill="1" applyBorder="1">
      <alignment vertical="center"/>
    </xf>
    <xf numFmtId="0" fontId="4" fillId="0" borderId="3" xfId="2" applyFont="1" applyFill="1" applyBorder="1">
      <alignment vertical="center"/>
    </xf>
    <xf numFmtId="0" fontId="4" fillId="0" borderId="5" xfId="2" applyFont="1" applyFill="1" applyBorder="1">
      <alignment vertical="center"/>
    </xf>
    <xf numFmtId="0" fontId="4" fillId="0" borderId="6" xfId="2" applyFont="1" applyFill="1" applyBorder="1">
      <alignment vertical="center"/>
    </xf>
  </cellXfs>
  <cellStyles count="5">
    <cellStyle name="常规" xfId="0" builtinId="0"/>
    <cellStyle name="常规 2" xfId="2" xr:uid="{00000000-0005-0000-0000-000032000000}"/>
    <cellStyle name="常规 3" xfId="3" xr:uid="{00000000-0005-0000-0000-000033000000}"/>
    <cellStyle name="常规 3 2" xfId="1" xr:uid="{00000000-0005-0000-0000-000028000000}"/>
    <cellStyle name="千位分隔 2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tabSelected="1" zoomScale="115" zoomScaleNormal="115" workbookViewId="0">
      <selection activeCell="C8" sqref="C8"/>
    </sheetView>
  </sheetViews>
  <sheetFormatPr defaultColWidth="9" defaultRowHeight="14" x14ac:dyDescent="0.3"/>
  <cols>
    <col min="2" max="2" width="27.5" customWidth="1"/>
    <col min="3" max="3" width="20.58203125" customWidth="1"/>
    <col min="4" max="4" width="16.83203125" customWidth="1"/>
    <col min="5" max="5" width="18.58203125" customWidth="1"/>
    <col min="6" max="6" width="11.25" style="5" customWidth="1"/>
    <col min="7" max="7" width="13.75" style="5" customWidth="1"/>
    <col min="8" max="8" width="10.5" customWidth="1"/>
    <col min="9" max="9" width="13.58203125"/>
    <col min="10" max="10" width="12.5"/>
    <col min="11" max="11" width="14.58203125" customWidth="1"/>
    <col min="12" max="12" width="12.08203125" customWidth="1"/>
    <col min="13" max="13" width="13.58203125"/>
  </cols>
  <sheetData>
    <row r="1" spans="2:13" ht="14.5" thickBot="1" x14ac:dyDescent="0.35"/>
    <row r="2" spans="2:13" ht="20" x14ac:dyDescent="0.5">
      <c r="B2" s="27" t="s">
        <v>16</v>
      </c>
      <c r="C2" s="28"/>
      <c r="D2" s="28"/>
      <c r="E2" s="29"/>
    </row>
    <row r="3" spans="2:13" ht="16.5" x14ac:dyDescent="0.3">
      <c r="B3" s="35" t="s">
        <v>1</v>
      </c>
      <c r="C3" s="36" t="s">
        <v>2</v>
      </c>
      <c r="D3" s="37" t="s">
        <v>3</v>
      </c>
      <c r="E3" s="38" t="s">
        <v>4</v>
      </c>
      <c r="F3" s="6"/>
      <c r="G3" s="6"/>
      <c r="H3" s="10"/>
      <c r="L3" s="10"/>
    </row>
    <row r="4" spans="2:13" ht="15.5" x14ac:dyDescent="0.3">
      <c r="B4" s="25" t="s">
        <v>183</v>
      </c>
      <c r="C4" s="17">
        <v>2540</v>
      </c>
      <c r="D4" s="18"/>
      <c r="E4" s="19"/>
      <c r="H4" s="10"/>
      <c r="L4" s="10"/>
    </row>
    <row r="5" spans="2:13" ht="15.5" x14ac:dyDescent="0.3">
      <c r="B5" s="25" t="s">
        <v>184</v>
      </c>
      <c r="C5" s="17">
        <v>10019</v>
      </c>
      <c r="D5" s="18"/>
      <c r="E5" s="19"/>
      <c r="H5" s="10"/>
      <c r="L5" s="10"/>
    </row>
    <row r="6" spans="2:13" ht="18" customHeight="1" x14ac:dyDescent="0.3">
      <c r="B6" s="25" t="s">
        <v>5</v>
      </c>
      <c r="C6" s="22">
        <v>178861836</v>
      </c>
      <c r="D6" s="20"/>
      <c r="E6" s="19"/>
      <c r="H6" s="10"/>
      <c r="L6" s="10"/>
    </row>
    <row r="7" spans="2:13" ht="15.5" x14ac:dyDescent="0.3">
      <c r="B7" s="25" t="s">
        <v>15</v>
      </c>
      <c r="C7" s="22">
        <f>SUM(C4:C6)</f>
        <v>178874395</v>
      </c>
      <c r="D7" s="21"/>
      <c r="E7" s="19"/>
    </row>
    <row r="8" spans="2:13" ht="15.5" x14ac:dyDescent="0.3">
      <c r="B8" s="25" t="s">
        <v>185</v>
      </c>
      <c r="C8" s="33">
        <v>-95716620</v>
      </c>
      <c r="D8" s="21"/>
      <c r="E8" s="19"/>
    </row>
    <row r="9" spans="2:13" ht="16" thickBot="1" x14ac:dyDescent="0.35">
      <c r="B9" s="26" t="s">
        <v>186</v>
      </c>
      <c r="C9" s="34">
        <f>C7-C8</f>
        <v>274591015</v>
      </c>
      <c r="D9" s="23"/>
      <c r="E9" s="24"/>
      <c r="F9" s="6"/>
    </row>
    <row r="10" spans="2:13" x14ac:dyDescent="0.3">
      <c r="B10" s="7"/>
      <c r="C10" s="7"/>
      <c r="D10" s="7"/>
      <c r="E10" s="7"/>
    </row>
    <row r="12" spans="2:13" ht="17" x14ac:dyDescent="0.5">
      <c r="B12" s="8"/>
      <c r="C12" s="9"/>
      <c r="D12" s="9"/>
      <c r="E12" s="10"/>
    </row>
    <row r="13" spans="2:13" ht="17" x14ac:dyDescent="0.5">
      <c r="B13" s="8"/>
      <c r="C13" s="5"/>
      <c r="D13" s="5"/>
      <c r="E13" s="5"/>
      <c r="M13" s="5"/>
    </row>
    <row r="14" spans="2:13" ht="17" x14ac:dyDescent="0.5">
      <c r="B14" s="8"/>
      <c r="C14" s="5"/>
      <c r="D14" s="5"/>
      <c r="E14" s="5"/>
      <c r="M14" s="5"/>
    </row>
    <row r="15" spans="2:13" ht="17" x14ac:dyDescent="0.5">
      <c r="B15" s="8"/>
      <c r="D15" s="11"/>
      <c r="E15" s="5"/>
      <c r="M15" s="5"/>
    </row>
    <row r="16" spans="2:13" ht="17" x14ac:dyDescent="0.5">
      <c r="C16" s="11"/>
      <c r="D16" s="11"/>
      <c r="E16" s="5"/>
      <c r="M16" s="5"/>
    </row>
    <row r="17" spans="2:13" ht="17" x14ac:dyDescent="0.5">
      <c r="B17" s="8"/>
      <c r="C17" s="5"/>
      <c r="D17" s="5"/>
      <c r="E17" s="5"/>
      <c r="M17" s="5"/>
    </row>
    <row r="18" spans="2:13" ht="17" x14ac:dyDescent="0.5">
      <c r="B18" s="8"/>
    </row>
    <row r="19" spans="2:13" ht="17" x14ac:dyDescent="0.5">
      <c r="B19" s="8"/>
    </row>
    <row r="21" spans="2:13" ht="17" x14ac:dyDescent="0.5">
      <c r="B21" s="8"/>
      <c r="C21" s="11"/>
    </row>
    <row r="22" spans="2:13" ht="17" x14ac:dyDescent="0.5">
      <c r="B22" s="8"/>
    </row>
    <row r="23" spans="2:13" ht="17" x14ac:dyDescent="0.5">
      <c r="B23" s="8"/>
    </row>
    <row r="25" spans="2:13" ht="17" x14ac:dyDescent="0.5">
      <c r="B25" s="8"/>
    </row>
    <row r="27" spans="2:13" ht="17" x14ac:dyDescent="0.5">
      <c r="B27" s="8"/>
    </row>
  </sheetData>
  <mergeCells count="1">
    <mergeCell ref="B2:E2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4098-A71C-4049-AB1F-56EE4D11E3D0}">
  <dimension ref="A1:F3"/>
  <sheetViews>
    <sheetView workbookViewId="0">
      <selection activeCell="C17" sqref="C17:C18"/>
    </sheetView>
  </sheetViews>
  <sheetFormatPr defaultRowHeight="14" x14ac:dyDescent="0.3"/>
  <cols>
    <col min="2" max="3" width="9.25" bestFit="1" customWidth="1"/>
    <col min="4" max="4" width="19.75" bestFit="1" customWidth="1"/>
  </cols>
  <sheetData>
    <row r="1" spans="1:6" ht="16.5" x14ac:dyDescent="0.3">
      <c r="A1" s="30" t="s">
        <v>11</v>
      </c>
      <c r="B1" s="31"/>
      <c r="C1" s="31"/>
      <c r="D1" s="32"/>
      <c r="F1" s="14"/>
    </row>
    <row r="2" spans="1:6" ht="16.5" x14ac:dyDescent="0.3">
      <c r="A2" s="2" t="s">
        <v>6</v>
      </c>
      <c r="B2" s="12" t="s">
        <v>10</v>
      </c>
      <c r="C2" s="3" t="s">
        <v>0</v>
      </c>
      <c r="D2" s="3" t="s">
        <v>7</v>
      </c>
    </row>
    <row r="3" spans="1:6" x14ac:dyDescent="0.3">
      <c r="A3" s="13" t="s">
        <v>12</v>
      </c>
      <c r="B3" s="1" t="s">
        <v>8</v>
      </c>
      <c r="C3" s="4">
        <v>-104000</v>
      </c>
      <c r="D3" s="1" t="s">
        <v>9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221A-6469-4047-BC1C-84043BA49DBA}">
  <dimension ref="A1:D84"/>
  <sheetViews>
    <sheetView workbookViewId="0">
      <selection activeCell="B30" sqref="B30"/>
    </sheetView>
  </sheetViews>
  <sheetFormatPr defaultRowHeight="14" x14ac:dyDescent="0.3"/>
  <cols>
    <col min="1" max="1" width="12.83203125" bestFit="1" customWidth="1"/>
    <col min="2" max="2" width="44.58203125" bestFit="1" customWidth="1"/>
    <col min="3" max="3" width="9.25" bestFit="1" customWidth="1"/>
    <col min="4" max="4" width="19.75" bestFit="1" customWidth="1"/>
  </cols>
  <sheetData>
    <row r="1" spans="1:4" ht="16.5" x14ac:dyDescent="0.3">
      <c r="A1" s="30" t="s">
        <v>13</v>
      </c>
      <c r="B1" s="31"/>
      <c r="C1" s="31"/>
      <c r="D1" s="32"/>
    </row>
    <row r="2" spans="1:4" ht="16.5" x14ac:dyDescent="0.3">
      <c r="A2" s="12" t="s">
        <v>17</v>
      </c>
      <c r="B2" s="12" t="s">
        <v>18</v>
      </c>
      <c r="C2" s="3" t="s">
        <v>0</v>
      </c>
      <c r="D2" s="15" t="s">
        <v>14</v>
      </c>
    </row>
    <row r="3" spans="1:4" x14ac:dyDescent="0.3">
      <c r="A3" s="16" t="s">
        <v>19</v>
      </c>
      <c r="B3" s="16" t="s">
        <v>20</v>
      </c>
      <c r="C3" s="4">
        <v>-104000</v>
      </c>
      <c r="D3" s="1" t="s">
        <v>9</v>
      </c>
    </row>
    <row r="4" spans="1:4" x14ac:dyDescent="0.3">
      <c r="A4" s="16" t="s">
        <v>21</v>
      </c>
      <c r="B4" s="16" t="s">
        <v>22</v>
      </c>
    </row>
    <row r="5" spans="1:4" x14ac:dyDescent="0.3">
      <c r="A5" s="16" t="s">
        <v>23</v>
      </c>
      <c r="B5" s="16" t="s">
        <v>24</v>
      </c>
    </row>
    <row r="6" spans="1:4" x14ac:dyDescent="0.3">
      <c r="A6" s="16" t="s">
        <v>25</v>
      </c>
      <c r="B6" s="16" t="s">
        <v>26</v>
      </c>
    </row>
    <row r="7" spans="1:4" x14ac:dyDescent="0.3">
      <c r="A7" s="16" t="s">
        <v>27</v>
      </c>
      <c r="B7" s="16" t="s">
        <v>28</v>
      </c>
    </row>
    <row r="8" spans="1:4" x14ac:dyDescent="0.3">
      <c r="A8" s="16" t="s">
        <v>29</v>
      </c>
      <c r="B8" s="16" t="s">
        <v>30</v>
      </c>
    </row>
    <row r="9" spans="1:4" x14ac:dyDescent="0.3">
      <c r="A9" s="16" t="s">
        <v>31</v>
      </c>
      <c r="B9" s="16" t="s">
        <v>32</v>
      </c>
    </row>
    <row r="10" spans="1:4" x14ac:dyDescent="0.3">
      <c r="A10" s="16" t="s">
        <v>33</v>
      </c>
      <c r="B10" s="16" t="s">
        <v>34</v>
      </c>
    </row>
    <row r="11" spans="1:4" x14ac:dyDescent="0.3">
      <c r="A11" s="16" t="s">
        <v>35</v>
      </c>
      <c r="B11" s="16" t="s">
        <v>36</v>
      </c>
    </row>
    <row r="12" spans="1:4" x14ac:dyDescent="0.3">
      <c r="A12" s="16" t="s">
        <v>37</v>
      </c>
      <c r="B12" s="16" t="s">
        <v>38</v>
      </c>
    </row>
    <row r="13" spans="1:4" x14ac:dyDescent="0.3">
      <c r="A13" s="16" t="s">
        <v>39</v>
      </c>
      <c r="B13" s="16" t="s">
        <v>40</v>
      </c>
    </row>
    <row r="14" spans="1:4" x14ac:dyDescent="0.3">
      <c r="A14" s="16" t="s">
        <v>41</v>
      </c>
      <c r="B14" s="16" t="s">
        <v>42</v>
      </c>
    </row>
    <row r="15" spans="1:4" x14ac:dyDescent="0.3">
      <c r="A15" s="16" t="s">
        <v>43</v>
      </c>
      <c r="B15" s="16" t="s">
        <v>44</v>
      </c>
    </row>
    <row r="16" spans="1:4" x14ac:dyDescent="0.3">
      <c r="A16" s="16" t="s">
        <v>45</v>
      </c>
      <c r="B16" s="16" t="s">
        <v>46</v>
      </c>
    </row>
    <row r="17" spans="1:2" x14ac:dyDescent="0.3">
      <c r="A17" s="16" t="s">
        <v>47</v>
      </c>
      <c r="B17" s="16" t="s">
        <v>48</v>
      </c>
    </row>
    <row r="18" spans="1:2" x14ac:dyDescent="0.3">
      <c r="A18" s="16" t="s">
        <v>49</v>
      </c>
      <c r="B18" s="16" t="s">
        <v>50</v>
      </c>
    </row>
    <row r="19" spans="1:2" x14ac:dyDescent="0.3">
      <c r="A19" s="16" t="s">
        <v>51</v>
      </c>
      <c r="B19" s="16" t="s">
        <v>52</v>
      </c>
    </row>
    <row r="20" spans="1:2" x14ac:dyDescent="0.3">
      <c r="A20" s="16" t="s">
        <v>53</v>
      </c>
      <c r="B20" s="16" t="s">
        <v>54</v>
      </c>
    </row>
    <row r="21" spans="1:2" x14ac:dyDescent="0.3">
      <c r="A21" s="16" t="s">
        <v>55</v>
      </c>
      <c r="B21" s="16" t="s">
        <v>56</v>
      </c>
    </row>
    <row r="22" spans="1:2" x14ac:dyDescent="0.3">
      <c r="A22" s="16" t="s">
        <v>57</v>
      </c>
      <c r="B22" s="16" t="s">
        <v>58</v>
      </c>
    </row>
    <row r="23" spans="1:2" x14ac:dyDescent="0.3">
      <c r="A23" s="16" t="s">
        <v>59</v>
      </c>
      <c r="B23" s="16" t="s">
        <v>60</v>
      </c>
    </row>
    <row r="24" spans="1:2" x14ac:dyDescent="0.3">
      <c r="A24" s="16" t="s">
        <v>61</v>
      </c>
      <c r="B24" s="16" t="s">
        <v>62</v>
      </c>
    </row>
    <row r="25" spans="1:2" x14ac:dyDescent="0.3">
      <c r="A25" s="16" t="s">
        <v>63</v>
      </c>
      <c r="B25" s="16" t="s">
        <v>64</v>
      </c>
    </row>
    <row r="26" spans="1:2" x14ac:dyDescent="0.3">
      <c r="A26" s="16" t="s">
        <v>65</v>
      </c>
      <c r="B26" s="16" t="s">
        <v>66</v>
      </c>
    </row>
    <row r="27" spans="1:2" x14ac:dyDescent="0.3">
      <c r="A27" s="16" t="s">
        <v>67</v>
      </c>
      <c r="B27" s="16" t="s">
        <v>68</v>
      </c>
    </row>
    <row r="28" spans="1:2" x14ac:dyDescent="0.3">
      <c r="A28" s="16" t="s">
        <v>69</v>
      </c>
      <c r="B28" s="16" t="s">
        <v>70</v>
      </c>
    </row>
    <row r="29" spans="1:2" x14ac:dyDescent="0.3">
      <c r="A29" s="16" t="s">
        <v>71</v>
      </c>
      <c r="B29" s="16" t="s">
        <v>72</v>
      </c>
    </row>
    <row r="30" spans="1:2" x14ac:dyDescent="0.3">
      <c r="A30" s="16" t="s">
        <v>73</v>
      </c>
      <c r="B30" s="16" t="s">
        <v>74</v>
      </c>
    </row>
    <row r="31" spans="1:2" x14ac:dyDescent="0.3">
      <c r="A31" s="16" t="s">
        <v>75</v>
      </c>
      <c r="B31" s="16" t="s">
        <v>76</v>
      </c>
    </row>
    <row r="32" spans="1:2" x14ac:dyDescent="0.3">
      <c r="A32" s="16" t="s">
        <v>77</v>
      </c>
      <c r="B32" s="16" t="s">
        <v>78</v>
      </c>
    </row>
    <row r="33" spans="1:2" x14ac:dyDescent="0.3">
      <c r="A33" s="16" t="s">
        <v>79</v>
      </c>
      <c r="B33" s="16" t="s">
        <v>80</v>
      </c>
    </row>
    <row r="34" spans="1:2" x14ac:dyDescent="0.3">
      <c r="A34" s="16" t="s">
        <v>81</v>
      </c>
      <c r="B34" s="16" t="s">
        <v>82</v>
      </c>
    </row>
    <row r="35" spans="1:2" x14ac:dyDescent="0.3">
      <c r="A35" s="16" t="s">
        <v>83</v>
      </c>
      <c r="B35" s="16" t="s">
        <v>84</v>
      </c>
    </row>
    <row r="36" spans="1:2" x14ac:dyDescent="0.3">
      <c r="A36" s="16" t="s">
        <v>85</v>
      </c>
      <c r="B36" s="16" t="s">
        <v>86</v>
      </c>
    </row>
    <row r="37" spans="1:2" x14ac:dyDescent="0.3">
      <c r="A37" s="16" t="s">
        <v>87</v>
      </c>
      <c r="B37" s="16" t="s">
        <v>88</v>
      </c>
    </row>
    <row r="38" spans="1:2" x14ac:dyDescent="0.3">
      <c r="A38" s="16" t="s">
        <v>89</v>
      </c>
      <c r="B38" s="16" t="s">
        <v>90</v>
      </c>
    </row>
    <row r="39" spans="1:2" x14ac:dyDescent="0.3">
      <c r="A39" s="16" t="s">
        <v>91</v>
      </c>
      <c r="B39" s="16" t="s">
        <v>92</v>
      </c>
    </row>
    <row r="40" spans="1:2" x14ac:dyDescent="0.3">
      <c r="A40" s="16" t="s">
        <v>93</v>
      </c>
      <c r="B40" s="16" t="s">
        <v>94</v>
      </c>
    </row>
    <row r="41" spans="1:2" x14ac:dyDescent="0.3">
      <c r="A41" s="16" t="s">
        <v>95</v>
      </c>
      <c r="B41" s="16" t="s">
        <v>96</v>
      </c>
    </row>
    <row r="42" spans="1:2" x14ac:dyDescent="0.3">
      <c r="A42" s="16" t="s">
        <v>97</v>
      </c>
      <c r="B42" s="16" t="s">
        <v>98</v>
      </c>
    </row>
    <row r="43" spans="1:2" x14ac:dyDescent="0.3">
      <c r="A43" s="16" t="s">
        <v>99</v>
      </c>
      <c r="B43" s="16" t="s">
        <v>100</v>
      </c>
    </row>
    <row r="44" spans="1:2" x14ac:dyDescent="0.3">
      <c r="A44" s="16" t="s">
        <v>101</v>
      </c>
      <c r="B44" s="16" t="s">
        <v>102</v>
      </c>
    </row>
    <row r="45" spans="1:2" x14ac:dyDescent="0.3">
      <c r="A45" s="16" t="s">
        <v>103</v>
      </c>
      <c r="B45" s="16" t="s">
        <v>104</v>
      </c>
    </row>
    <row r="46" spans="1:2" x14ac:dyDescent="0.3">
      <c r="A46" s="16" t="s">
        <v>105</v>
      </c>
      <c r="B46" s="16" t="s">
        <v>106</v>
      </c>
    </row>
    <row r="47" spans="1:2" x14ac:dyDescent="0.3">
      <c r="A47" s="16" t="s">
        <v>107</v>
      </c>
      <c r="B47" s="16" t="s">
        <v>108</v>
      </c>
    </row>
    <row r="48" spans="1:2" x14ac:dyDescent="0.3">
      <c r="A48" s="16" t="s">
        <v>109</v>
      </c>
      <c r="B48" s="16" t="s">
        <v>110</v>
      </c>
    </row>
    <row r="49" spans="1:2" x14ac:dyDescent="0.3">
      <c r="A49" s="16" t="s">
        <v>111</v>
      </c>
      <c r="B49" s="16" t="s">
        <v>112</v>
      </c>
    </row>
    <row r="50" spans="1:2" x14ac:dyDescent="0.3">
      <c r="A50" s="16" t="s">
        <v>113</v>
      </c>
      <c r="B50" s="16" t="s">
        <v>114</v>
      </c>
    </row>
    <row r="51" spans="1:2" x14ac:dyDescent="0.3">
      <c r="A51" s="16" t="s">
        <v>115</v>
      </c>
      <c r="B51" s="16" t="s">
        <v>116</v>
      </c>
    </row>
    <row r="52" spans="1:2" x14ac:dyDescent="0.3">
      <c r="A52" s="16" t="s">
        <v>117</v>
      </c>
      <c r="B52" s="16" t="s">
        <v>118</v>
      </c>
    </row>
    <row r="53" spans="1:2" x14ac:dyDescent="0.3">
      <c r="A53" s="16" t="s">
        <v>119</v>
      </c>
      <c r="B53" s="16" t="s">
        <v>120</v>
      </c>
    </row>
    <row r="54" spans="1:2" x14ac:dyDescent="0.3">
      <c r="A54" s="16" t="s">
        <v>121</v>
      </c>
      <c r="B54" s="16" t="s">
        <v>122</v>
      </c>
    </row>
    <row r="55" spans="1:2" x14ac:dyDescent="0.3">
      <c r="A55" s="16" t="s">
        <v>123</v>
      </c>
      <c r="B55" s="16" t="s">
        <v>124</v>
      </c>
    </row>
    <row r="56" spans="1:2" x14ac:dyDescent="0.3">
      <c r="A56" s="16" t="s">
        <v>125</v>
      </c>
      <c r="B56" s="16" t="s">
        <v>126</v>
      </c>
    </row>
    <row r="57" spans="1:2" x14ac:dyDescent="0.3">
      <c r="A57" s="16" t="s">
        <v>127</v>
      </c>
      <c r="B57" s="16" t="s">
        <v>128</v>
      </c>
    </row>
    <row r="58" spans="1:2" x14ac:dyDescent="0.3">
      <c r="A58" s="16" t="s">
        <v>129</v>
      </c>
      <c r="B58" s="16" t="s">
        <v>130</v>
      </c>
    </row>
    <row r="59" spans="1:2" x14ac:dyDescent="0.3">
      <c r="A59" s="16" t="s">
        <v>131</v>
      </c>
      <c r="B59" s="16" t="s">
        <v>132</v>
      </c>
    </row>
    <row r="60" spans="1:2" x14ac:dyDescent="0.3">
      <c r="A60" s="16" t="s">
        <v>133</v>
      </c>
      <c r="B60" s="16" t="s">
        <v>134</v>
      </c>
    </row>
    <row r="61" spans="1:2" x14ac:dyDescent="0.3">
      <c r="A61" s="16" t="s">
        <v>135</v>
      </c>
      <c r="B61" s="16" t="s">
        <v>136</v>
      </c>
    </row>
    <row r="62" spans="1:2" x14ac:dyDescent="0.3">
      <c r="A62" s="16" t="s">
        <v>137</v>
      </c>
      <c r="B62" s="16" t="s">
        <v>138</v>
      </c>
    </row>
    <row r="63" spans="1:2" x14ac:dyDescent="0.3">
      <c r="A63" s="16" t="s">
        <v>139</v>
      </c>
      <c r="B63" s="16" t="s">
        <v>140</v>
      </c>
    </row>
    <row r="64" spans="1:2" x14ac:dyDescent="0.3">
      <c r="A64" s="16" t="s">
        <v>141</v>
      </c>
      <c r="B64" s="16" t="s">
        <v>142</v>
      </c>
    </row>
    <row r="65" spans="1:2" x14ac:dyDescent="0.3">
      <c r="A65" s="16" t="s">
        <v>143</v>
      </c>
      <c r="B65" s="16" t="s">
        <v>144</v>
      </c>
    </row>
    <row r="66" spans="1:2" x14ac:dyDescent="0.3">
      <c r="A66" s="16" t="s">
        <v>145</v>
      </c>
      <c r="B66" s="16" t="s">
        <v>146</v>
      </c>
    </row>
    <row r="67" spans="1:2" x14ac:dyDescent="0.3">
      <c r="A67" s="16" t="s">
        <v>147</v>
      </c>
      <c r="B67" s="16" t="s">
        <v>148</v>
      </c>
    </row>
    <row r="68" spans="1:2" x14ac:dyDescent="0.3">
      <c r="A68" s="16" t="s">
        <v>149</v>
      </c>
      <c r="B68" s="16" t="s">
        <v>150</v>
      </c>
    </row>
    <row r="69" spans="1:2" x14ac:dyDescent="0.3">
      <c r="A69" s="16" t="s">
        <v>151</v>
      </c>
      <c r="B69" s="16" t="s">
        <v>152</v>
      </c>
    </row>
    <row r="70" spans="1:2" x14ac:dyDescent="0.3">
      <c r="A70" s="16" t="s">
        <v>153</v>
      </c>
      <c r="B70" s="16" t="s">
        <v>154</v>
      </c>
    </row>
    <row r="71" spans="1:2" x14ac:dyDescent="0.3">
      <c r="A71" s="16" t="s">
        <v>155</v>
      </c>
      <c r="B71" s="16" t="s">
        <v>156</v>
      </c>
    </row>
    <row r="72" spans="1:2" x14ac:dyDescent="0.3">
      <c r="A72" s="16" t="s">
        <v>157</v>
      </c>
      <c r="B72" s="16" t="s">
        <v>158</v>
      </c>
    </row>
    <row r="73" spans="1:2" x14ac:dyDescent="0.3">
      <c r="A73" s="16" t="s">
        <v>159</v>
      </c>
      <c r="B73" s="16" t="s">
        <v>160</v>
      </c>
    </row>
    <row r="74" spans="1:2" x14ac:dyDescent="0.3">
      <c r="A74" s="16" t="s">
        <v>161</v>
      </c>
      <c r="B74" s="16" t="s">
        <v>162</v>
      </c>
    </row>
    <row r="75" spans="1:2" x14ac:dyDescent="0.3">
      <c r="A75" s="16" t="s">
        <v>163</v>
      </c>
      <c r="B75" s="16" t="s">
        <v>164</v>
      </c>
    </row>
    <row r="76" spans="1:2" x14ac:dyDescent="0.3">
      <c r="A76" s="16" t="s">
        <v>165</v>
      </c>
      <c r="B76" s="16" t="s">
        <v>166</v>
      </c>
    </row>
    <row r="77" spans="1:2" x14ac:dyDescent="0.3">
      <c r="A77" s="16" t="s">
        <v>167</v>
      </c>
      <c r="B77" s="16" t="s">
        <v>168</v>
      </c>
    </row>
    <row r="78" spans="1:2" x14ac:dyDescent="0.3">
      <c r="A78" s="16" t="s">
        <v>169</v>
      </c>
      <c r="B78" s="16" t="s">
        <v>170</v>
      </c>
    </row>
    <row r="79" spans="1:2" x14ac:dyDescent="0.3">
      <c r="A79" s="16" t="s">
        <v>171</v>
      </c>
      <c r="B79" s="16" t="s">
        <v>172</v>
      </c>
    </row>
    <row r="80" spans="1:2" x14ac:dyDescent="0.3">
      <c r="A80" s="16" t="s">
        <v>173</v>
      </c>
      <c r="B80" s="16" t="s">
        <v>174</v>
      </c>
    </row>
    <row r="81" spans="1:2" x14ac:dyDescent="0.3">
      <c r="A81" s="16" t="s">
        <v>175</v>
      </c>
      <c r="B81" s="16" t="s">
        <v>176</v>
      </c>
    </row>
    <row r="82" spans="1:2" x14ac:dyDescent="0.3">
      <c r="A82" s="16" t="s">
        <v>177</v>
      </c>
      <c r="B82" s="16" t="s">
        <v>178</v>
      </c>
    </row>
    <row r="83" spans="1:2" x14ac:dyDescent="0.3">
      <c r="A83" s="16" t="s">
        <v>179</v>
      </c>
      <c r="B83" s="16" t="s">
        <v>180</v>
      </c>
    </row>
    <row r="84" spans="1:2" x14ac:dyDescent="0.3">
      <c r="A84" s="16" t="s">
        <v>181</v>
      </c>
      <c r="B84" s="16" t="s">
        <v>182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积分计算汇总</vt:lpstr>
      <vt:lpstr>积分消费明细</vt:lpstr>
      <vt:lpstr>产品服务积分发放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aprils</cp:lastModifiedBy>
  <dcterms:created xsi:type="dcterms:W3CDTF">2015-06-05T18:19:00Z</dcterms:created>
  <dcterms:modified xsi:type="dcterms:W3CDTF">2020-08-26T07:31:53Z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